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דוגמאות\"/>
    </mc:Choice>
  </mc:AlternateContent>
  <xr:revisionPtr revIDLastSave="0" documentId="13_ncr:1_{64F832A4-7A8A-4B8B-924A-5C1AA0AA6C45}" xr6:coauthVersionLast="44" xr6:coauthVersionMax="44" xr10:uidLastSave="{00000000-0000-0000-0000-000000000000}"/>
  <bookViews>
    <workbookView xWindow="-120" yWindow="-120" windowWidth="20730" windowHeight="11160" activeTab="2" xr2:uid="{453F2292-4855-4A0E-9859-1339C58BF6F0}"/>
  </bookViews>
  <sheets>
    <sheet name="רשימת שנים" sheetId="4" r:id="rId1"/>
    <sheet name="אירועים" sheetId="1" r:id="rId2"/>
    <sheet name="היום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D9" i="1"/>
  <c r="F9" i="1"/>
  <c r="D8" i="1"/>
  <c r="F8" i="1"/>
  <c r="C2" i="3"/>
  <c r="F3" i="1"/>
  <c r="F4" i="1"/>
  <c r="F5" i="1"/>
  <c r="F6" i="1"/>
  <c r="F7" i="1"/>
  <c r="F2" i="1"/>
  <c r="D3" i="1"/>
  <c r="D4" i="1"/>
  <c r="D5" i="1"/>
  <c r="D6" i="1"/>
  <c r="D7" i="1"/>
  <c r="D2" i="1"/>
  <c r="F2" i="3" l="1"/>
  <c r="E7" i="1"/>
  <c r="D2" i="3"/>
  <c r="E3" i="1"/>
  <c r="E4" i="1"/>
  <c r="E5" i="1"/>
  <c r="E6" i="1"/>
  <c r="E2" i="1"/>
  <c r="G8" i="1" l="1"/>
  <c r="G9" i="1"/>
  <c r="G2" i="1"/>
  <c r="G3" i="1"/>
  <c r="G7" i="1"/>
  <c r="G4" i="1"/>
  <c r="G6" i="1"/>
  <c r="G5" i="1"/>
  <c r="A3" i="3" l="1"/>
  <c r="B3" i="3" l="1"/>
  <c r="C3" i="3" s="1"/>
  <c r="A4" i="3"/>
  <c r="A5" i="3" s="1"/>
  <c r="B4" i="3" l="1"/>
  <c r="C4" i="3" s="1"/>
  <c r="A6" i="3"/>
  <c r="B5" i="3" l="1"/>
  <c r="A7" i="3"/>
  <c r="B6" i="3" l="1"/>
  <c r="D5" i="3" s="1"/>
  <c r="C5" i="3"/>
  <c r="A8" i="3"/>
  <c r="A9" i="3" s="1"/>
  <c r="A10" i="3" s="1"/>
  <c r="A11" i="3" s="1"/>
  <c r="A12" i="3" s="1"/>
  <c r="A13" i="3" s="1"/>
  <c r="A14" i="3" s="1"/>
  <c r="B7" i="3" l="1"/>
  <c r="C7" i="3" s="1"/>
  <c r="C6" i="3"/>
  <c r="A15" i="3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D6" i="3" l="1"/>
  <c r="B8" i="3"/>
  <c r="C8" i="3" s="1"/>
  <c r="D7" i="3" l="1"/>
  <c r="B9" i="3"/>
  <c r="D8" i="3" s="1"/>
  <c r="C9" i="3" l="1"/>
  <c r="B10" i="3"/>
  <c r="D9" i="3" s="1"/>
  <c r="C10" i="3" l="1"/>
  <c r="B11" i="3"/>
  <c r="D10" i="3" s="1"/>
  <c r="C11" i="3" l="1"/>
  <c r="B12" i="3"/>
  <c r="D11" i="3" s="1"/>
  <c r="C12" i="3" l="1"/>
  <c r="B13" i="3"/>
  <c r="B14" i="3" s="1"/>
  <c r="D13" i="3" s="1"/>
  <c r="D12" i="3" l="1"/>
  <c r="C13" i="3"/>
  <c r="B15" i="3"/>
  <c r="D14" i="3" s="1"/>
  <c r="C14" i="3"/>
  <c r="B16" i="3" l="1"/>
  <c r="D15" i="3" s="1"/>
  <c r="C15" i="3"/>
  <c r="B17" i="3" l="1"/>
  <c r="D16" i="3" s="1"/>
  <c r="C16" i="3"/>
  <c r="B18" i="3" l="1"/>
  <c r="C17" i="3"/>
  <c r="B19" i="3" l="1"/>
  <c r="D18" i="3" s="1"/>
  <c r="C18" i="3"/>
  <c r="D17" i="3"/>
  <c r="B20" i="3" l="1"/>
  <c r="D19" i="3" s="1"/>
  <c r="C19" i="3"/>
  <c r="B21" i="3" l="1"/>
  <c r="C20" i="3"/>
  <c r="D20" i="3"/>
  <c r="B22" i="3" l="1"/>
  <c r="D21" i="3" s="1"/>
  <c r="C21" i="3"/>
  <c r="B23" i="3" l="1"/>
  <c r="D22" i="3" s="1"/>
  <c r="C22" i="3"/>
  <c r="B24" i="3" l="1"/>
  <c r="C23" i="3"/>
  <c r="D23" i="3"/>
  <c r="B25" i="3" l="1"/>
  <c r="C24" i="3"/>
  <c r="D24" i="3"/>
  <c r="B26" i="3" l="1"/>
  <c r="D25" i="3" s="1"/>
  <c r="C25" i="3"/>
  <c r="B27" i="3" l="1"/>
  <c r="D26" i="3" s="1"/>
  <c r="C26" i="3"/>
  <c r="B28" i="3" l="1"/>
  <c r="D27" i="3" s="1"/>
  <c r="C27" i="3"/>
  <c r="B29" i="3" l="1"/>
  <c r="D28" i="3" s="1"/>
  <c r="C28" i="3"/>
  <c r="B30" i="3" l="1"/>
  <c r="C29" i="3"/>
  <c r="D29" i="3"/>
  <c r="B31" i="3" l="1"/>
  <c r="D30" i="3" s="1"/>
  <c r="C30" i="3"/>
  <c r="B32" i="3" l="1"/>
  <c r="D31" i="3" s="1"/>
  <c r="C31" i="3"/>
  <c r="B33" i="3" l="1"/>
  <c r="D32" i="3" s="1"/>
  <c r="C32" i="3"/>
  <c r="B34" i="3" l="1"/>
  <c r="D33" i="3" s="1"/>
  <c r="C33" i="3"/>
  <c r="B35" i="3" l="1"/>
  <c r="D34" i="3" s="1"/>
  <c r="C34" i="3"/>
  <c r="B36" i="3" l="1"/>
  <c r="D35" i="3" s="1"/>
  <c r="C35" i="3"/>
  <c r="B37" i="3" l="1"/>
  <c r="C36" i="3"/>
  <c r="B38" i="3" l="1"/>
  <c r="D37" i="3" s="1"/>
  <c r="C37" i="3"/>
  <c r="D36" i="3"/>
  <c r="B39" i="3" l="1"/>
  <c r="D38" i="3" s="1"/>
  <c r="C38" i="3"/>
  <c r="B40" i="3" l="1"/>
  <c r="D39" i="3" s="1"/>
  <c r="C39" i="3"/>
  <c r="B41" i="3" l="1"/>
  <c r="D40" i="3" s="1"/>
  <c r="C40" i="3"/>
  <c r="B42" i="3" l="1"/>
  <c r="C41" i="3"/>
  <c r="D41" i="3"/>
  <c r="B43" i="3" l="1"/>
  <c r="C42" i="3"/>
  <c r="B44" i="3" l="1"/>
  <c r="D43" i="3" s="1"/>
  <c r="C43" i="3"/>
  <c r="D42" i="3"/>
  <c r="B45" i="3" l="1"/>
  <c r="D44" i="3" s="1"/>
  <c r="C44" i="3"/>
  <c r="B46" i="3" l="1"/>
  <c r="D45" i="3" s="1"/>
  <c r="C45" i="3"/>
  <c r="B47" i="3" l="1"/>
  <c r="D46" i="3" s="1"/>
  <c r="C46" i="3"/>
  <c r="B48" i="3" l="1"/>
  <c r="D47" i="3" s="1"/>
  <c r="C47" i="3"/>
  <c r="B49" i="3" l="1"/>
  <c r="D48" i="3" s="1"/>
  <c r="C48" i="3"/>
  <c r="B50" i="3" l="1"/>
  <c r="C49" i="3"/>
  <c r="D49" i="3"/>
  <c r="B51" i="3" l="1"/>
  <c r="D50" i="3" s="1"/>
  <c r="C50" i="3"/>
  <c r="B52" i="3" l="1"/>
  <c r="D51" i="3" s="1"/>
  <c r="C51" i="3"/>
  <c r="B53" i="3" l="1"/>
  <c r="C52" i="3"/>
  <c r="D52" i="3"/>
  <c r="B54" i="3" l="1"/>
  <c r="D53" i="3" s="1"/>
  <c r="C53" i="3"/>
  <c r="B55" i="3" l="1"/>
  <c r="D54" i="3" s="1"/>
  <c r="C54" i="3"/>
  <c r="B56" i="3" l="1"/>
  <c r="D55" i="3" s="1"/>
  <c r="C55" i="3"/>
  <c r="B57" i="3" l="1"/>
  <c r="C56" i="3"/>
  <c r="D56" i="3"/>
  <c r="B58" i="3" l="1"/>
  <c r="C57" i="3"/>
  <c r="D57" i="3"/>
  <c r="B59" i="3" l="1"/>
  <c r="D58" i="3" s="1"/>
  <c r="C58" i="3"/>
  <c r="B60" i="3" l="1"/>
  <c r="D59" i="3" s="1"/>
  <c r="C59" i="3"/>
  <c r="B61" i="3" l="1"/>
  <c r="D60" i="3" s="1"/>
  <c r="C60" i="3"/>
  <c r="B62" i="3" l="1"/>
  <c r="D61" i="3" s="1"/>
  <c r="C61" i="3"/>
  <c r="B63" i="3" l="1"/>
  <c r="C62" i="3"/>
  <c r="D62" i="3"/>
  <c r="B64" i="3" l="1"/>
  <c r="D63" i="3" s="1"/>
  <c r="C63" i="3"/>
  <c r="B65" i="3" l="1"/>
  <c r="D64" i="3" s="1"/>
  <c r="C64" i="3"/>
  <c r="B66" i="3" l="1"/>
  <c r="D65" i="3" s="1"/>
  <c r="C65" i="3"/>
  <c r="B67" i="3" l="1"/>
  <c r="D66" i="3" s="1"/>
  <c r="C66" i="3"/>
  <c r="B68" i="3" l="1"/>
  <c r="C67" i="3"/>
  <c r="D67" i="3"/>
  <c r="B69" i="3" l="1"/>
  <c r="D68" i="3" s="1"/>
  <c r="C68" i="3"/>
  <c r="B70" i="3" l="1"/>
  <c r="D69" i="3" s="1"/>
  <c r="C69" i="3"/>
  <c r="B71" i="3" l="1"/>
  <c r="D70" i="3" s="1"/>
  <c r="C70" i="3"/>
  <c r="B72" i="3" l="1"/>
  <c r="C71" i="3"/>
  <c r="D71" i="3"/>
  <c r="B73" i="3" l="1"/>
  <c r="C72" i="3"/>
  <c r="D72" i="3"/>
  <c r="B74" i="3" l="1"/>
  <c r="D73" i="3" s="1"/>
  <c r="C73" i="3"/>
  <c r="B75" i="3" l="1"/>
  <c r="D74" i="3" s="1"/>
  <c r="C74" i="3"/>
  <c r="B76" i="3" l="1"/>
  <c r="D75" i="3" s="1"/>
  <c r="C75" i="3"/>
  <c r="B77" i="3" l="1"/>
  <c r="D76" i="3" s="1"/>
  <c r="C76" i="3"/>
  <c r="B78" i="3" l="1"/>
  <c r="D77" i="3" s="1"/>
  <c r="C77" i="3"/>
  <c r="B79" i="3" l="1"/>
  <c r="D78" i="3" s="1"/>
  <c r="C78" i="3"/>
  <c r="B80" i="3" l="1"/>
  <c r="C79" i="3"/>
  <c r="D79" i="3"/>
  <c r="B81" i="3" l="1"/>
  <c r="D80" i="3" s="1"/>
  <c r="C80" i="3"/>
  <c r="B82" i="3" l="1"/>
  <c r="C81" i="3"/>
  <c r="D81" i="3"/>
  <c r="B83" i="3" l="1"/>
  <c r="D82" i="3" s="1"/>
  <c r="C82" i="3"/>
  <c r="B84" i="3" l="1"/>
  <c r="C83" i="3"/>
  <c r="D83" i="3"/>
  <c r="B85" i="3" l="1"/>
  <c r="C84" i="3"/>
  <c r="D84" i="3"/>
  <c r="B86" i="3" l="1"/>
  <c r="D85" i="3" s="1"/>
  <c r="C85" i="3"/>
  <c r="B87" i="3" l="1"/>
  <c r="C86" i="3"/>
  <c r="B88" i="3" l="1"/>
  <c r="C87" i="3"/>
  <c r="D86" i="3"/>
  <c r="D87" i="3"/>
  <c r="B89" i="3" l="1"/>
  <c r="C88" i="3"/>
  <c r="D88" i="3"/>
  <c r="B90" i="3" l="1"/>
  <c r="D89" i="3" s="1"/>
  <c r="C89" i="3"/>
  <c r="B91" i="3" l="1"/>
  <c r="D90" i="3" s="1"/>
  <c r="C90" i="3"/>
  <c r="B92" i="3" l="1"/>
  <c r="C91" i="3"/>
  <c r="B93" i="3" l="1"/>
  <c r="C92" i="3"/>
  <c r="D91" i="3"/>
  <c r="D92" i="3"/>
  <c r="B94" i="3" l="1"/>
  <c r="C93" i="3"/>
  <c r="D93" i="3"/>
  <c r="B95" i="3" l="1"/>
  <c r="D94" i="3" s="1"/>
  <c r="C94" i="3"/>
  <c r="B96" i="3" l="1"/>
  <c r="D95" i="3" s="1"/>
  <c r="C95" i="3"/>
  <c r="B97" i="3" l="1"/>
  <c r="C96" i="3"/>
  <c r="D96" i="3"/>
  <c r="B98" i="3" l="1"/>
  <c r="D97" i="3" s="1"/>
  <c r="C97" i="3"/>
  <c r="B99" i="3" l="1"/>
  <c r="D98" i="3" s="1"/>
  <c r="C98" i="3"/>
  <c r="B100" i="3" l="1"/>
  <c r="D99" i="3" s="1"/>
  <c r="C99" i="3"/>
  <c r="B101" i="3" l="1"/>
  <c r="D100" i="3" s="1"/>
  <c r="C100" i="3"/>
  <c r="B102" i="3" l="1"/>
  <c r="D101" i="3" s="1"/>
  <c r="C101" i="3"/>
  <c r="B103" i="3" l="1"/>
  <c r="C102" i="3"/>
  <c r="D102" i="3"/>
  <c r="B104" i="3" l="1"/>
  <c r="C103" i="3"/>
  <c r="D103" i="3"/>
  <c r="B105" i="3" l="1"/>
  <c r="C104" i="3"/>
  <c r="D104" i="3"/>
  <c r="B106" i="3" l="1"/>
  <c r="C105" i="3"/>
  <c r="D105" i="3"/>
  <c r="B107" i="3" l="1"/>
  <c r="D106" i="3" s="1"/>
  <c r="C106" i="3"/>
  <c r="B108" i="3" l="1"/>
  <c r="C107" i="3"/>
  <c r="D107" i="3"/>
  <c r="B109" i="3" l="1"/>
  <c r="D108" i="3" s="1"/>
  <c r="C108" i="3"/>
  <c r="B110" i="3" l="1"/>
  <c r="D109" i="3" s="1"/>
  <c r="C109" i="3"/>
  <c r="B111" i="3" l="1"/>
  <c r="C110" i="3"/>
  <c r="B112" i="3" l="1"/>
  <c r="C111" i="3"/>
  <c r="D110" i="3"/>
  <c r="B113" i="3" l="1"/>
  <c r="D112" i="3" s="1"/>
  <c r="C112" i="3"/>
  <c r="D111" i="3"/>
  <c r="B114" i="3" l="1"/>
  <c r="C113" i="3"/>
  <c r="D113" i="3"/>
  <c r="B115" i="3" l="1"/>
  <c r="D114" i="3" s="1"/>
  <c r="C114" i="3"/>
  <c r="B116" i="3" l="1"/>
  <c r="D115" i="3" s="1"/>
  <c r="C115" i="3"/>
  <c r="B117" i="3" l="1"/>
  <c r="C116" i="3"/>
  <c r="B118" i="3" l="1"/>
  <c r="D117" i="3" s="1"/>
  <c r="C117" i="3"/>
  <c r="D116" i="3"/>
  <c r="B119" i="3" l="1"/>
  <c r="D118" i="3" s="1"/>
  <c r="C118" i="3"/>
  <c r="B120" i="3" l="1"/>
  <c r="D119" i="3" s="1"/>
  <c r="C119" i="3"/>
  <c r="B121" i="3" l="1"/>
  <c r="D120" i="3" s="1"/>
  <c r="C120" i="3"/>
</calcChain>
</file>

<file path=xl/sharedStrings.xml><?xml version="1.0" encoding="utf-8"?>
<sst xmlns="http://schemas.openxmlformats.org/spreadsheetml/2006/main" count="429" uniqueCount="423">
  <si>
    <t>שמואל</t>
  </si>
  <si>
    <t>רות</t>
  </si>
  <si>
    <t>להקליד למניינם</t>
  </si>
  <si>
    <t>אביגיל</t>
  </si>
  <si>
    <t>אברהם</t>
  </si>
  <si>
    <t>תאים ירוקים להקליד.</t>
  </si>
  <si>
    <t>תאים כחולים נוסחאות.</t>
  </si>
  <si>
    <t>איתן</t>
  </si>
  <si>
    <t>ה'תר</t>
  </si>
  <si>
    <t>ה'תרא</t>
  </si>
  <si>
    <t>ה'תרב</t>
  </si>
  <si>
    <t>ה'תרג</t>
  </si>
  <si>
    <t>ה'תרד</t>
  </si>
  <si>
    <t>ה'תרה</t>
  </si>
  <si>
    <t>ה'תרו</t>
  </si>
  <si>
    <t>ה'תרז</t>
  </si>
  <si>
    <t>ה'תרח</t>
  </si>
  <si>
    <t>ה'תרט</t>
  </si>
  <si>
    <t>ה'תרי</t>
  </si>
  <si>
    <t>ה'תריא</t>
  </si>
  <si>
    <t>ה'תריב</t>
  </si>
  <si>
    <t>ה'תריג</t>
  </si>
  <si>
    <t>ה'תריד</t>
  </si>
  <si>
    <t>ה'תרטו</t>
  </si>
  <si>
    <t>ה'תרטז</t>
  </si>
  <si>
    <t>ה'תריז</t>
  </si>
  <si>
    <t>ה'תריח</t>
  </si>
  <si>
    <t>ה'תריט</t>
  </si>
  <si>
    <t>ה'תרכ</t>
  </si>
  <si>
    <t>ה'תרכא</t>
  </si>
  <si>
    <t>ה'תרכב</t>
  </si>
  <si>
    <t>ה'תרכג</t>
  </si>
  <si>
    <t>ה'תרכד</t>
  </si>
  <si>
    <t>ה'תרכה</t>
  </si>
  <si>
    <t>ה'תרכו</t>
  </si>
  <si>
    <t>ה'תרכז</t>
  </si>
  <si>
    <t>ה'תרכח</t>
  </si>
  <si>
    <t>ה'תרכט</t>
  </si>
  <si>
    <t>ה'תרל</t>
  </si>
  <si>
    <t>ה'תרלא</t>
  </si>
  <si>
    <t>ה'תרלב</t>
  </si>
  <si>
    <t>ה'תרלג</t>
  </si>
  <si>
    <t>ה'תרלד</t>
  </si>
  <si>
    <t>ה'תרלה</t>
  </si>
  <si>
    <t>ה'תרלו</t>
  </si>
  <si>
    <t>ה'תרלז</t>
  </si>
  <si>
    <t>ה'תרלח</t>
  </si>
  <si>
    <t>ה'תרלט</t>
  </si>
  <si>
    <t>ה'תרמ</t>
  </si>
  <si>
    <t>ה'תרמא</t>
  </si>
  <si>
    <t>ה'תרמב</t>
  </si>
  <si>
    <t>ה'תרמג</t>
  </si>
  <si>
    <t>ה'תרמד</t>
  </si>
  <si>
    <t>ה'תרמה</t>
  </si>
  <si>
    <t>ה'תרמו</t>
  </si>
  <si>
    <t>ה'תרמז</t>
  </si>
  <si>
    <t>ה'תרמח</t>
  </si>
  <si>
    <t>ה'תרמט</t>
  </si>
  <si>
    <t>ה'תרנ</t>
  </si>
  <si>
    <t>ה'תרנא</t>
  </si>
  <si>
    <t>ה'תרנב</t>
  </si>
  <si>
    <t>ה'תרנג</t>
  </si>
  <si>
    <t>ה'תרנד</t>
  </si>
  <si>
    <t>ה'תרנה</t>
  </si>
  <si>
    <t>ה'תרנו</t>
  </si>
  <si>
    <t>ה'תרנז</t>
  </si>
  <si>
    <t>ה'תרנח</t>
  </si>
  <si>
    <t>ה'תרנט</t>
  </si>
  <si>
    <t>ה'תרס</t>
  </si>
  <si>
    <t>ה'תרסא</t>
  </si>
  <si>
    <t>ה'תרסב</t>
  </si>
  <si>
    <t>ה'תרסג</t>
  </si>
  <si>
    <t>ה'תרסד</t>
  </si>
  <si>
    <t>ה'תרסה</t>
  </si>
  <si>
    <t>ה'תרסו</t>
  </si>
  <si>
    <t>ה'תרסז</t>
  </si>
  <si>
    <t>ה'תרסח</t>
  </si>
  <si>
    <t>ה'תרסט</t>
  </si>
  <si>
    <t>ה'תרע</t>
  </si>
  <si>
    <t>ה'תרעא</t>
  </si>
  <si>
    <t>ה'תרעב</t>
  </si>
  <si>
    <t>ה'תרעג</t>
  </si>
  <si>
    <t>ה'תרעד</t>
  </si>
  <si>
    <t>ה'תרעה</t>
  </si>
  <si>
    <t>ה'תרעו</t>
  </si>
  <si>
    <t>ה'תרעז</t>
  </si>
  <si>
    <t>ה'תרעח</t>
  </si>
  <si>
    <t>ה'תרעט</t>
  </si>
  <si>
    <t>ה'תרפ</t>
  </si>
  <si>
    <t>ה'תרפא</t>
  </si>
  <si>
    <t>ה'תרפב</t>
  </si>
  <si>
    <t>ה'תרפג</t>
  </si>
  <si>
    <t>ה'תרפד</t>
  </si>
  <si>
    <t>ה'תרפה</t>
  </si>
  <si>
    <t>ה'תרפו</t>
  </si>
  <si>
    <t>ה'תרפז</t>
  </si>
  <si>
    <t>ה'תרפח</t>
  </si>
  <si>
    <t>ה'תרפט</t>
  </si>
  <si>
    <t>ה'תרצ</t>
  </si>
  <si>
    <t>ה'תרצא</t>
  </si>
  <si>
    <t>ה'תרצב</t>
  </si>
  <si>
    <t>ה'תרצג</t>
  </si>
  <si>
    <t>ה'תרצד</t>
  </si>
  <si>
    <t>ה'תרצה</t>
  </si>
  <si>
    <t>ה'תרצו</t>
  </si>
  <si>
    <t>ה'תרצז</t>
  </si>
  <si>
    <t>ה'תרחצ</t>
  </si>
  <si>
    <t>ה'תרצט</t>
  </si>
  <si>
    <t>ה'תש</t>
  </si>
  <si>
    <t>ה'תשא</t>
  </si>
  <si>
    <t>ה'תשב</t>
  </si>
  <si>
    <t>ה'תשג</t>
  </si>
  <si>
    <t>ה'תשד</t>
  </si>
  <si>
    <t>ה'תשה</t>
  </si>
  <si>
    <t>ה'תשו</t>
  </si>
  <si>
    <t>ה'תשז</t>
  </si>
  <si>
    <t>ה'תשח</t>
  </si>
  <si>
    <t>ה'תשט</t>
  </si>
  <si>
    <t>ה'תשי</t>
  </si>
  <si>
    <t>ה'תשיא</t>
  </si>
  <si>
    <t>ה'תשיב</t>
  </si>
  <si>
    <t>ה'תשיג</t>
  </si>
  <si>
    <t>ה'תשיד</t>
  </si>
  <si>
    <t>ה'תשטו</t>
  </si>
  <si>
    <t>ה'תשטז</t>
  </si>
  <si>
    <t>ה'תשיז</t>
  </si>
  <si>
    <t>ה'תשיח</t>
  </si>
  <si>
    <t>ה'תשיט</t>
  </si>
  <si>
    <t>ה'תשכ</t>
  </si>
  <si>
    <t>ה'תשכא</t>
  </si>
  <si>
    <t>ה'תשכב</t>
  </si>
  <si>
    <t>ה'תשכג</t>
  </si>
  <si>
    <t>ה'תשכד</t>
  </si>
  <si>
    <t>ה'תשכה</t>
  </si>
  <si>
    <t>ה'תשכו</t>
  </si>
  <si>
    <t>ה'תשכז</t>
  </si>
  <si>
    <t>ה'תשכח</t>
  </si>
  <si>
    <t>ה'תשכט</t>
  </si>
  <si>
    <t>ה'תשל</t>
  </si>
  <si>
    <t>ה'תשלא</t>
  </si>
  <si>
    <t>ה'תשלב</t>
  </si>
  <si>
    <t>ה'תשלג</t>
  </si>
  <si>
    <t>ה'תשלד</t>
  </si>
  <si>
    <t>ה'תשלה</t>
  </si>
  <si>
    <t>ה'תשלו</t>
  </si>
  <si>
    <t>ה'תשלז</t>
  </si>
  <si>
    <t>ה'תשלח</t>
  </si>
  <si>
    <t>ה'תשלט</t>
  </si>
  <si>
    <t>ה'תשמ</t>
  </si>
  <si>
    <t>ה'תשמא</t>
  </si>
  <si>
    <t>ה'תשמב</t>
  </si>
  <si>
    <t>ה'תשמג</t>
  </si>
  <si>
    <t>ה'תשמד</t>
  </si>
  <si>
    <t>ה'תשמה</t>
  </si>
  <si>
    <t>ה'תשמו</t>
  </si>
  <si>
    <t>ה'תשמז</t>
  </si>
  <si>
    <t>ה'תשמח</t>
  </si>
  <si>
    <t>ה'תשמט</t>
  </si>
  <si>
    <t>ה'תשנ</t>
  </si>
  <si>
    <t>ה'תשנא</t>
  </si>
  <si>
    <t>ה'תשנב</t>
  </si>
  <si>
    <t>ה'תשנג</t>
  </si>
  <si>
    <t>ה'תשנד</t>
  </si>
  <si>
    <t>ה'תשנה</t>
  </si>
  <si>
    <t>ה'תשנו</t>
  </si>
  <si>
    <t>ה'תשנז</t>
  </si>
  <si>
    <t>ה'תשנח</t>
  </si>
  <si>
    <t>ה'תשנט</t>
  </si>
  <si>
    <t>ה'תשס</t>
  </si>
  <si>
    <t>ה'תשסא</t>
  </si>
  <si>
    <t>ה'תשסב</t>
  </si>
  <si>
    <t>ה'תשסג</t>
  </si>
  <si>
    <t>ה'תשסד</t>
  </si>
  <si>
    <t>ה'תשסה</t>
  </si>
  <si>
    <t>ה'תשסו</t>
  </si>
  <si>
    <t>ה'תשסז</t>
  </si>
  <si>
    <t>ה'תשסח</t>
  </si>
  <si>
    <t>ה'תשסט</t>
  </si>
  <si>
    <t>ה'תשע</t>
  </si>
  <si>
    <t>ה'תשעא</t>
  </si>
  <si>
    <t>ה'תשעב</t>
  </si>
  <si>
    <t>ה'תשעג</t>
  </si>
  <si>
    <t>ה'תשעד</t>
  </si>
  <si>
    <t>ה'תשעה</t>
  </si>
  <si>
    <t>ה'תשעו</t>
  </si>
  <si>
    <t>ה'תשעז</t>
  </si>
  <si>
    <t>ה'תשעח</t>
  </si>
  <si>
    <t>ה'תשעט</t>
  </si>
  <si>
    <t>ה'תשפ</t>
  </si>
  <si>
    <t>ה'תשפא</t>
  </si>
  <si>
    <t>ה'תשפב</t>
  </si>
  <si>
    <t>ה'תשפג</t>
  </si>
  <si>
    <t>ה'תשפד</t>
  </si>
  <si>
    <t>ה'תשפה</t>
  </si>
  <si>
    <t>ה'תשפו</t>
  </si>
  <si>
    <t>ה'תשפז</t>
  </si>
  <si>
    <t>ה'תשפח</t>
  </si>
  <si>
    <t>ה'תשפט</t>
  </si>
  <si>
    <t>ה'תשצ</t>
  </si>
  <si>
    <t>ה'תשצא</t>
  </si>
  <si>
    <t>ה'תשצב</t>
  </si>
  <si>
    <t>ה'תשצג</t>
  </si>
  <si>
    <t>ה'תשצד</t>
  </si>
  <si>
    <t>ה'תשצה</t>
  </si>
  <si>
    <t>ה'תשצו</t>
  </si>
  <si>
    <t>ה'תשצז</t>
  </si>
  <si>
    <t>ה'תשצח</t>
  </si>
  <si>
    <t>ה'תשצט</t>
  </si>
  <si>
    <t>ה'תת</t>
  </si>
  <si>
    <t>ה'תתא</t>
  </si>
  <si>
    <t>ה'תתב</t>
  </si>
  <si>
    <t>ה'תתג</t>
  </si>
  <si>
    <t>ה'תתד</t>
  </si>
  <si>
    <t>ה'תתה</t>
  </si>
  <si>
    <t>ה'תתו</t>
  </si>
  <si>
    <t>ה'תתז</t>
  </si>
  <si>
    <t>ה'תתח</t>
  </si>
  <si>
    <t>ה'תתט</t>
  </si>
  <si>
    <t>ה'תתי</t>
  </si>
  <si>
    <t>ה'תתיא</t>
  </si>
  <si>
    <t>ה'תתיב</t>
  </si>
  <si>
    <t>ה'תתיג</t>
  </si>
  <si>
    <t>ה'תתיד</t>
  </si>
  <si>
    <t>ה'תתטו</t>
  </si>
  <si>
    <t>ה'תתטז</t>
  </si>
  <si>
    <t>ה'תתיז</t>
  </si>
  <si>
    <t>ה'תתיח</t>
  </si>
  <si>
    <t>ה'תתיט</t>
  </si>
  <si>
    <t>ה'תתכ</t>
  </si>
  <si>
    <t>ה'תתכא</t>
  </si>
  <si>
    <t>ה'תתכב</t>
  </si>
  <si>
    <t>ה'תתכג</t>
  </si>
  <si>
    <t>ה'תתכד</t>
  </si>
  <si>
    <t>ה'תתכה</t>
  </si>
  <si>
    <t>ה'תתכו</t>
  </si>
  <si>
    <t>ה'תתכז</t>
  </si>
  <si>
    <t>ה'תתכח</t>
  </si>
  <si>
    <t>ה'תתכט</t>
  </si>
  <si>
    <t>ה'תתל</t>
  </si>
  <si>
    <t>ה'תתלא</t>
  </si>
  <si>
    <t>ה'תתלב</t>
  </si>
  <si>
    <t>ה'תתלג</t>
  </si>
  <si>
    <t>ה'תתלד</t>
  </si>
  <si>
    <t>ה'תתלה</t>
  </si>
  <si>
    <t>ה'תתלו</t>
  </si>
  <si>
    <t>ה'תתלז</t>
  </si>
  <si>
    <t>ה'תתלח</t>
  </si>
  <si>
    <t>ה'תתלט</t>
  </si>
  <si>
    <t>ה'תתמ</t>
  </si>
  <si>
    <t>ה'תתמא</t>
  </si>
  <si>
    <t>ה'תתמב</t>
  </si>
  <si>
    <t>ה'תתמג</t>
  </si>
  <si>
    <t>ה'תתמד</t>
  </si>
  <si>
    <t>ה'תתמה</t>
  </si>
  <si>
    <t>ה'תתמו</t>
  </si>
  <si>
    <t>ה'תתמז</t>
  </si>
  <si>
    <t>ה'תתמח</t>
  </si>
  <si>
    <t>ה'תתמט</t>
  </si>
  <si>
    <t>ה'תתנ</t>
  </si>
  <si>
    <t>ה'תתנא</t>
  </si>
  <si>
    <t>ה'תתנב</t>
  </si>
  <si>
    <t>ה'תתנג</t>
  </si>
  <si>
    <t>ה'תתנד</t>
  </si>
  <si>
    <t>ה'תתנה</t>
  </si>
  <si>
    <t>ה'תתנו</t>
  </si>
  <si>
    <t>ה'תתנז</t>
  </si>
  <si>
    <t>ה'תתנח</t>
  </si>
  <si>
    <t>ה'תתנט</t>
  </si>
  <si>
    <t>ה'תתס</t>
  </si>
  <si>
    <t>ה'תתסא</t>
  </si>
  <si>
    <t>ה'תתסב</t>
  </si>
  <si>
    <t>ה'תתסג</t>
  </si>
  <si>
    <t>ה'תתסד</t>
  </si>
  <si>
    <t>ה'תתסה</t>
  </si>
  <si>
    <t>ה'תתסו</t>
  </si>
  <si>
    <t>ה'תתסז</t>
  </si>
  <si>
    <t>ה'תתסח</t>
  </si>
  <si>
    <t>ה'תתסט</t>
  </si>
  <si>
    <t>ה'תתע</t>
  </si>
  <si>
    <t>ה'תתעא</t>
  </si>
  <si>
    <t>ה'תתעב</t>
  </si>
  <si>
    <t>ה'תתעג</t>
  </si>
  <si>
    <t>ה'תתעד</t>
  </si>
  <si>
    <t>ה'תתעה</t>
  </si>
  <si>
    <t>ה'תתעו</t>
  </si>
  <si>
    <t>ה'תתעז</t>
  </si>
  <si>
    <t>ה'תתעח</t>
  </si>
  <si>
    <t>ה'תתעט</t>
  </si>
  <si>
    <t>ה'תתפ</t>
  </si>
  <si>
    <t>ה'תתפא</t>
  </si>
  <si>
    <t>ה'תתפב</t>
  </si>
  <si>
    <t>ה'תתפג</t>
  </si>
  <si>
    <t>ה'תתפד</t>
  </si>
  <si>
    <t>ה'תתפה</t>
  </si>
  <si>
    <t>ה'תתפו</t>
  </si>
  <si>
    <t>ה'תתפז</t>
  </si>
  <si>
    <t>ה'תתפח</t>
  </si>
  <si>
    <t>ה'תתפט</t>
  </si>
  <si>
    <t>ה'תתצ</t>
  </si>
  <si>
    <t>ה'תתצא</t>
  </si>
  <si>
    <t>ה'תתצב</t>
  </si>
  <si>
    <t>ה'תתצג</t>
  </si>
  <si>
    <t>ה'תתצד</t>
  </si>
  <si>
    <t>ה'תתצה</t>
  </si>
  <si>
    <t>ה'תתצו</t>
  </si>
  <si>
    <t>ה'תתצז</t>
  </si>
  <si>
    <t>ה'תתצח</t>
  </si>
  <si>
    <t>ה'תתצט</t>
  </si>
  <si>
    <t>ה'תתק</t>
  </si>
  <si>
    <t>ה'תתקא</t>
  </si>
  <si>
    <t>ה'תתקב</t>
  </si>
  <si>
    <t>ה'תתקג</t>
  </si>
  <si>
    <t>ה'תתקד</t>
  </si>
  <si>
    <t>ה'תתקה</t>
  </si>
  <si>
    <t>ה'תתקו</t>
  </si>
  <si>
    <t>ה'תתקז</t>
  </si>
  <si>
    <t>ה'תתקח</t>
  </si>
  <si>
    <t>ה'תתקט</t>
  </si>
  <si>
    <t>ה'תתקי</t>
  </si>
  <si>
    <t>ה'תתקיא</t>
  </si>
  <si>
    <t>ה'תתקיב</t>
  </si>
  <si>
    <t>ה'תתקיג</t>
  </si>
  <si>
    <t>ה'תתקיד</t>
  </si>
  <si>
    <t>ה'תתקטו</t>
  </si>
  <si>
    <t>ה'תתקטז</t>
  </si>
  <si>
    <t>ה'תתקיז</t>
  </si>
  <si>
    <t>ה'תתקיח</t>
  </si>
  <si>
    <t>ה'תתקיט</t>
  </si>
  <si>
    <t>ה'תתקכ</t>
  </si>
  <si>
    <t>ה'תתקכא</t>
  </si>
  <si>
    <t>ה'תתקכב</t>
  </si>
  <si>
    <t>ה'תתקכג</t>
  </si>
  <si>
    <t>ה'תתקכד</t>
  </si>
  <si>
    <t>ה'תתקכה</t>
  </si>
  <si>
    <t>ה'תתקכו</t>
  </si>
  <si>
    <t>ה'תתקכז</t>
  </si>
  <si>
    <t>ה'תתקכח</t>
  </si>
  <si>
    <t>ה'תתקכט</t>
  </si>
  <si>
    <t>ה'תתקל</t>
  </si>
  <si>
    <t>ה'תתקלא</t>
  </si>
  <si>
    <t>ה'תתקלב</t>
  </si>
  <si>
    <t>ה'תתקלג</t>
  </si>
  <si>
    <t>ה'תתקלד</t>
  </si>
  <si>
    <t>ה'תתקלה</t>
  </si>
  <si>
    <t>ה'תתקלו</t>
  </si>
  <si>
    <t>ה'תתקלז</t>
  </si>
  <si>
    <t>ה'תתקלח</t>
  </si>
  <si>
    <t>ה'תתקלט</t>
  </si>
  <si>
    <t>ה'תתקמ</t>
  </si>
  <si>
    <t>ה'תתקמא</t>
  </si>
  <si>
    <t>ה'תתקמב</t>
  </si>
  <si>
    <t>ה'תתקמג</t>
  </si>
  <si>
    <t>ה'תתקמד</t>
  </si>
  <si>
    <t>ה'תתקמה</t>
  </si>
  <si>
    <t>ה'תתקמו</t>
  </si>
  <si>
    <t>ה'תתקמז</t>
  </si>
  <si>
    <t>ה'תתקמח</t>
  </si>
  <si>
    <t>ה'תתקמט</t>
  </si>
  <si>
    <t>ה'תתקנ</t>
  </si>
  <si>
    <t>ה'תתקנא</t>
  </si>
  <si>
    <t>ה'תתקנב</t>
  </si>
  <si>
    <t>ה'תתקנג</t>
  </si>
  <si>
    <t>ה'תתקנד</t>
  </si>
  <si>
    <t>ה'תתקנה</t>
  </si>
  <si>
    <t>ה'תתקנו</t>
  </si>
  <si>
    <t>ה'תתקנז</t>
  </si>
  <si>
    <t>ה'תתקנח</t>
  </si>
  <si>
    <t>ה'תתקנט</t>
  </si>
  <si>
    <t>ה'תתקס</t>
  </si>
  <si>
    <t>ה'תתקסא</t>
  </si>
  <si>
    <t>ה'תתקסב</t>
  </si>
  <si>
    <t>ה'תתקסג</t>
  </si>
  <si>
    <t>ה'תתקסד</t>
  </si>
  <si>
    <t>ה'תתקסה</t>
  </si>
  <si>
    <t>ה'תתקסו</t>
  </si>
  <si>
    <t>ה'תתקסז</t>
  </si>
  <si>
    <t>ה'תתקסח</t>
  </si>
  <si>
    <t>ה'תתקסט</t>
  </si>
  <si>
    <t>ה'תתקע</t>
  </si>
  <si>
    <t>ה'תתקעא</t>
  </si>
  <si>
    <t>ה'תתקעב</t>
  </si>
  <si>
    <t>ה'תתקעג</t>
  </si>
  <si>
    <t>ה'תתקעד</t>
  </si>
  <si>
    <t>ה'תתקעה</t>
  </si>
  <si>
    <t>ה'תתקעו</t>
  </si>
  <si>
    <t>ה'תתקעז</t>
  </si>
  <si>
    <t>ה'תתקעח</t>
  </si>
  <si>
    <t>ה'תתקעט</t>
  </si>
  <si>
    <t>ה'תתקפ</t>
  </si>
  <si>
    <t>ה'תתקפא</t>
  </si>
  <si>
    <t>ה'תתקפב</t>
  </si>
  <si>
    <t>ה'תתקפג</t>
  </si>
  <si>
    <t>ה'תתקפד</t>
  </si>
  <si>
    <t>ה'תתקפה</t>
  </si>
  <si>
    <t>ה'תתקפו</t>
  </si>
  <si>
    <t>ה'תתקפז</t>
  </si>
  <si>
    <t>ה'תתקפח</t>
  </si>
  <si>
    <t>ה'תתקפט</t>
  </si>
  <si>
    <t>ה'תתקצ</t>
  </si>
  <si>
    <t>ה'תתקצא</t>
  </si>
  <si>
    <t>ה'תתקצב</t>
  </si>
  <si>
    <t>ה'תתקצג</t>
  </si>
  <si>
    <t>ה'תתקצד</t>
  </si>
  <si>
    <t>ה'תתקצה</t>
  </si>
  <si>
    <t>ה'תתקצו</t>
  </si>
  <si>
    <t>ה'תתקצז</t>
  </si>
  <si>
    <t>ה'תתקצח</t>
  </si>
  <si>
    <t>ה'תתקצט</t>
  </si>
  <si>
    <t>ו'</t>
  </si>
  <si>
    <t>מישהו</t>
  </si>
  <si>
    <t>התאמת חודש אדר לשנה</t>
  </si>
  <si>
    <t>תאריך של היום - מתעדכן לבד -גרסאות אקסל 2016 ומעלה</t>
  </si>
  <si>
    <t>יהונתן</t>
  </si>
  <si>
    <t>לצורך התאמת חודש אדר (להסתיר עמודה)</t>
  </si>
  <si>
    <t>לצורך התאמות מרובות (להסתיר עמודות)</t>
  </si>
  <si>
    <t>האירוע</t>
  </si>
  <si>
    <t>יום הולדת</t>
  </si>
  <si>
    <t>יום נישואין</t>
  </si>
  <si>
    <t>אברהם ושרה</t>
  </si>
  <si>
    <t>תאריך עברי</t>
  </si>
  <si>
    <t>שמות</t>
  </si>
  <si>
    <t>שנה</t>
  </si>
  <si>
    <t>ספירת שנים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</si>
</sst>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charset val="177"/>
      <scheme val="minor"/>
    </font>
    <font>
      <b/>
      <sz val="14"/>
      <color rgb="FFFF0000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color theme="8" tint="0.39997558519241921"/>
      <name val="Arial"/>
      <family val="2"/>
      <charset val="177"/>
      <scheme val="minor"/>
    </font>
    <font>
      <b/>
      <sz val="11"/>
      <name val="Arial"/>
      <family val="2"/>
      <scheme val="minor"/>
    </font>
    <font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/>
    <xf numFmtId="1" fontId="0" fillId="2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2" fillId="0" borderId="0" xfId="0" applyFont="1"/>
    <xf numFmtId="1" fontId="0" fillId="2" borderId="0" xfId="0" applyNumberFormat="1" applyFill="1" applyBorder="1"/>
    <xf numFmtId="0" fontId="3" fillId="2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right" vertical="center"/>
    </xf>
    <xf numFmtId="14" fontId="0" fillId="3" borderId="2" xfId="0" applyNumberFormat="1" applyFill="1" applyBorder="1"/>
    <xf numFmtId="0" fontId="2" fillId="0" borderId="0" xfId="0" applyFont="1" applyAlignment="1">
      <alignment vertical="top"/>
    </xf>
    <xf numFmtId="14" fontId="4" fillId="3" borderId="2" xfId="0" applyNumberFormat="1" applyFont="1" applyFill="1" applyBorder="1" applyAlignment="1">
      <alignment vertical="top"/>
    </xf>
    <xf numFmtId="0" fontId="4" fillId="3" borderId="1" xfId="0" applyFont="1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1" fontId="4" fillId="2" borderId="1" xfId="0" applyNumberFormat="1" applyFont="1" applyFill="1" applyBorder="1" applyAlignment="1">
      <alignment vertical="top"/>
    </xf>
    <xf numFmtId="1" fontId="4" fillId="2" borderId="0" xfId="0" applyNumberFormat="1" applyFont="1" applyFill="1" applyBorder="1" applyAlignment="1">
      <alignment vertical="top"/>
    </xf>
    <xf numFmtId="0" fontId="5" fillId="0" borderId="0" xfId="0" applyFont="1" applyAlignment="1">
      <alignment vertical="top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/>
    <xf numFmtId="0" fontId="1" fillId="2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9">
    <dxf>
      <numFmt numFmtId="1" formatCode="0"/>
      <fill>
        <patternFill patternType="solid">
          <fgColor indexed="64"/>
          <bgColor theme="8" tint="0.79998168889431442"/>
        </patternFill>
      </fill>
    </dxf>
    <dxf>
      <numFmt numFmtId="1" formatCode="0"/>
      <fill>
        <patternFill patternType="solid">
          <fgColor indexed="64"/>
          <bgColor theme="8" tint="0.79998168889431442"/>
        </patternFill>
      </fill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ill>
        <patternFill patternType="solid">
          <fgColor indexed="64"/>
          <bgColor theme="8" tint="0.79998168889431442"/>
        </patternFill>
      </fill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numFmt numFmtId="19" formatCode="dd/mm/yyyy"/>
      <fill>
        <patternFill patternType="solid">
          <fgColor indexed="64"/>
          <bgColor theme="9" tint="0.79998168889431442"/>
        </patternFill>
      </fill>
      <border diagonalUp="0" diagonalDown="0">
        <left style="double">
          <color auto="1"/>
        </left>
        <right/>
        <top/>
        <bottom/>
        <vertical/>
        <horizontal/>
      </border>
    </dxf>
    <dxf>
      <border outline="0">
        <left style="double">
          <color auto="1"/>
        </left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minor"/>
      </font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921F3A-FDC2-4552-AA8F-7493971D4E58}" name="טבלה1" displayName="טבלה1" ref="A1:G9" totalsRowShown="0" headerRowDxfId="8" tableBorderDxfId="7">
  <autoFilter ref="A1:G9" xr:uid="{E9091187-9C44-4E4E-A648-30C4F351CF4A}"/>
  <tableColumns count="7">
    <tableColumn id="1" xr3:uid="{28988B1A-020E-41DC-8978-5639E0456A89}" name="להקליד למניינם" dataDxfId="6"/>
    <tableColumn id="2" xr3:uid="{59FAE7AF-DFC3-4700-83E2-05244FC86E44}" name="שמות" dataDxfId="5"/>
    <tableColumn id="7" xr3:uid="{462D2BCE-1779-44AB-BF5E-54A5E436D5B6}" name="האירוע" dataDxfId="4"/>
    <tableColumn id="3" xr3:uid="{1E219A60-F4F4-43F2-BBD4-6570A8C7F4F8}" name="תאריך עברי" dataDxfId="3">
      <calculatedColumnFormula>IFERROR(CHOOSE(VALUE(TEXT($A2,"[$-he-IL,8]dd;@")),"א","ב","ג","ד","ה","ו","ז","ח","ט","י","יא","יב","יג","יד","טו","טז","יז","יח","יט","כ","כא","כב","כג","כד","כה","כו","כז","כח","כט","ל"),"")&amp;" "&amp;TEXT($A2,"[$-he-IL,8]mmmm;@")</calculatedColumnFormula>
    </tableColumn>
    <tableColumn id="4" xr3:uid="{2569E6E5-64CD-4AAC-A326-5156F7146A7F}" name="שנה" dataDxfId="2">
      <calculatedColumnFormula>INDEX('רשימת שנים'!A:A,MATCH(VALUE(TEXT($A2,"[$-he-IL,8]yyyy ;@")),'רשימת שנים'!B:B,0))</calculatedColumnFormula>
    </tableColumn>
    <tableColumn id="5" xr3:uid="{2240D09A-13E8-43ED-A5AB-10AC6E6460B4}" name="ספירת שנים" dataDxfId="1">
      <calculatedColumnFormula>TEXT(TODAY(),"[$-he-IL,8]yyyy ;@")-TEXT($A2,"[$-he-IL,8]yyyy ;@")</calculatedColumnFormula>
    </tableColumn>
    <tableColumn id="6" xr3:uid="{3CA1D823-33A3-4465-817E-5F510191EFD2}" name="התאמת חודש אדר לשנה" dataDxfId="0">
      <calculatedColumnFormula>IF(היום!$F$2=FALSE,IFERROR(IF(FIND("אדר ",D2,1)&gt;0,LEFT(D2,LEN(D2)-2),D2),D2),IF(TEXT($A2,"[$-he-IL,8]mmmm;@")="אדר",SUBSTITUTE(D2,"אדר","אדר ב"),D2))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EE540-13C6-49A3-94FC-CDCFA71DB565}">
  <dimension ref="A1:B401"/>
  <sheetViews>
    <sheetView rightToLeft="1" workbookViewId="0">
      <selection activeCell="B182" sqref="B182"/>
    </sheetView>
  </sheetViews>
  <sheetFormatPr defaultRowHeight="14.25" x14ac:dyDescent="0.2"/>
  <sheetData>
    <row r="1" spans="1:2" x14ac:dyDescent="0.2">
      <c r="A1" t="s">
        <v>8</v>
      </c>
      <c r="B1">
        <v>5600</v>
      </c>
    </row>
    <row r="2" spans="1:2" x14ac:dyDescent="0.2">
      <c r="A2" t="s">
        <v>9</v>
      </c>
      <c r="B2">
        <v>5601</v>
      </c>
    </row>
    <row r="3" spans="1:2" x14ac:dyDescent="0.2">
      <c r="A3" t="s">
        <v>10</v>
      </c>
      <c r="B3">
        <v>5602</v>
      </c>
    </row>
    <row r="4" spans="1:2" x14ac:dyDescent="0.2">
      <c r="A4" t="s">
        <v>11</v>
      </c>
      <c r="B4">
        <v>5603</v>
      </c>
    </row>
    <row r="5" spans="1:2" x14ac:dyDescent="0.2">
      <c r="A5" t="s">
        <v>12</v>
      </c>
      <c r="B5">
        <v>5604</v>
      </c>
    </row>
    <row r="6" spans="1:2" x14ac:dyDescent="0.2">
      <c r="A6" t="s">
        <v>13</v>
      </c>
      <c r="B6">
        <v>5605</v>
      </c>
    </row>
    <row r="7" spans="1:2" x14ac:dyDescent="0.2">
      <c r="A7" t="s">
        <v>14</v>
      </c>
      <c r="B7">
        <v>5606</v>
      </c>
    </row>
    <row r="8" spans="1:2" x14ac:dyDescent="0.2">
      <c r="A8" t="s">
        <v>15</v>
      </c>
      <c r="B8">
        <v>5607</v>
      </c>
    </row>
    <row r="9" spans="1:2" x14ac:dyDescent="0.2">
      <c r="A9" t="s">
        <v>16</v>
      </c>
      <c r="B9">
        <v>5608</v>
      </c>
    </row>
    <row r="10" spans="1:2" x14ac:dyDescent="0.2">
      <c r="A10" t="s">
        <v>17</v>
      </c>
      <c r="B10">
        <v>5609</v>
      </c>
    </row>
    <row r="11" spans="1:2" x14ac:dyDescent="0.2">
      <c r="A11" t="s">
        <v>18</v>
      </c>
      <c r="B11">
        <v>5610</v>
      </c>
    </row>
    <row r="12" spans="1:2" x14ac:dyDescent="0.2">
      <c r="A12" t="s">
        <v>19</v>
      </c>
      <c r="B12">
        <v>5611</v>
      </c>
    </row>
    <row r="13" spans="1:2" x14ac:dyDescent="0.2">
      <c r="A13" t="s">
        <v>20</v>
      </c>
      <c r="B13">
        <v>5612</v>
      </c>
    </row>
    <row r="14" spans="1:2" x14ac:dyDescent="0.2">
      <c r="A14" t="s">
        <v>21</v>
      </c>
      <c r="B14">
        <v>5613</v>
      </c>
    </row>
    <row r="15" spans="1:2" x14ac:dyDescent="0.2">
      <c r="A15" t="s">
        <v>22</v>
      </c>
      <c r="B15">
        <v>5614</v>
      </c>
    </row>
    <row r="16" spans="1:2" x14ac:dyDescent="0.2">
      <c r="A16" t="s">
        <v>23</v>
      </c>
      <c r="B16">
        <v>5615</v>
      </c>
    </row>
    <row r="17" spans="1:2" x14ac:dyDescent="0.2">
      <c r="A17" t="s">
        <v>24</v>
      </c>
      <c r="B17">
        <v>5616</v>
      </c>
    </row>
    <row r="18" spans="1:2" x14ac:dyDescent="0.2">
      <c r="A18" t="s">
        <v>25</v>
      </c>
      <c r="B18">
        <v>5617</v>
      </c>
    </row>
    <row r="19" spans="1:2" x14ac:dyDescent="0.2">
      <c r="A19" t="s">
        <v>26</v>
      </c>
      <c r="B19">
        <v>5618</v>
      </c>
    </row>
    <row r="20" spans="1:2" x14ac:dyDescent="0.2">
      <c r="A20" t="s">
        <v>27</v>
      </c>
      <c r="B20">
        <v>5619</v>
      </c>
    </row>
    <row r="21" spans="1:2" x14ac:dyDescent="0.2">
      <c r="A21" t="s">
        <v>28</v>
      </c>
      <c r="B21">
        <v>5620</v>
      </c>
    </row>
    <row r="22" spans="1:2" x14ac:dyDescent="0.2">
      <c r="A22" t="s">
        <v>29</v>
      </c>
      <c r="B22">
        <v>5621</v>
      </c>
    </row>
    <row r="23" spans="1:2" x14ac:dyDescent="0.2">
      <c r="A23" t="s">
        <v>30</v>
      </c>
      <c r="B23">
        <v>5622</v>
      </c>
    </row>
    <row r="24" spans="1:2" x14ac:dyDescent="0.2">
      <c r="A24" t="s">
        <v>31</v>
      </c>
      <c r="B24">
        <v>5623</v>
      </c>
    </row>
    <row r="25" spans="1:2" x14ac:dyDescent="0.2">
      <c r="A25" t="s">
        <v>32</v>
      </c>
      <c r="B25">
        <v>5624</v>
      </c>
    </row>
    <row r="26" spans="1:2" x14ac:dyDescent="0.2">
      <c r="A26" t="s">
        <v>33</v>
      </c>
      <c r="B26">
        <v>5625</v>
      </c>
    </row>
    <row r="27" spans="1:2" x14ac:dyDescent="0.2">
      <c r="A27" t="s">
        <v>34</v>
      </c>
      <c r="B27">
        <v>5626</v>
      </c>
    </row>
    <row r="28" spans="1:2" x14ac:dyDescent="0.2">
      <c r="A28" t="s">
        <v>35</v>
      </c>
      <c r="B28">
        <v>5627</v>
      </c>
    </row>
    <row r="29" spans="1:2" x14ac:dyDescent="0.2">
      <c r="A29" t="s">
        <v>36</v>
      </c>
      <c r="B29">
        <v>5628</v>
      </c>
    </row>
    <row r="30" spans="1:2" x14ac:dyDescent="0.2">
      <c r="A30" t="s">
        <v>37</v>
      </c>
      <c r="B30">
        <v>5629</v>
      </c>
    </row>
    <row r="31" spans="1:2" x14ac:dyDescent="0.2">
      <c r="A31" t="s">
        <v>38</v>
      </c>
      <c r="B31">
        <v>5630</v>
      </c>
    </row>
    <row r="32" spans="1:2" x14ac:dyDescent="0.2">
      <c r="A32" t="s">
        <v>39</v>
      </c>
      <c r="B32">
        <v>5631</v>
      </c>
    </row>
    <row r="33" spans="1:2" x14ac:dyDescent="0.2">
      <c r="A33" t="s">
        <v>40</v>
      </c>
      <c r="B33">
        <v>5632</v>
      </c>
    </row>
    <row r="34" spans="1:2" x14ac:dyDescent="0.2">
      <c r="A34" t="s">
        <v>41</v>
      </c>
      <c r="B34">
        <v>5633</v>
      </c>
    </row>
    <row r="35" spans="1:2" x14ac:dyDescent="0.2">
      <c r="A35" t="s">
        <v>42</v>
      </c>
      <c r="B35">
        <v>5634</v>
      </c>
    </row>
    <row r="36" spans="1:2" x14ac:dyDescent="0.2">
      <c r="A36" t="s">
        <v>43</v>
      </c>
      <c r="B36">
        <v>5635</v>
      </c>
    </row>
    <row r="37" spans="1:2" x14ac:dyDescent="0.2">
      <c r="A37" t="s">
        <v>44</v>
      </c>
      <c r="B37">
        <v>5636</v>
      </c>
    </row>
    <row r="38" spans="1:2" x14ac:dyDescent="0.2">
      <c r="A38" t="s">
        <v>45</v>
      </c>
      <c r="B38">
        <v>5637</v>
      </c>
    </row>
    <row r="39" spans="1:2" x14ac:dyDescent="0.2">
      <c r="A39" t="s">
        <v>46</v>
      </c>
      <c r="B39">
        <v>5638</v>
      </c>
    </row>
    <row r="40" spans="1:2" x14ac:dyDescent="0.2">
      <c r="A40" t="s">
        <v>47</v>
      </c>
      <c r="B40">
        <v>5639</v>
      </c>
    </row>
    <row r="41" spans="1:2" x14ac:dyDescent="0.2">
      <c r="A41" t="s">
        <v>48</v>
      </c>
      <c r="B41">
        <v>5640</v>
      </c>
    </row>
    <row r="42" spans="1:2" x14ac:dyDescent="0.2">
      <c r="A42" t="s">
        <v>49</v>
      </c>
      <c r="B42">
        <v>5641</v>
      </c>
    </row>
    <row r="43" spans="1:2" x14ac:dyDescent="0.2">
      <c r="A43" t="s">
        <v>50</v>
      </c>
      <c r="B43">
        <v>5642</v>
      </c>
    </row>
    <row r="44" spans="1:2" x14ac:dyDescent="0.2">
      <c r="A44" t="s">
        <v>51</v>
      </c>
      <c r="B44">
        <v>5643</v>
      </c>
    </row>
    <row r="45" spans="1:2" x14ac:dyDescent="0.2">
      <c r="A45" t="s">
        <v>52</v>
      </c>
      <c r="B45">
        <v>5644</v>
      </c>
    </row>
    <row r="46" spans="1:2" x14ac:dyDescent="0.2">
      <c r="A46" t="s">
        <v>53</v>
      </c>
      <c r="B46">
        <v>5645</v>
      </c>
    </row>
    <row r="47" spans="1:2" x14ac:dyDescent="0.2">
      <c r="A47" t="s">
        <v>54</v>
      </c>
      <c r="B47">
        <v>5646</v>
      </c>
    </row>
    <row r="48" spans="1:2" x14ac:dyDescent="0.2">
      <c r="A48" t="s">
        <v>55</v>
      </c>
      <c r="B48">
        <v>5647</v>
      </c>
    </row>
    <row r="49" spans="1:2" x14ac:dyDescent="0.2">
      <c r="A49" t="s">
        <v>56</v>
      </c>
      <c r="B49">
        <v>5648</v>
      </c>
    </row>
    <row r="50" spans="1:2" x14ac:dyDescent="0.2">
      <c r="A50" t="s">
        <v>57</v>
      </c>
      <c r="B50">
        <v>5649</v>
      </c>
    </row>
    <row r="51" spans="1:2" x14ac:dyDescent="0.2">
      <c r="A51" t="s">
        <v>58</v>
      </c>
      <c r="B51">
        <v>5650</v>
      </c>
    </row>
    <row r="52" spans="1:2" x14ac:dyDescent="0.2">
      <c r="A52" t="s">
        <v>59</v>
      </c>
      <c r="B52">
        <v>5651</v>
      </c>
    </row>
    <row r="53" spans="1:2" x14ac:dyDescent="0.2">
      <c r="A53" t="s">
        <v>60</v>
      </c>
      <c r="B53">
        <v>5652</v>
      </c>
    </row>
    <row r="54" spans="1:2" x14ac:dyDescent="0.2">
      <c r="A54" t="s">
        <v>61</v>
      </c>
      <c r="B54">
        <v>5653</v>
      </c>
    </row>
    <row r="55" spans="1:2" x14ac:dyDescent="0.2">
      <c r="A55" t="s">
        <v>62</v>
      </c>
      <c r="B55">
        <v>5654</v>
      </c>
    </row>
    <row r="56" spans="1:2" x14ac:dyDescent="0.2">
      <c r="A56" t="s">
        <v>63</v>
      </c>
      <c r="B56">
        <v>5655</v>
      </c>
    </row>
    <row r="57" spans="1:2" x14ac:dyDescent="0.2">
      <c r="A57" t="s">
        <v>64</v>
      </c>
      <c r="B57">
        <v>5656</v>
      </c>
    </row>
    <row r="58" spans="1:2" x14ac:dyDescent="0.2">
      <c r="A58" t="s">
        <v>65</v>
      </c>
      <c r="B58">
        <v>5657</v>
      </c>
    </row>
    <row r="59" spans="1:2" x14ac:dyDescent="0.2">
      <c r="A59" t="s">
        <v>66</v>
      </c>
      <c r="B59">
        <v>5658</v>
      </c>
    </row>
    <row r="60" spans="1:2" x14ac:dyDescent="0.2">
      <c r="A60" t="s">
        <v>67</v>
      </c>
      <c r="B60">
        <v>5659</v>
      </c>
    </row>
    <row r="61" spans="1:2" x14ac:dyDescent="0.2">
      <c r="A61" t="s">
        <v>68</v>
      </c>
      <c r="B61">
        <v>5660</v>
      </c>
    </row>
    <row r="62" spans="1:2" x14ac:dyDescent="0.2">
      <c r="A62" t="s">
        <v>69</v>
      </c>
      <c r="B62">
        <v>5661</v>
      </c>
    </row>
    <row r="63" spans="1:2" x14ac:dyDescent="0.2">
      <c r="A63" t="s">
        <v>70</v>
      </c>
      <c r="B63">
        <v>5662</v>
      </c>
    </row>
    <row r="64" spans="1:2" x14ac:dyDescent="0.2">
      <c r="A64" t="s">
        <v>71</v>
      </c>
      <c r="B64">
        <v>5663</v>
      </c>
    </row>
    <row r="65" spans="1:2" x14ac:dyDescent="0.2">
      <c r="A65" t="s">
        <v>72</v>
      </c>
      <c r="B65">
        <v>5664</v>
      </c>
    </row>
    <row r="66" spans="1:2" x14ac:dyDescent="0.2">
      <c r="A66" t="s">
        <v>73</v>
      </c>
      <c r="B66">
        <v>5665</v>
      </c>
    </row>
    <row r="67" spans="1:2" x14ac:dyDescent="0.2">
      <c r="A67" t="s">
        <v>74</v>
      </c>
      <c r="B67">
        <v>5666</v>
      </c>
    </row>
    <row r="68" spans="1:2" x14ac:dyDescent="0.2">
      <c r="A68" t="s">
        <v>75</v>
      </c>
      <c r="B68">
        <v>5667</v>
      </c>
    </row>
    <row r="69" spans="1:2" x14ac:dyDescent="0.2">
      <c r="A69" t="s">
        <v>76</v>
      </c>
      <c r="B69">
        <v>5668</v>
      </c>
    </row>
    <row r="70" spans="1:2" x14ac:dyDescent="0.2">
      <c r="A70" t="s">
        <v>77</v>
      </c>
      <c r="B70">
        <v>5669</v>
      </c>
    </row>
    <row r="71" spans="1:2" x14ac:dyDescent="0.2">
      <c r="A71" t="s">
        <v>78</v>
      </c>
      <c r="B71">
        <v>5670</v>
      </c>
    </row>
    <row r="72" spans="1:2" x14ac:dyDescent="0.2">
      <c r="A72" t="s">
        <v>79</v>
      </c>
      <c r="B72">
        <v>5671</v>
      </c>
    </row>
    <row r="73" spans="1:2" x14ac:dyDescent="0.2">
      <c r="A73" t="s">
        <v>80</v>
      </c>
      <c r="B73">
        <v>5672</v>
      </c>
    </row>
    <row r="74" spans="1:2" x14ac:dyDescent="0.2">
      <c r="A74" t="s">
        <v>81</v>
      </c>
      <c r="B74">
        <v>5673</v>
      </c>
    </row>
    <row r="75" spans="1:2" x14ac:dyDescent="0.2">
      <c r="A75" t="s">
        <v>82</v>
      </c>
      <c r="B75">
        <v>5674</v>
      </c>
    </row>
    <row r="76" spans="1:2" x14ac:dyDescent="0.2">
      <c r="A76" t="s">
        <v>83</v>
      </c>
      <c r="B76">
        <v>5675</v>
      </c>
    </row>
    <row r="77" spans="1:2" x14ac:dyDescent="0.2">
      <c r="A77" t="s">
        <v>84</v>
      </c>
      <c r="B77">
        <v>5676</v>
      </c>
    </row>
    <row r="78" spans="1:2" x14ac:dyDescent="0.2">
      <c r="A78" t="s">
        <v>85</v>
      </c>
      <c r="B78">
        <v>5677</v>
      </c>
    </row>
    <row r="79" spans="1:2" x14ac:dyDescent="0.2">
      <c r="A79" t="s">
        <v>86</v>
      </c>
      <c r="B79">
        <v>5678</v>
      </c>
    </row>
    <row r="80" spans="1:2" x14ac:dyDescent="0.2">
      <c r="A80" t="s">
        <v>87</v>
      </c>
      <c r="B80">
        <v>5679</v>
      </c>
    </row>
    <row r="81" spans="1:2" x14ac:dyDescent="0.2">
      <c r="A81" t="s">
        <v>88</v>
      </c>
      <c r="B81">
        <v>5680</v>
      </c>
    </row>
    <row r="82" spans="1:2" x14ac:dyDescent="0.2">
      <c r="A82" t="s">
        <v>89</v>
      </c>
      <c r="B82">
        <v>5681</v>
      </c>
    </row>
    <row r="83" spans="1:2" x14ac:dyDescent="0.2">
      <c r="A83" t="s">
        <v>90</v>
      </c>
      <c r="B83">
        <v>5682</v>
      </c>
    </row>
    <row r="84" spans="1:2" x14ac:dyDescent="0.2">
      <c r="A84" t="s">
        <v>91</v>
      </c>
      <c r="B84">
        <v>5683</v>
      </c>
    </row>
    <row r="85" spans="1:2" x14ac:dyDescent="0.2">
      <c r="A85" t="s">
        <v>92</v>
      </c>
      <c r="B85">
        <v>5684</v>
      </c>
    </row>
    <row r="86" spans="1:2" x14ac:dyDescent="0.2">
      <c r="A86" t="s">
        <v>93</v>
      </c>
      <c r="B86">
        <v>5685</v>
      </c>
    </row>
    <row r="87" spans="1:2" x14ac:dyDescent="0.2">
      <c r="A87" t="s">
        <v>94</v>
      </c>
      <c r="B87">
        <v>5686</v>
      </c>
    </row>
    <row r="88" spans="1:2" x14ac:dyDescent="0.2">
      <c r="A88" t="s">
        <v>95</v>
      </c>
      <c r="B88">
        <v>5687</v>
      </c>
    </row>
    <row r="89" spans="1:2" x14ac:dyDescent="0.2">
      <c r="A89" t="s">
        <v>96</v>
      </c>
      <c r="B89">
        <v>5688</v>
      </c>
    </row>
    <row r="90" spans="1:2" x14ac:dyDescent="0.2">
      <c r="A90" t="s">
        <v>97</v>
      </c>
      <c r="B90">
        <v>5689</v>
      </c>
    </row>
    <row r="91" spans="1:2" x14ac:dyDescent="0.2">
      <c r="A91" t="s">
        <v>98</v>
      </c>
      <c r="B91">
        <v>5690</v>
      </c>
    </row>
    <row r="92" spans="1:2" x14ac:dyDescent="0.2">
      <c r="A92" t="s">
        <v>99</v>
      </c>
      <c r="B92">
        <v>5691</v>
      </c>
    </row>
    <row r="93" spans="1:2" x14ac:dyDescent="0.2">
      <c r="A93" t="s">
        <v>100</v>
      </c>
      <c r="B93">
        <v>5692</v>
      </c>
    </row>
    <row r="94" spans="1:2" x14ac:dyDescent="0.2">
      <c r="A94" t="s">
        <v>101</v>
      </c>
      <c r="B94">
        <v>5693</v>
      </c>
    </row>
    <row r="95" spans="1:2" x14ac:dyDescent="0.2">
      <c r="A95" t="s">
        <v>102</v>
      </c>
      <c r="B95">
        <v>5694</v>
      </c>
    </row>
    <row r="96" spans="1:2" x14ac:dyDescent="0.2">
      <c r="A96" t="s">
        <v>103</v>
      </c>
      <c r="B96">
        <v>5695</v>
      </c>
    </row>
    <row r="97" spans="1:2" x14ac:dyDescent="0.2">
      <c r="A97" t="s">
        <v>104</v>
      </c>
      <c r="B97">
        <v>5696</v>
      </c>
    </row>
    <row r="98" spans="1:2" x14ac:dyDescent="0.2">
      <c r="A98" t="s">
        <v>105</v>
      </c>
      <c r="B98">
        <v>5697</v>
      </c>
    </row>
    <row r="99" spans="1:2" x14ac:dyDescent="0.2">
      <c r="A99" t="s">
        <v>106</v>
      </c>
      <c r="B99">
        <v>5698</v>
      </c>
    </row>
    <row r="100" spans="1:2" x14ac:dyDescent="0.2">
      <c r="A100" t="s">
        <v>107</v>
      </c>
      <c r="B100">
        <v>5699</v>
      </c>
    </row>
    <row r="101" spans="1:2" x14ac:dyDescent="0.2">
      <c r="A101" t="s">
        <v>108</v>
      </c>
      <c r="B101">
        <v>5700</v>
      </c>
    </row>
    <row r="102" spans="1:2" x14ac:dyDescent="0.2">
      <c r="A102" t="s">
        <v>109</v>
      </c>
      <c r="B102">
        <v>5701</v>
      </c>
    </row>
    <row r="103" spans="1:2" x14ac:dyDescent="0.2">
      <c r="A103" t="s">
        <v>110</v>
      </c>
      <c r="B103">
        <v>5702</v>
      </c>
    </row>
    <row r="104" spans="1:2" x14ac:dyDescent="0.2">
      <c r="A104" t="s">
        <v>111</v>
      </c>
      <c r="B104">
        <v>5703</v>
      </c>
    </row>
    <row r="105" spans="1:2" x14ac:dyDescent="0.2">
      <c r="A105" t="s">
        <v>112</v>
      </c>
      <c r="B105">
        <v>5704</v>
      </c>
    </row>
    <row r="106" spans="1:2" x14ac:dyDescent="0.2">
      <c r="A106" t="s">
        <v>113</v>
      </c>
      <c r="B106">
        <v>5705</v>
      </c>
    </row>
    <row r="107" spans="1:2" x14ac:dyDescent="0.2">
      <c r="A107" t="s">
        <v>114</v>
      </c>
      <c r="B107">
        <v>5706</v>
      </c>
    </row>
    <row r="108" spans="1:2" x14ac:dyDescent="0.2">
      <c r="A108" t="s">
        <v>115</v>
      </c>
      <c r="B108">
        <v>5707</v>
      </c>
    </row>
    <row r="109" spans="1:2" x14ac:dyDescent="0.2">
      <c r="A109" t="s">
        <v>116</v>
      </c>
      <c r="B109">
        <v>5708</v>
      </c>
    </row>
    <row r="110" spans="1:2" x14ac:dyDescent="0.2">
      <c r="A110" t="s">
        <v>117</v>
      </c>
      <c r="B110">
        <v>5709</v>
      </c>
    </row>
    <row r="111" spans="1:2" x14ac:dyDescent="0.2">
      <c r="A111" t="s">
        <v>118</v>
      </c>
      <c r="B111">
        <v>5710</v>
      </c>
    </row>
    <row r="112" spans="1:2" x14ac:dyDescent="0.2">
      <c r="A112" t="s">
        <v>119</v>
      </c>
      <c r="B112">
        <v>5711</v>
      </c>
    </row>
    <row r="113" spans="1:2" x14ac:dyDescent="0.2">
      <c r="A113" t="s">
        <v>120</v>
      </c>
      <c r="B113">
        <v>5712</v>
      </c>
    </row>
    <row r="114" spans="1:2" x14ac:dyDescent="0.2">
      <c r="A114" t="s">
        <v>121</v>
      </c>
      <c r="B114">
        <v>5713</v>
      </c>
    </row>
    <row r="115" spans="1:2" x14ac:dyDescent="0.2">
      <c r="A115" t="s">
        <v>122</v>
      </c>
      <c r="B115">
        <v>5714</v>
      </c>
    </row>
    <row r="116" spans="1:2" x14ac:dyDescent="0.2">
      <c r="A116" t="s">
        <v>123</v>
      </c>
      <c r="B116">
        <v>5715</v>
      </c>
    </row>
    <row r="117" spans="1:2" x14ac:dyDescent="0.2">
      <c r="A117" t="s">
        <v>124</v>
      </c>
      <c r="B117">
        <v>5716</v>
      </c>
    </row>
    <row r="118" spans="1:2" x14ac:dyDescent="0.2">
      <c r="A118" t="s">
        <v>125</v>
      </c>
      <c r="B118">
        <v>5717</v>
      </c>
    </row>
    <row r="119" spans="1:2" x14ac:dyDescent="0.2">
      <c r="A119" t="s">
        <v>126</v>
      </c>
      <c r="B119">
        <v>5718</v>
      </c>
    </row>
    <row r="120" spans="1:2" x14ac:dyDescent="0.2">
      <c r="A120" t="s">
        <v>127</v>
      </c>
      <c r="B120">
        <v>5719</v>
      </c>
    </row>
    <row r="121" spans="1:2" x14ac:dyDescent="0.2">
      <c r="A121" t="s">
        <v>128</v>
      </c>
      <c r="B121">
        <v>5720</v>
      </c>
    </row>
    <row r="122" spans="1:2" x14ac:dyDescent="0.2">
      <c r="A122" t="s">
        <v>129</v>
      </c>
      <c r="B122">
        <v>5721</v>
      </c>
    </row>
    <row r="123" spans="1:2" x14ac:dyDescent="0.2">
      <c r="A123" t="s">
        <v>130</v>
      </c>
      <c r="B123">
        <v>5722</v>
      </c>
    </row>
    <row r="124" spans="1:2" x14ac:dyDescent="0.2">
      <c r="A124" t="s">
        <v>131</v>
      </c>
      <c r="B124">
        <v>5723</v>
      </c>
    </row>
    <row r="125" spans="1:2" x14ac:dyDescent="0.2">
      <c r="A125" t="s">
        <v>132</v>
      </c>
      <c r="B125">
        <v>5724</v>
      </c>
    </row>
    <row r="126" spans="1:2" x14ac:dyDescent="0.2">
      <c r="A126" t="s">
        <v>133</v>
      </c>
      <c r="B126">
        <v>5725</v>
      </c>
    </row>
    <row r="127" spans="1:2" x14ac:dyDescent="0.2">
      <c r="A127" t="s">
        <v>134</v>
      </c>
      <c r="B127">
        <v>5726</v>
      </c>
    </row>
    <row r="128" spans="1:2" x14ac:dyDescent="0.2">
      <c r="A128" t="s">
        <v>135</v>
      </c>
      <c r="B128">
        <v>5727</v>
      </c>
    </row>
    <row r="129" spans="1:2" x14ac:dyDescent="0.2">
      <c r="A129" t="s">
        <v>136</v>
      </c>
      <c r="B129">
        <v>5728</v>
      </c>
    </row>
    <row r="130" spans="1:2" x14ac:dyDescent="0.2">
      <c r="A130" t="s">
        <v>137</v>
      </c>
      <c r="B130">
        <v>5729</v>
      </c>
    </row>
    <row r="131" spans="1:2" x14ac:dyDescent="0.2">
      <c r="A131" t="s">
        <v>138</v>
      </c>
      <c r="B131">
        <v>5730</v>
      </c>
    </row>
    <row r="132" spans="1:2" x14ac:dyDescent="0.2">
      <c r="A132" t="s">
        <v>139</v>
      </c>
      <c r="B132">
        <v>5731</v>
      </c>
    </row>
    <row r="133" spans="1:2" x14ac:dyDescent="0.2">
      <c r="A133" t="s">
        <v>140</v>
      </c>
      <c r="B133">
        <v>5732</v>
      </c>
    </row>
    <row r="134" spans="1:2" x14ac:dyDescent="0.2">
      <c r="A134" t="s">
        <v>141</v>
      </c>
      <c r="B134">
        <v>5733</v>
      </c>
    </row>
    <row r="135" spans="1:2" x14ac:dyDescent="0.2">
      <c r="A135" t="s">
        <v>142</v>
      </c>
      <c r="B135">
        <v>5734</v>
      </c>
    </row>
    <row r="136" spans="1:2" x14ac:dyDescent="0.2">
      <c r="A136" t="s">
        <v>143</v>
      </c>
      <c r="B136">
        <v>5735</v>
      </c>
    </row>
    <row r="137" spans="1:2" x14ac:dyDescent="0.2">
      <c r="A137" t="s">
        <v>144</v>
      </c>
      <c r="B137">
        <v>5736</v>
      </c>
    </row>
    <row r="138" spans="1:2" x14ac:dyDescent="0.2">
      <c r="A138" t="s">
        <v>145</v>
      </c>
      <c r="B138">
        <v>5737</v>
      </c>
    </row>
    <row r="139" spans="1:2" x14ac:dyDescent="0.2">
      <c r="A139" t="s">
        <v>146</v>
      </c>
      <c r="B139">
        <v>5738</v>
      </c>
    </row>
    <row r="140" spans="1:2" x14ac:dyDescent="0.2">
      <c r="A140" t="s">
        <v>147</v>
      </c>
      <c r="B140">
        <v>5739</v>
      </c>
    </row>
    <row r="141" spans="1:2" x14ac:dyDescent="0.2">
      <c r="A141" t="s">
        <v>148</v>
      </c>
      <c r="B141">
        <v>5740</v>
      </c>
    </row>
    <row r="142" spans="1:2" x14ac:dyDescent="0.2">
      <c r="A142" t="s">
        <v>149</v>
      </c>
      <c r="B142">
        <v>5741</v>
      </c>
    </row>
    <row r="143" spans="1:2" x14ac:dyDescent="0.2">
      <c r="A143" t="s">
        <v>150</v>
      </c>
      <c r="B143">
        <v>5742</v>
      </c>
    </row>
    <row r="144" spans="1:2" x14ac:dyDescent="0.2">
      <c r="A144" t="s">
        <v>151</v>
      </c>
      <c r="B144">
        <v>5743</v>
      </c>
    </row>
    <row r="145" spans="1:2" x14ac:dyDescent="0.2">
      <c r="A145" t="s">
        <v>152</v>
      </c>
      <c r="B145">
        <v>5744</v>
      </c>
    </row>
    <row r="146" spans="1:2" x14ac:dyDescent="0.2">
      <c r="A146" t="s">
        <v>153</v>
      </c>
      <c r="B146">
        <v>5745</v>
      </c>
    </row>
    <row r="147" spans="1:2" x14ac:dyDescent="0.2">
      <c r="A147" t="s">
        <v>154</v>
      </c>
      <c r="B147">
        <v>5746</v>
      </c>
    </row>
    <row r="148" spans="1:2" x14ac:dyDescent="0.2">
      <c r="A148" t="s">
        <v>155</v>
      </c>
      <c r="B148">
        <v>5747</v>
      </c>
    </row>
    <row r="149" spans="1:2" x14ac:dyDescent="0.2">
      <c r="A149" t="s">
        <v>156</v>
      </c>
      <c r="B149">
        <v>5748</v>
      </c>
    </row>
    <row r="150" spans="1:2" x14ac:dyDescent="0.2">
      <c r="A150" t="s">
        <v>157</v>
      </c>
      <c r="B150">
        <v>5749</v>
      </c>
    </row>
    <row r="151" spans="1:2" x14ac:dyDescent="0.2">
      <c r="A151" t="s">
        <v>158</v>
      </c>
      <c r="B151">
        <v>5750</v>
      </c>
    </row>
    <row r="152" spans="1:2" x14ac:dyDescent="0.2">
      <c r="A152" t="s">
        <v>159</v>
      </c>
      <c r="B152">
        <v>5751</v>
      </c>
    </row>
    <row r="153" spans="1:2" x14ac:dyDescent="0.2">
      <c r="A153" t="s">
        <v>160</v>
      </c>
      <c r="B153">
        <v>5752</v>
      </c>
    </row>
    <row r="154" spans="1:2" x14ac:dyDescent="0.2">
      <c r="A154" t="s">
        <v>161</v>
      </c>
      <c r="B154">
        <v>5753</v>
      </c>
    </row>
    <row r="155" spans="1:2" x14ac:dyDescent="0.2">
      <c r="A155" t="s">
        <v>162</v>
      </c>
      <c r="B155">
        <v>5754</v>
      </c>
    </row>
    <row r="156" spans="1:2" x14ac:dyDescent="0.2">
      <c r="A156" t="s">
        <v>163</v>
      </c>
      <c r="B156">
        <v>5755</v>
      </c>
    </row>
    <row r="157" spans="1:2" x14ac:dyDescent="0.2">
      <c r="A157" t="s">
        <v>164</v>
      </c>
      <c r="B157">
        <v>5756</v>
      </c>
    </row>
    <row r="158" spans="1:2" x14ac:dyDescent="0.2">
      <c r="A158" t="s">
        <v>165</v>
      </c>
      <c r="B158">
        <v>5757</v>
      </c>
    </row>
    <row r="159" spans="1:2" x14ac:dyDescent="0.2">
      <c r="A159" t="s">
        <v>166</v>
      </c>
      <c r="B159">
        <v>5758</v>
      </c>
    </row>
    <row r="160" spans="1:2" x14ac:dyDescent="0.2">
      <c r="A160" t="s">
        <v>167</v>
      </c>
      <c r="B160">
        <v>5759</v>
      </c>
    </row>
    <row r="161" spans="1:2" x14ac:dyDescent="0.2">
      <c r="A161" t="s">
        <v>168</v>
      </c>
      <c r="B161">
        <v>5760</v>
      </c>
    </row>
    <row r="162" spans="1:2" x14ac:dyDescent="0.2">
      <c r="A162" t="s">
        <v>169</v>
      </c>
      <c r="B162">
        <v>5761</v>
      </c>
    </row>
    <row r="163" spans="1:2" x14ac:dyDescent="0.2">
      <c r="A163" t="s">
        <v>170</v>
      </c>
      <c r="B163">
        <v>5762</v>
      </c>
    </row>
    <row r="164" spans="1:2" x14ac:dyDescent="0.2">
      <c r="A164" t="s">
        <v>171</v>
      </c>
      <c r="B164">
        <v>5763</v>
      </c>
    </row>
    <row r="165" spans="1:2" x14ac:dyDescent="0.2">
      <c r="A165" t="s">
        <v>172</v>
      </c>
      <c r="B165">
        <v>5764</v>
      </c>
    </row>
    <row r="166" spans="1:2" x14ac:dyDescent="0.2">
      <c r="A166" t="s">
        <v>173</v>
      </c>
      <c r="B166">
        <v>5765</v>
      </c>
    </row>
    <row r="167" spans="1:2" x14ac:dyDescent="0.2">
      <c r="A167" t="s">
        <v>174</v>
      </c>
      <c r="B167">
        <v>5766</v>
      </c>
    </row>
    <row r="168" spans="1:2" x14ac:dyDescent="0.2">
      <c r="A168" t="s">
        <v>175</v>
      </c>
      <c r="B168">
        <v>5767</v>
      </c>
    </row>
    <row r="169" spans="1:2" x14ac:dyDescent="0.2">
      <c r="A169" t="s">
        <v>176</v>
      </c>
      <c r="B169">
        <v>5768</v>
      </c>
    </row>
    <row r="170" spans="1:2" x14ac:dyDescent="0.2">
      <c r="A170" t="s">
        <v>177</v>
      </c>
      <c r="B170">
        <v>5769</v>
      </c>
    </row>
    <row r="171" spans="1:2" x14ac:dyDescent="0.2">
      <c r="A171" t="s">
        <v>178</v>
      </c>
      <c r="B171">
        <v>5770</v>
      </c>
    </row>
    <row r="172" spans="1:2" x14ac:dyDescent="0.2">
      <c r="A172" t="s">
        <v>179</v>
      </c>
      <c r="B172">
        <v>5771</v>
      </c>
    </row>
    <row r="173" spans="1:2" x14ac:dyDescent="0.2">
      <c r="A173" t="s">
        <v>180</v>
      </c>
      <c r="B173">
        <v>5772</v>
      </c>
    </row>
    <row r="174" spans="1:2" x14ac:dyDescent="0.2">
      <c r="A174" t="s">
        <v>181</v>
      </c>
      <c r="B174">
        <v>5773</v>
      </c>
    </row>
    <row r="175" spans="1:2" x14ac:dyDescent="0.2">
      <c r="A175" t="s">
        <v>182</v>
      </c>
      <c r="B175">
        <v>5774</v>
      </c>
    </row>
    <row r="176" spans="1:2" x14ac:dyDescent="0.2">
      <c r="A176" t="s">
        <v>183</v>
      </c>
      <c r="B176">
        <v>5775</v>
      </c>
    </row>
    <row r="177" spans="1:2" x14ac:dyDescent="0.2">
      <c r="A177" t="s">
        <v>184</v>
      </c>
      <c r="B177">
        <v>5776</v>
      </c>
    </row>
    <row r="178" spans="1:2" x14ac:dyDescent="0.2">
      <c r="A178" t="s">
        <v>185</v>
      </c>
      <c r="B178">
        <v>5777</v>
      </c>
    </row>
    <row r="179" spans="1:2" x14ac:dyDescent="0.2">
      <c r="A179" t="s">
        <v>186</v>
      </c>
      <c r="B179">
        <v>5778</v>
      </c>
    </row>
    <row r="180" spans="1:2" x14ac:dyDescent="0.2">
      <c r="A180" t="s">
        <v>187</v>
      </c>
      <c r="B180">
        <v>5779</v>
      </c>
    </row>
    <row r="181" spans="1:2" x14ac:dyDescent="0.2">
      <c r="A181" t="s">
        <v>188</v>
      </c>
      <c r="B181">
        <v>5780</v>
      </c>
    </row>
    <row r="182" spans="1:2" x14ac:dyDescent="0.2">
      <c r="A182" t="s">
        <v>189</v>
      </c>
      <c r="B182">
        <v>5781</v>
      </c>
    </row>
    <row r="183" spans="1:2" x14ac:dyDescent="0.2">
      <c r="A183" t="s">
        <v>190</v>
      </c>
      <c r="B183">
        <v>5782</v>
      </c>
    </row>
    <row r="184" spans="1:2" x14ac:dyDescent="0.2">
      <c r="A184" t="s">
        <v>191</v>
      </c>
      <c r="B184">
        <v>5783</v>
      </c>
    </row>
    <row r="185" spans="1:2" x14ac:dyDescent="0.2">
      <c r="A185" t="s">
        <v>192</v>
      </c>
      <c r="B185">
        <v>5784</v>
      </c>
    </row>
    <row r="186" spans="1:2" x14ac:dyDescent="0.2">
      <c r="A186" t="s">
        <v>193</v>
      </c>
      <c r="B186">
        <v>5785</v>
      </c>
    </row>
    <row r="187" spans="1:2" x14ac:dyDescent="0.2">
      <c r="A187" t="s">
        <v>194</v>
      </c>
      <c r="B187">
        <v>5786</v>
      </c>
    </row>
    <row r="188" spans="1:2" x14ac:dyDescent="0.2">
      <c r="A188" t="s">
        <v>195</v>
      </c>
      <c r="B188">
        <v>5787</v>
      </c>
    </row>
    <row r="189" spans="1:2" x14ac:dyDescent="0.2">
      <c r="A189" t="s">
        <v>196</v>
      </c>
      <c r="B189">
        <v>5788</v>
      </c>
    </row>
    <row r="190" spans="1:2" x14ac:dyDescent="0.2">
      <c r="A190" t="s">
        <v>197</v>
      </c>
      <c r="B190">
        <v>5789</v>
      </c>
    </row>
    <row r="191" spans="1:2" x14ac:dyDescent="0.2">
      <c r="A191" t="s">
        <v>198</v>
      </c>
      <c r="B191">
        <v>5790</v>
      </c>
    </row>
    <row r="192" spans="1:2" x14ac:dyDescent="0.2">
      <c r="A192" t="s">
        <v>199</v>
      </c>
      <c r="B192">
        <v>5791</v>
      </c>
    </row>
    <row r="193" spans="1:2" x14ac:dyDescent="0.2">
      <c r="A193" t="s">
        <v>200</v>
      </c>
      <c r="B193">
        <v>5792</v>
      </c>
    </row>
    <row r="194" spans="1:2" x14ac:dyDescent="0.2">
      <c r="A194" t="s">
        <v>201</v>
      </c>
      <c r="B194">
        <v>5793</v>
      </c>
    </row>
    <row r="195" spans="1:2" x14ac:dyDescent="0.2">
      <c r="A195" t="s">
        <v>202</v>
      </c>
      <c r="B195">
        <v>5794</v>
      </c>
    </row>
    <row r="196" spans="1:2" x14ac:dyDescent="0.2">
      <c r="A196" t="s">
        <v>203</v>
      </c>
      <c r="B196">
        <v>5795</v>
      </c>
    </row>
    <row r="197" spans="1:2" x14ac:dyDescent="0.2">
      <c r="A197" t="s">
        <v>204</v>
      </c>
      <c r="B197">
        <v>5796</v>
      </c>
    </row>
    <row r="198" spans="1:2" x14ac:dyDescent="0.2">
      <c r="A198" t="s">
        <v>205</v>
      </c>
      <c r="B198">
        <v>5797</v>
      </c>
    </row>
    <row r="199" spans="1:2" x14ac:dyDescent="0.2">
      <c r="A199" t="s">
        <v>206</v>
      </c>
      <c r="B199">
        <v>5798</v>
      </c>
    </row>
    <row r="200" spans="1:2" x14ac:dyDescent="0.2">
      <c r="A200" t="s">
        <v>207</v>
      </c>
      <c r="B200">
        <v>5799</v>
      </c>
    </row>
    <row r="201" spans="1:2" x14ac:dyDescent="0.2">
      <c r="A201" t="s">
        <v>208</v>
      </c>
      <c r="B201">
        <v>5800</v>
      </c>
    </row>
    <row r="202" spans="1:2" x14ac:dyDescent="0.2">
      <c r="A202" t="s">
        <v>209</v>
      </c>
      <c r="B202">
        <v>5801</v>
      </c>
    </row>
    <row r="203" spans="1:2" x14ac:dyDescent="0.2">
      <c r="A203" t="s">
        <v>210</v>
      </c>
      <c r="B203">
        <v>5802</v>
      </c>
    </row>
    <row r="204" spans="1:2" x14ac:dyDescent="0.2">
      <c r="A204" t="s">
        <v>211</v>
      </c>
      <c r="B204">
        <v>5803</v>
      </c>
    </row>
    <row r="205" spans="1:2" x14ac:dyDescent="0.2">
      <c r="A205" t="s">
        <v>212</v>
      </c>
      <c r="B205">
        <v>5804</v>
      </c>
    </row>
    <row r="206" spans="1:2" x14ac:dyDescent="0.2">
      <c r="A206" t="s">
        <v>213</v>
      </c>
      <c r="B206">
        <v>5805</v>
      </c>
    </row>
    <row r="207" spans="1:2" x14ac:dyDescent="0.2">
      <c r="A207" t="s">
        <v>214</v>
      </c>
      <c r="B207">
        <v>5806</v>
      </c>
    </row>
    <row r="208" spans="1:2" x14ac:dyDescent="0.2">
      <c r="A208" t="s">
        <v>215</v>
      </c>
      <c r="B208">
        <v>5807</v>
      </c>
    </row>
    <row r="209" spans="1:2" x14ac:dyDescent="0.2">
      <c r="A209" t="s">
        <v>216</v>
      </c>
      <c r="B209">
        <v>5808</v>
      </c>
    </row>
    <row r="210" spans="1:2" x14ac:dyDescent="0.2">
      <c r="A210" t="s">
        <v>217</v>
      </c>
      <c r="B210">
        <v>5809</v>
      </c>
    </row>
    <row r="211" spans="1:2" x14ac:dyDescent="0.2">
      <c r="A211" t="s">
        <v>218</v>
      </c>
      <c r="B211">
        <v>5810</v>
      </c>
    </row>
    <row r="212" spans="1:2" x14ac:dyDescent="0.2">
      <c r="A212" t="s">
        <v>219</v>
      </c>
      <c r="B212">
        <v>5811</v>
      </c>
    </row>
    <row r="213" spans="1:2" x14ac:dyDescent="0.2">
      <c r="A213" t="s">
        <v>220</v>
      </c>
      <c r="B213">
        <v>5812</v>
      </c>
    </row>
    <row r="214" spans="1:2" x14ac:dyDescent="0.2">
      <c r="A214" t="s">
        <v>221</v>
      </c>
      <c r="B214">
        <v>5813</v>
      </c>
    </row>
    <row r="215" spans="1:2" x14ac:dyDescent="0.2">
      <c r="A215" t="s">
        <v>222</v>
      </c>
      <c r="B215">
        <v>5814</v>
      </c>
    </row>
    <row r="216" spans="1:2" x14ac:dyDescent="0.2">
      <c r="A216" t="s">
        <v>223</v>
      </c>
      <c r="B216">
        <v>5815</v>
      </c>
    </row>
    <row r="217" spans="1:2" x14ac:dyDescent="0.2">
      <c r="A217" t="s">
        <v>224</v>
      </c>
      <c r="B217">
        <v>5816</v>
      </c>
    </row>
    <row r="218" spans="1:2" x14ac:dyDescent="0.2">
      <c r="A218" t="s">
        <v>225</v>
      </c>
      <c r="B218">
        <v>5817</v>
      </c>
    </row>
    <row r="219" spans="1:2" x14ac:dyDescent="0.2">
      <c r="A219" t="s">
        <v>226</v>
      </c>
      <c r="B219">
        <v>5818</v>
      </c>
    </row>
    <row r="220" spans="1:2" x14ac:dyDescent="0.2">
      <c r="A220" t="s">
        <v>227</v>
      </c>
      <c r="B220">
        <v>5819</v>
      </c>
    </row>
    <row r="221" spans="1:2" x14ac:dyDescent="0.2">
      <c r="A221" t="s">
        <v>228</v>
      </c>
      <c r="B221">
        <v>5820</v>
      </c>
    </row>
    <row r="222" spans="1:2" x14ac:dyDescent="0.2">
      <c r="A222" t="s">
        <v>229</v>
      </c>
      <c r="B222">
        <v>5821</v>
      </c>
    </row>
    <row r="223" spans="1:2" x14ac:dyDescent="0.2">
      <c r="A223" t="s">
        <v>230</v>
      </c>
      <c r="B223">
        <v>5822</v>
      </c>
    </row>
    <row r="224" spans="1:2" x14ac:dyDescent="0.2">
      <c r="A224" t="s">
        <v>231</v>
      </c>
      <c r="B224">
        <v>5823</v>
      </c>
    </row>
    <row r="225" spans="1:2" x14ac:dyDescent="0.2">
      <c r="A225" t="s">
        <v>232</v>
      </c>
      <c r="B225">
        <v>5824</v>
      </c>
    </row>
    <row r="226" spans="1:2" x14ac:dyDescent="0.2">
      <c r="A226" t="s">
        <v>233</v>
      </c>
      <c r="B226">
        <v>5825</v>
      </c>
    </row>
    <row r="227" spans="1:2" x14ac:dyDescent="0.2">
      <c r="A227" t="s">
        <v>234</v>
      </c>
      <c r="B227">
        <v>5826</v>
      </c>
    </row>
    <row r="228" spans="1:2" x14ac:dyDescent="0.2">
      <c r="A228" t="s">
        <v>235</v>
      </c>
      <c r="B228">
        <v>5827</v>
      </c>
    </row>
    <row r="229" spans="1:2" x14ac:dyDescent="0.2">
      <c r="A229" t="s">
        <v>236</v>
      </c>
      <c r="B229">
        <v>5828</v>
      </c>
    </row>
    <row r="230" spans="1:2" x14ac:dyDescent="0.2">
      <c r="A230" t="s">
        <v>237</v>
      </c>
      <c r="B230">
        <v>5829</v>
      </c>
    </row>
    <row r="231" spans="1:2" x14ac:dyDescent="0.2">
      <c r="A231" t="s">
        <v>238</v>
      </c>
      <c r="B231">
        <v>5830</v>
      </c>
    </row>
    <row r="232" spans="1:2" x14ac:dyDescent="0.2">
      <c r="A232" t="s">
        <v>239</v>
      </c>
      <c r="B232">
        <v>5831</v>
      </c>
    </row>
    <row r="233" spans="1:2" x14ac:dyDescent="0.2">
      <c r="A233" t="s">
        <v>240</v>
      </c>
      <c r="B233">
        <v>5832</v>
      </c>
    </row>
    <row r="234" spans="1:2" x14ac:dyDescent="0.2">
      <c r="A234" t="s">
        <v>241</v>
      </c>
      <c r="B234">
        <v>5833</v>
      </c>
    </row>
    <row r="235" spans="1:2" x14ac:dyDescent="0.2">
      <c r="A235" t="s">
        <v>242</v>
      </c>
      <c r="B235">
        <v>5834</v>
      </c>
    </row>
    <row r="236" spans="1:2" x14ac:dyDescent="0.2">
      <c r="A236" t="s">
        <v>243</v>
      </c>
      <c r="B236">
        <v>5835</v>
      </c>
    </row>
    <row r="237" spans="1:2" x14ac:dyDescent="0.2">
      <c r="A237" t="s">
        <v>244</v>
      </c>
      <c r="B237">
        <v>5836</v>
      </c>
    </row>
    <row r="238" spans="1:2" x14ac:dyDescent="0.2">
      <c r="A238" t="s">
        <v>245</v>
      </c>
      <c r="B238">
        <v>5837</v>
      </c>
    </row>
    <row r="239" spans="1:2" x14ac:dyDescent="0.2">
      <c r="A239" t="s">
        <v>246</v>
      </c>
      <c r="B239">
        <v>5838</v>
      </c>
    </row>
    <row r="240" spans="1:2" x14ac:dyDescent="0.2">
      <c r="A240" t="s">
        <v>247</v>
      </c>
      <c r="B240">
        <v>5839</v>
      </c>
    </row>
    <row r="241" spans="1:2" x14ac:dyDescent="0.2">
      <c r="A241" t="s">
        <v>248</v>
      </c>
      <c r="B241">
        <v>5840</v>
      </c>
    </row>
    <row r="242" spans="1:2" x14ac:dyDescent="0.2">
      <c r="A242" t="s">
        <v>249</v>
      </c>
      <c r="B242">
        <v>5841</v>
      </c>
    </row>
    <row r="243" spans="1:2" x14ac:dyDescent="0.2">
      <c r="A243" t="s">
        <v>250</v>
      </c>
      <c r="B243">
        <v>5842</v>
      </c>
    </row>
    <row r="244" spans="1:2" x14ac:dyDescent="0.2">
      <c r="A244" t="s">
        <v>251</v>
      </c>
      <c r="B244">
        <v>5843</v>
      </c>
    </row>
    <row r="245" spans="1:2" x14ac:dyDescent="0.2">
      <c r="A245" t="s">
        <v>252</v>
      </c>
      <c r="B245">
        <v>5844</v>
      </c>
    </row>
    <row r="246" spans="1:2" x14ac:dyDescent="0.2">
      <c r="A246" t="s">
        <v>253</v>
      </c>
      <c r="B246">
        <v>5845</v>
      </c>
    </row>
    <row r="247" spans="1:2" x14ac:dyDescent="0.2">
      <c r="A247" t="s">
        <v>254</v>
      </c>
      <c r="B247">
        <v>5846</v>
      </c>
    </row>
    <row r="248" spans="1:2" x14ac:dyDescent="0.2">
      <c r="A248" t="s">
        <v>255</v>
      </c>
      <c r="B248">
        <v>5847</v>
      </c>
    </row>
    <row r="249" spans="1:2" x14ac:dyDescent="0.2">
      <c r="A249" t="s">
        <v>256</v>
      </c>
      <c r="B249">
        <v>5848</v>
      </c>
    </row>
    <row r="250" spans="1:2" x14ac:dyDescent="0.2">
      <c r="A250" t="s">
        <v>257</v>
      </c>
      <c r="B250">
        <v>5849</v>
      </c>
    </row>
    <row r="251" spans="1:2" x14ac:dyDescent="0.2">
      <c r="A251" t="s">
        <v>258</v>
      </c>
      <c r="B251">
        <v>5850</v>
      </c>
    </row>
    <row r="252" spans="1:2" x14ac:dyDescent="0.2">
      <c r="A252" t="s">
        <v>259</v>
      </c>
      <c r="B252">
        <v>5851</v>
      </c>
    </row>
    <row r="253" spans="1:2" x14ac:dyDescent="0.2">
      <c r="A253" t="s">
        <v>260</v>
      </c>
      <c r="B253">
        <v>5852</v>
      </c>
    </row>
    <row r="254" spans="1:2" x14ac:dyDescent="0.2">
      <c r="A254" t="s">
        <v>261</v>
      </c>
      <c r="B254">
        <v>5853</v>
      </c>
    </row>
    <row r="255" spans="1:2" x14ac:dyDescent="0.2">
      <c r="A255" t="s">
        <v>262</v>
      </c>
      <c r="B255">
        <v>5854</v>
      </c>
    </row>
    <row r="256" spans="1:2" x14ac:dyDescent="0.2">
      <c r="A256" t="s">
        <v>263</v>
      </c>
      <c r="B256">
        <v>5855</v>
      </c>
    </row>
    <row r="257" spans="1:2" x14ac:dyDescent="0.2">
      <c r="A257" t="s">
        <v>264</v>
      </c>
      <c r="B257">
        <v>5856</v>
      </c>
    </row>
    <row r="258" spans="1:2" x14ac:dyDescent="0.2">
      <c r="A258" t="s">
        <v>265</v>
      </c>
      <c r="B258">
        <v>5857</v>
      </c>
    </row>
    <row r="259" spans="1:2" x14ac:dyDescent="0.2">
      <c r="A259" t="s">
        <v>266</v>
      </c>
      <c r="B259">
        <v>5858</v>
      </c>
    </row>
    <row r="260" spans="1:2" x14ac:dyDescent="0.2">
      <c r="A260" t="s">
        <v>267</v>
      </c>
      <c r="B260">
        <v>5859</v>
      </c>
    </row>
    <row r="261" spans="1:2" x14ac:dyDescent="0.2">
      <c r="A261" t="s">
        <v>268</v>
      </c>
      <c r="B261">
        <v>5860</v>
      </c>
    </row>
    <row r="262" spans="1:2" x14ac:dyDescent="0.2">
      <c r="A262" t="s">
        <v>269</v>
      </c>
      <c r="B262">
        <v>5861</v>
      </c>
    </row>
    <row r="263" spans="1:2" x14ac:dyDescent="0.2">
      <c r="A263" t="s">
        <v>270</v>
      </c>
      <c r="B263">
        <v>5862</v>
      </c>
    </row>
    <row r="264" spans="1:2" x14ac:dyDescent="0.2">
      <c r="A264" t="s">
        <v>271</v>
      </c>
      <c r="B264">
        <v>5863</v>
      </c>
    </row>
    <row r="265" spans="1:2" x14ac:dyDescent="0.2">
      <c r="A265" t="s">
        <v>272</v>
      </c>
      <c r="B265">
        <v>5864</v>
      </c>
    </row>
    <row r="266" spans="1:2" x14ac:dyDescent="0.2">
      <c r="A266" t="s">
        <v>273</v>
      </c>
      <c r="B266">
        <v>5865</v>
      </c>
    </row>
    <row r="267" spans="1:2" x14ac:dyDescent="0.2">
      <c r="A267" t="s">
        <v>274</v>
      </c>
      <c r="B267">
        <v>5866</v>
      </c>
    </row>
    <row r="268" spans="1:2" x14ac:dyDescent="0.2">
      <c r="A268" t="s">
        <v>275</v>
      </c>
      <c r="B268">
        <v>5867</v>
      </c>
    </row>
    <row r="269" spans="1:2" x14ac:dyDescent="0.2">
      <c r="A269" t="s">
        <v>276</v>
      </c>
      <c r="B269">
        <v>5868</v>
      </c>
    </row>
    <row r="270" spans="1:2" x14ac:dyDescent="0.2">
      <c r="A270" t="s">
        <v>277</v>
      </c>
      <c r="B270">
        <v>5869</v>
      </c>
    </row>
    <row r="271" spans="1:2" x14ac:dyDescent="0.2">
      <c r="A271" t="s">
        <v>278</v>
      </c>
      <c r="B271">
        <v>5870</v>
      </c>
    </row>
    <row r="272" spans="1:2" x14ac:dyDescent="0.2">
      <c r="A272" t="s">
        <v>279</v>
      </c>
      <c r="B272">
        <v>5871</v>
      </c>
    </row>
    <row r="273" spans="1:2" x14ac:dyDescent="0.2">
      <c r="A273" t="s">
        <v>280</v>
      </c>
      <c r="B273">
        <v>5872</v>
      </c>
    </row>
    <row r="274" spans="1:2" x14ac:dyDescent="0.2">
      <c r="A274" t="s">
        <v>281</v>
      </c>
      <c r="B274">
        <v>5873</v>
      </c>
    </row>
    <row r="275" spans="1:2" x14ac:dyDescent="0.2">
      <c r="A275" t="s">
        <v>282</v>
      </c>
      <c r="B275">
        <v>5874</v>
      </c>
    </row>
    <row r="276" spans="1:2" x14ac:dyDescent="0.2">
      <c r="A276" t="s">
        <v>283</v>
      </c>
      <c r="B276">
        <v>5875</v>
      </c>
    </row>
    <row r="277" spans="1:2" x14ac:dyDescent="0.2">
      <c r="A277" t="s">
        <v>284</v>
      </c>
      <c r="B277">
        <v>5876</v>
      </c>
    </row>
    <row r="278" spans="1:2" x14ac:dyDescent="0.2">
      <c r="A278" t="s">
        <v>285</v>
      </c>
      <c r="B278">
        <v>5877</v>
      </c>
    </row>
    <row r="279" spans="1:2" x14ac:dyDescent="0.2">
      <c r="A279" t="s">
        <v>286</v>
      </c>
      <c r="B279">
        <v>5878</v>
      </c>
    </row>
    <row r="280" spans="1:2" x14ac:dyDescent="0.2">
      <c r="A280" t="s">
        <v>287</v>
      </c>
      <c r="B280">
        <v>5879</v>
      </c>
    </row>
    <row r="281" spans="1:2" x14ac:dyDescent="0.2">
      <c r="A281" t="s">
        <v>288</v>
      </c>
      <c r="B281">
        <v>5880</v>
      </c>
    </row>
    <row r="282" spans="1:2" x14ac:dyDescent="0.2">
      <c r="A282" t="s">
        <v>289</v>
      </c>
      <c r="B282">
        <v>5881</v>
      </c>
    </row>
    <row r="283" spans="1:2" x14ac:dyDescent="0.2">
      <c r="A283" t="s">
        <v>290</v>
      </c>
      <c r="B283">
        <v>5882</v>
      </c>
    </row>
    <row r="284" spans="1:2" x14ac:dyDescent="0.2">
      <c r="A284" t="s">
        <v>291</v>
      </c>
      <c r="B284">
        <v>5883</v>
      </c>
    </row>
    <row r="285" spans="1:2" x14ac:dyDescent="0.2">
      <c r="A285" t="s">
        <v>292</v>
      </c>
      <c r="B285">
        <v>5884</v>
      </c>
    </row>
    <row r="286" spans="1:2" x14ac:dyDescent="0.2">
      <c r="A286" t="s">
        <v>293</v>
      </c>
      <c r="B286">
        <v>5885</v>
      </c>
    </row>
    <row r="287" spans="1:2" x14ac:dyDescent="0.2">
      <c r="A287" t="s">
        <v>294</v>
      </c>
      <c r="B287">
        <v>5886</v>
      </c>
    </row>
    <row r="288" spans="1:2" x14ac:dyDescent="0.2">
      <c r="A288" t="s">
        <v>295</v>
      </c>
      <c r="B288">
        <v>5887</v>
      </c>
    </row>
    <row r="289" spans="1:2" x14ac:dyDescent="0.2">
      <c r="A289" t="s">
        <v>296</v>
      </c>
      <c r="B289">
        <v>5888</v>
      </c>
    </row>
    <row r="290" spans="1:2" x14ac:dyDescent="0.2">
      <c r="A290" t="s">
        <v>297</v>
      </c>
      <c r="B290">
        <v>5889</v>
      </c>
    </row>
    <row r="291" spans="1:2" x14ac:dyDescent="0.2">
      <c r="A291" t="s">
        <v>298</v>
      </c>
      <c r="B291">
        <v>5890</v>
      </c>
    </row>
    <row r="292" spans="1:2" x14ac:dyDescent="0.2">
      <c r="A292" t="s">
        <v>299</v>
      </c>
      <c r="B292">
        <v>5891</v>
      </c>
    </row>
    <row r="293" spans="1:2" x14ac:dyDescent="0.2">
      <c r="A293" t="s">
        <v>300</v>
      </c>
      <c r="B293">
        <v>5892</v>
      </c>
    </row>
    <row r="294" spans="1:2" x14ac:dyDescent="0.2">
      <c r="A294" t="s">
        <v>301</v>
      </c>
      <c r="B294">
        <v>5893</v>
      </c>
    </row>
    <row r="295" spans="1:2" x14ac:dyDescent="0.2">
      <c r="A295" t="s">
        <v>302</v>
      </c>
      <c r="B295">
        <v>5894</v>
      </c>
    </row>
    <row r="296" spans="1:2" x14ac:dyDescent="0.2">
      <c r="A296" t="s">
        <v>303</v>
      </c>
      <c r="B296">
        <v>5895</v>
      </c>
    </row>
    <row r="297" spans="1:2" x14ac:dyDescent="0.2">
      <c r="A297" t="s">
        <v>304</v>
      </c>
      <c r="B297">
        <v>5896</v>
      </c>
    </row>
    <row r="298" spans="1:2" x14ac:dyDescent="0.2">
      <c r="A298" t="s">
        <v>305</v>
      </c>
      <c r="B298">
        <v>5897</v>
      </c>
    </row>
    <row r="299" spans="1:2" x14ac:dyDescent="0.2">
      <c r="A299" t="s">
        <v>306</v>
      </c>
      <c r="B299">
        <v>5898</v>
      </c>
    </row>
    <row r="300" spans="1:2" x14ac:dyDescent="0.2">
      <c r="A300" t="s">
        <v>307</v>
      </c>
      <c r="B300">
        <v>5899</v>
      </c>
    </row>
    <row r="301" spans="1:2" x14ac:dyDescent="0.2">
      <c r="A301" t="s">
        <v>308</v>
      </c>
      <c r="B301">
        <v>5900</v>
      </c>
    </row>
    <row r="302" spans="1:2" x14ac:dyDescent="0.2">
      <c r="A302" t="s">
        <v>309</v>
      </c>
      <c r="B302">
        <v>5901</v>
      </c>
    </row>
    <row r="303" spans="1:2" x14ac:dyDescent="0.2">
      <c r="A303" t="s">
        <v>310</v>
      </c>
      <c r="B303">
        <v>5902</v>
      </c>
    </row>
    <row r="304" spans="1:2" x14ac:dyDescent="0.2">
      <c r="A304" t="s">
        <v>311</v>
      </c>
      <c r="B304">
        <v>5903</v>
      </c>
    </row>
    <row r="305" spans="1:2" x14ac:dyDescent="0.2">
      <c r="A305" t="s">
        <v>312</v>
      </c>
      <c r="B305">
        <v>5904</v>
      </c>
    </row>
    <row r="306" spans="1:2" x14ac:dyDescent="0.2">
      <c r="A306" t="s">
        <v>313</v>
      </c>
      <c r="B306">
        <v>5905</v>
      </c>
    </row>
    <row r="307" spans="1:2" x14ac:dyDescent="0.2">
      <c r="A307" t="s">
        <v>314</v>
      </c>
      <c r="B307">
        <v>5906</v>
      </c>
    </row>
    <row r="308" spans="1:2" x14ac:dyDescent="0.2">
      <c r="A308" t="s">
        <v>315</v>
      </c>
      <c r="B308">
        <v>5907</v>
      </c>
    </row>
    <row r="309" spans="1:2" x14ac:dyDescent="0.2">
      <c r="A309" t="s">
        <v>316</v>
      </c>
      <c r="B309">
        <v>5908</v>
      </c>
    </row>
    <row r="310" spans="1:2" x14ac:dyDescent="0.2">
      <c r="A310" t="s">
        <v>317</v>
      </c>
      <c r="B310">
        <v>5909</v>
      </c>
    </row>
    <row r="311" spans="1:2" x14ac:dyDescent="0.2">
      <c r="A311" t="s">
        <v>318</v>
      </c>
      <c r="B311">
        <v>5910</v>
      </c>
    </row>
    <row r="312" spans="1:2" x14ac:dyDescent="0.2">
      <c r="A312" t="s">
        <v>319</v>
      </c>
      <c r="B312">
        <v>5911</v>
      </c>
    </row>
    <row r="313" spans="1:2" x14ac:dyDescent="0.2">
      <c r="A313" t="s">
        <v>320</v>
      </c>
      <c r="B313">
        <v>5912</v>
      </c>
    </row>
    <row r="314" spans="1:2" x14ac:dyDescent="0.2">
      <c r="A314" t="s">
        <v>321</v>
      </c>
      <c r="B314">
        <v>5913</v>
      </c>
    </row>
    <row r="315" spans="1:2" x14ac:dyDescent="0.2">
      <c r="A315" t="s">
        <v>322</v>
      </c>
      <c r="B315">
        <v>5914</v>
      </c>
    </row>
    <row r="316" spans="1:2" x14ac:dyDescent="0.2">
      <c r="A316" t="s">
        <v>323</v>
      </c>
      <c r="B316">
        <v>5915</v>
      </c>
    </row>
    <row r="317" spans="1:2" x14ac:dyDescent="0.2">
      <c r="A317" t="s">
        <v>324</v>
      </c>
      <c r="B317">
        <v>5916</v>
      </c>
    </row>
    <row r="318" spans="1:2" x14ac:dyDescent="0.2">
      <c r="A318" t="s">
        <v>325</v>
      </c>
      <c r="B318">
        <v>5917</v>
      </c>
    </row>
    <row r="319" spans="1:2" x14ac:dyDescent="0.2">
      <c r="A319" t="s">
        <v>326</v>
      </c>
      <c r="B319">
        <v>5918</v>
      </c>
    </row>
    <row r="320" spans="1:2" x14ac:dyDescent="0.2">
      <c r="A320" t="s">
        <v>327</v>
      </c>
      <c r="B320">
        <v>5919</v>
      </c>
    </row>
    <row r="321" spans="1:2" x14ac:dyDescent="0.2">
      <c r="A321" t="s">
        <v>328</v>
      </c>
      <c r="B321">
        <v>5920</v>
      </c>
    </row>
    <row r="322" spans="1:2" x14ac:dyDescent="0.2">
      <c r="A322" t="s">
        <v>329</v>
      </c>
      <c r="B322">
        <v>5921</v>
      </c>
    </row>
    <row r="323" spans="1:2" x14ac:dyDescent="0.2">
      <c r="A323" t="s">
        <v>330</v>
      </c>
      <c r="B323">
        <v>5922</v>
      </c>
    </row>
    <row r="324" spans="1:2" x14ac:dyDescent="0.2">
      <c r="A324" t="s">
        <v>331</v>
      </c>
      <c r="B324">
        <v>5923</v>
      </c>
    </row>
    <row r="325" spans="1:2" x14ac:dyDescent="0.2">
      <c r="A325" t="s">
        <v>332</v>
      </c>
      <c r="B325">
        <v>5924</v>
      </c>
    </row>
    <row r="326" spans="1:2" x14ac:dyDescent="0.2">
      <c r="A326" t="s">
        <v>333</v>
      </c>
      <c r="B326">
        <v>5925</v>
      </c>
    </row>
    <row r="327" spans="1:2" x14ac:dyDescent="0.2">
      <c r="A327" t="s">
        <v>334</v>
      </c>
      <c r="B327">
        <v>5926</v>
      </c>
    </row>
    <row r="328" spans="1:2" x14ac:dyDescent="0.2">
      <c r="A328" t="s">
        <v>335</v>
      </c>
      <c r="B328">
        <v>5927</v>
      </c>
    </row>
    <row r="329" spans="1:2" x14ac:dyDescent="0.2">
      <c r="A329" t="s">
        <v>336</v>
      </c>
      <c r="B329">
        <v>5928</v>
      </c>
    </row>
    <row r="330" spans="1:2" x14ac:dyDescent="0.2">
      <c r="A330" t="s">
        <v>337</v>
      </c>
      <c r="B330">
        <v>5929</v>
      </c>
    </row>
    <row r="331" spans="1:2" x14ac:dyDescent="0.2">
      <c r="A331" t="s">
        <v>338</v>
      </c>
      <c r="B331">
        <v>5930</v>
      </c>
    </row>
    <row r="332" spans="1:2" x14ac:dyDescent="0.2">
      <c r="A332" t="s">
        <v>339</v>
      </c>
      <c r="B332">
        <v>5931</v>
      </c>
    </row>
    <row r="333" spans="1:2" x14ac:dyDescent="0.2">
      <c r="A333" t="s">
        <v>340</v>
      </c>
      <c r="B333">
        <v>5932</v>
      </c>
    </row>
    <row r="334" spans="1:2" x14ac:dyDescent="0.2">
      <c r="A334" t="s">
        <v>341</v>
      </c>
      <c r="B334">
        <v>5933</v>
      </c>
    </row>
    <row r="335" spans="1:2" x14ac:dyDescent="0.2">
      <c r="A335" t="s">
        <v>342</v>
      </c>
      <c r="B335">
        <v>5934</v>
      </c>
    </row>
    <row r="336" spans="1:2" x14ac:dyDescent="0.2">
      <c r="A336" t="s">
        <v>343</v>
      </c>
      <c r="B336">
        <v>5935</v>
      </c>
    </row>
    <row r="337" spans="1:2" x14ac:dyDescent="0.2">
      <c r="A337" t="s">
        <v>344</v>
      </c>
      <c r="B337">
        <v>5936</v>
      </c>
    </row>
    <row r="338" spans="1:2" x14ac:dyDescent="0.2">
      <c r="A338" t="s">
        <v>345</v>
      </c>
      <c r="B338">
        <v>5937</v>
      </c>
    </row>
    <row r="339" spans="1:2" x14ac:dyDescent="0.2">
      <c r="A339" t="s">
        <v>346</v>
      </c>
      <c r="B339">
        <v>5938</v>
      </c>
    </row>
    <row r="340" spans="1:2" x14ac:dyDescent="0.2">
      <c r="A340" t="s">
        <v>347</v>
      </c>
      <c r="B340">
        <v>5939</v>
      </c>
    </row>
    <row r="341" spans="1:2" x14ac:dyDescent="0.2">
      <c r="A341" t="s">
        <v>348</v>
      </c>
      <c r="B341">
        <v>5940</v>
      </c>
    </row>
    <row r="342" spans="1:2" x14ac:dyDescent="0.2">
      <c r="A342" t="s">
        <v>349</v>
      </c>
      <c r="B342">
        <v>5941</v>
      </c>
    </row>
    <row r="343" spans="1:2" x14ac:dyDescent="0.2">
      <c r="A343" t="s">
        <v>350</v>
      </c>
      <c r="B343">
        <v>5942</v>
      </c>
    </row>
    <row r="344" spans="1:2" x14ac:dyDescent="0.2">
      <c r="A344" t="s">
        <v>351</v>
      </c>
      <c r="B344">
        <v>5943</v>
      </c>
    </row>
    <row r="345" spans="1:2" x14ac:dyDescent="0.2">
      <c r="A345" t="s">
        <v>352</v>
      </c>
      <c r="B345">
        <v>5944</v>
      </c>
    </row>
    <row r="346" spans="1:2" x14ac:dyDescent="0.2">
      <c r="A346" t="s">
        <v>353</v>
      </c>
      <c r="B346">
        <v>5945</v>
      </c>
    </row>
    <row r="347" spans="1:2" x14ac:dyDescent="0.2">
      <c r="A347" t="s">
        <v>354</v>
      </c>
      <c r="B347">
        <v>5946</v>
      </c>
    </row>
    <row r="348" spans="1:2" x14ac:dyDescent="0.2">
      <c r="A348" t="s">
        <v>355</v>
      </c>
      <c r="B348">
        <v>5947</v>
      </c>
    </row>
    <row r="349" spans="1:2" x14ac:dyDescent="0.2">
      <c r="A349" t="s">
        <v>356</v>
      </c>
      <c r="B349">
        <v>5948</v>
      </c>
    </row>
    <row r="350" spans="1:2" x14ac:dyDescent="0.2">
      <c r="A350" t="s">
        <v>357</v>
      </c>
      <c r="B350">
        <v>5949</v>
      </c>
    </row>
    <row r="351" spans="1:2" x14ac:dyDescent="0.2">
      <c r="A351" t="s">
        <v>358</v>
      </c>
      <c r="B351">
        <v>5950</v>
      </c>
    </row>
    <row r="352" spans="1:2" x14ac:dyDescent="0.2">
      <c r="A352" t="s">
        <v>359</v>
      </c>
      <c r="B352">
        <v>5951</v>
      </c>
    </row>
    <row r="353" spans="1:2" x14ac:dyDescent="0.2">
      <c r="A353" t="s">
        <v>360</v>
      </c>
      <c r="B353">
        <v>5952</v>
      </c>
    </row>
    <row r="354" spans="1:2" x14ac:dyDescent="0.2">
      <c r="A354" t="s">
        <v>361</v>
      </c>
      <c r="B354">
        <v>5953</v>
      </c>
    </row>
    <row r="355" spans="1:2" x14ac:dyDescent="0.2">
      <c r="A355" t="s">
        <v>362</v>
      </c>
      <c r="B355">
        <v>5954</v>
      </c>
    </row>
    <row r="356" spans="1:2" x14ac:dyDescent="0.2">
      <c r="A356" t="s">
        <v>363</v>
      </c>
      <c r="B356">
        <v>5955</v>
      </c>
    </row>
    <row r="357" spans="1:2" x14ac:dyDescent="0.2">
      <c r="A357" t="s">
        <v>364</v>
      </c>
      <c r="B357">
        <v>5956</v>
      </c>
    </row>
    <row r="358" spans="1:2" x14ac:dyDescent="0.2">
      <c r="A358" t="s">
        <v>365</v>
      </c>
      <c r="B358">
        <v>5957</v>
      </c>
    </row>
    <row r="359" spans="1:2" x14ac:dyDescent="0.2">
      <c r="A359" t="s">
        <v>366</v>
      </c>
      <c r="B359">
        <v>5958</v>
      </c>
    </row>
    <row r="360" spans="1:2" x14ac:dyDescent="0.2">
      <c r="A360" t="s">
        <v>367</v>
      </c>
      <c r="B360">
        <v>5959</v>
      </c>
    </row>
    <row r="361" spans="1:2" x14ac:dyDescent="0.2">
      <c r="A361" t="s">
        <v>368</v>
      </c>
      <c r="B361">
        <v>5960</v>
      </c>
    </row>
    <row r="362" spans="1:2" x14ac:dyDescent="0.2">
      <c r="A362" t="s">
        <v>369</v>
      </c>
      <c r="B362">
        <v>5961</v>
      </c>
    </row>
    <row r="363" spans="1:2" x14ac:dyDescent="0.2">
      <c r="A363" t="s">
        <v>370</v>
      </c>
      <c r="B363">
        <v>5962</v>
      </c>
    </row>
    <row r="364" spans="1:2" x14ac:dyDescent="0.2">
      <c r="A364" t="s">
        <v>371</v>
      </c>
      <c r="B364">
        <v>5963</v>
      </c>
    </row>
    <row r="365" spans="1:2" x14ac:dyDescent="0.2">
      <c r="A365" t="s">
        <v>372</v>
      </c>
      <c r="B365">
        <v>5964</v>
      </c>
    </row>
    <row r="366" spans="1:2" x14ac:dyDescent="0.2">
      <c r="A366" t="s">
        <v>373</v>
      </c>
      <c r="B366">
        <v>5965</v>
      </c>
    </row>
    <row r="367" spans="1:2" x14ac:dyDescent="0.2">
      <c r="A367" t="s">
        <v>374</v>
      </c>
      <c r="B367">
        <v>5966</v>
      </c>
    </row>
    <row r="368" spans="1:2" x14ac:dyDescent="0.2">
      <c r="A368" t="s">
        <v>375</v>
      </c>
      <c r="B368">
        <v>5967</v>
      </c>
    </row>
    <row r="369" spans="1:2" x14ac:dyDescent="0.2">
      <c r="A369" t="s">
        <v>376</v>
      </c>
      <c r="B369">
        <v>5968</v>
      </c>
    </row>
    <row r="370" spans="1:2" x14ac:dyDescent="0.2">
      <c r="A370" t="s">
        <v>377</v>
      </c>
      <c r="B370">
        <v>5969</v>
      </c>
    </row>
    <row r="371" spans="1:2" x14ac:dyDescent="0.2">
      <c r="A371" t="s">
        <v>378</v>
      </c>
      <c r="B371">
        <v>5970</v>
      </c>
    </row>
    <row r="372" spans="1:2" x14ac:dyDescent="0.2">
      <c r="A372" t="s">
        <v>379</v>
      </c>
      <c r="B372">
        <v>5971</v>
      </c>
    </row>
    <row r="373" spans="1:2" x14ac:dyDescent="0.2">
      <c r="A373" t="s">
        <v>380</v>
      </c>
      <c r="B373">
        <v>5972</v>
      </c>
    </row>
    <row r="374" spans="1:2" x14ac:dyDescent="0.2">
      <c r="A374" t="s">
        <v>381</v>
      </c>
      <c r="B374">
        <v>5973</v>
      </c>
    </row>
    <row r="375" spans="1:2" x14ac:dyDescent="0.2">
      <c r="A375" t="s">
        <v>382</v>
      </c>
      <c r="B375">
        <v>5974</v>
      </c>
    </row>
    <row r="376" spans="1:2" x14ac:dyDescent="0.2">
      <c r="A376" t="s">
        <v>383</v>
      </c>
      <c r="B376">
        <v>5975</v>
      </c>
    </row>
    <row r="377" spans="1:2" x14ac:dyDescent="0.2">
      <c r="A377" t="s">
        <v>384</v>
      </c>
      <c r="B377">
        <v>5976</v>
      </c>
    </row>
    <row r="378" spans="1:2" x14ac:dyDescent="0.2">
      <c r="A378" t="s">
        <v>385</v>
      </c>
      <c r="B378">
        <v>5977</v>
      </c>
    </row>
    <row r="379" spans="1:2" x14ac:dyDescent="0.2">
      <c r="A379" t="s">
        <v>386</v>
      </c>
      <c r="B379">
        <v>5978</v>
      </c>
    </row>
    <row r="380" spans="1:2" x14ac:dyDescent="0.2">
      <c r="A380" t="s">
        <v>387</v>
      </c>
      <c r="B380">
        <v>5979</v>
      </c>
    </row>
    <row r="381" spans="1:2" x14ac:dyDescent="0.2">
      <c r="A381" t="s">
        <v>388</v>
      </c>
      <c r="B381">
        <v>5980</v>
      </c>
    </row>
    <row r="382" spans="1:2" x14ac:dyDescent="0.2">
      <c r="A382" t="s">
        <v>389</v>
      </c>
      <c r="B382">
        <v>5981</v>
      </c>
    </row>
    <row r="383" spans="1:2" x14ac:dyDescent="0.2">
      <c r="A383" t="s">
        <v>390</v>
      </c>
      <c r="B383">
        <v>5982</v>
      </c>
    </row>
    <row r="384" spans="1:2" x14ac:dyDescent="0.2">
      <c r="A384" t="s">
        <v>391</v>
      </c>
      <c r="B384">
        <v>5983</v>
      </c>
    </row>
    <row r="385" spans="1:2" x14ac:dyDescent="0.2">
      <c r="A385" t="s">
        <v>392</v>
      </c>
      <c r="B385">
        <v>5984</v>
      </c>
    </row>
    <row r="386" spans="1:2" x14ac:dyDescent="0.2">
      <c r="A386" t="s">
        <v>393</v>
      </c>
      <c r="B386">
        <v>5985</v>
      </c>
    </row>
    <row r="387" spans="1:2" x14ac:dyDescent="0.2">
      <c r="A387" t="s">
        <v>394</v>
      </c>
      <c r="B387">
        <v>5986</v>
      </c>
    </row>
    <row r="388" spans="1:2" x14ac:dyDescent="0.2">
      <c r="A388" t="s">
        <v>395</v>
      </c>
      <c r="B388">
        <v>5987</v>
      </c>
    </row>
    <row r="389" spans="1:2" x14ac:dyDescent="0.2">
      <c r="A389" t="s">
        <v>396</v>
      </c>
      <c r="B389">
        <v>5988</v>
      </c>
    </row>
    <row r="390" spans="1:2" x14ac:dyDescent="0.2">
      <c r="A390" t="s">
        <v>397</v>
      </c>
      <c r="B390">
        <v>5989</v>
      </c>
    </row>
    <row r="391" spans="1:2" x14ac:dyDescent="0.2">
      <c r="A391" t="s">
        <v>398</v>
      </c>
      <c r="B391">
        <v>5990</v>
      </c>
    </row>
    <row r="392" spans="1:2" x14ac:dyDescent="0.2">
      <c r="A392" t="s">
        <v>399</v>
      </c>
      <c r="B392">
        <v>5991</v>
      </c>
    </row>
    <row r="393" spans="1:2" x14ac:dyDescent="0.2">
      <c r="A393" t="s">
        <v>400</v>
      </c>
      <c r="B393">
        <v>5992</v>
      </c>
    </row>
    <row r="394" spans="1:2" x14ac:dyDescent="0.2">
      <c r="A394" t="s">
        <v>401</v>
      </c>
      <c r="B394">
        <v>5993</v>
      </c>
    </row>
    <row r="395" spans="1:2" x14ac:dyDescent="0.2">
      <c r="A395" t="s">
        <v>402</v>
      </c>
      <c r="B395">
        <v>5994</v>
      </c>
    </row>
    <row r="396" spans="1:2" x14ac:dyDescent="0.2">
      <c r="A396" t="s">
        <v>403</v>
      </c>
      <c r="B396">
        <v>5995</v>
      </c>
    </row>
    <row r="397" spans="1:2" x14ac:dyDescent="0.2">
      <c r="A397" t="s">
        <v>404</v>
      </c>
      <c r="B397">
        <v>5996</v>
      </c>
    </row>
    <row r="398" spans="1:2" x14ac:dyDescent="0.2">
      <c r="A398" t="s">
        <v>405</v>
      </c>
      <c r="B398">
        <v>5997</v>
      </c>
    </row>
    <row r="399" spans="1:2" x14ac:dyDescent="0.2">
      <c r="A399" t="s">
        <v>406</v>
      </c>
      <c r="B399">
        <v>5998</v>
      </c>
    </row>
    <row r="400" spans="1:2" x14ac:dyDescent="0.2">
      <c r="A400" t="s">
        <v>407</v>
      </c>
      <c r="B400">
        <v>5999</v>
      </c>
    </row>
    <row r="401" spans="1:2" x14ac:dyDescent="0.2">
      <c r="A401" t="s">
        <v>408</v>
      </c>
      <c r="B401">
        <v>6000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309C6-BB0F-43FF-A389-1BA282EF0CDD}">
  <dimension ref="A1:K9"/>
  <sheetViews>
    <sheetView showGridLines="0" rightToLeft="1" workbookViewId="0">
      <selection activeCell="F2" sqref="F2"/>
    </sheetView>
  </sheetViews>
  <sheetFormatPr defaultRowHeight="14.25" x14ac:dyDescent="0.2"/>
  <cols>
    <col min="1" max="1" width="14.375" style="4" customWidth="1"/>
    <col min="2" max="3" width="12.25" style="3" customWidth="1"/>
    <col min="4" max="4" width="15.75" style="1" customWidth="1"/>
    <col min="5" max="5" width="9.875" style="1" customWidth="1"/>
    <col min="6" max="6" width="12.375" style="2" bestFit="1" customWidth="1"/>
    <col min="7" max="7" width="21.625" style="6" customWidth="1"/>
    <col min="8" max="8" width="30.125" customWidth="1"/>
  </cols>
  <sheetData>
    <row r="1" spans="1:11" s="20" customFormat="1" ht="28.5" customHeight="1" x14ac:dyDescent="0.2">
      <c r="A1" s="15" t="s">
        <v>2</v>
      </c>
      <c r="B1" s="16" t="s">
        <v>420</v>
      </c>
      <c r="C1" s="16" t="s">
        <v>415</v>
      </c>
      <c r="D1" s="17" t="s">
        <v>419</v>
      </c>
      <c r="E1" s="17" t="s">
        <v>421</v>
      </c>
      <c r="F1" s="18" t="s">
        <v>422</v>
      </c>
      <c r="G1" s="19" t="s">
        <v>410</v>
      </c>
      <c r="H1" s="14" t="s">
        <v>5</v>
      </c>
      <c r="I1" s="14"/>
      <c r="J1" s="14"/>
      <c r="K1" s="14"/>
    </row>
    <row r="2" spans="1:11" ht="18" x14ac:dyDescent="0.25">
      <c r="A2" s="13">
        <v>38248</v>
      </c>
      <c r="B2" s="3" t="s">
        <v>0</v>
      </c>
      <c r="C2" s="3" t="s">
        <v>416</v>
      </c>
      <c r="D2" s="1" t="str">
        <f>IFERROR(CHOOSE(VALUE(TEXT($A2,"[$-he-IL,8]dd;@")),"א","ב","ג","ד","ה","ו","ז","ח","ט","י","יא","יב","יג","יד","טו","טז","יז","יח","יט","כ","כא","כב","כג","כד","כה","כו","כז","כח","כט","ל"),"")&amp;" "&amp;TEXT($A2,"[$-he-IL,8]mmmm;@")</f>
        <v>ג תשרי</v>
      </c>
      <c r="E2" s="1" t="str">
        <f>INDEX('רשימת שנים'!A:A,MATCH(VALUE(TEXT($A2,"[$-he-IL,8]yyyy ;@")),'רשימת שנים'!B:B,0))</f>
        <v>ה'תשסה</v>
      </c>
      <c r="F2" s="2">
        <f ca="1">TEXT(TODAY(),"[$-he-IL,8]yyyy ;@")-TEXT($A2,"[$-he-IL,8]yyyy ;@")</f>
        <v>15</v>
      </c>
      <c r="G2" s="6" t="str">
        <f ca="1">IF(היום!$F$2=FALSE,IFERROR(IF(FIND("אדר ",D2,1)&gt;0,LEFT(D2,LEN(D2)-2),D2),D2),IF(TEXT($A2,"[$-he-IL,8]mmmm;@")="אדר",SUBSTITUTE(D2,"אדר","אדר ב"),D2))</f>
        <v>ג תשרי</v>
      </c>
      <c r="H2" s="5" t="s">
        <v>6</v>
      </c>
    </row>
    <row r="3" spans="1:11" x14ac:dyDescent="0.2">
      <c r="A3" s="13">
        <v>39854</v>
      </c>
      <c r="B3" s="3" t="s">
        <v>4</v>
      </c>
      <c r="C3" s="3" t="s">
        <v>417</v>
      </c>
      <c r="D3" s="1" t="str">
        <f t="shared" ref="D3:D9" si="0">IFERROR(CHOOSE(VALUE(TEXT($A3,"[$-he-IL,8]dd;@")),"א","ב","ג","ד","ה","ו","ז","ח","ט","י","יא","יב","יג","יד","טו","טז","יז","יח","יט","כ","כא","כב","כג","כד","כה","כו","כז","כח","כט","ל"),"")&amp;" "&amp;TEXT($A3,"[$-he-IL,8]mmmm;@")</f>
        <v>טז שבט</v>
      </c>
      <c r="E3" s="1" t="str">
        <f>INDEX('רשימת שנים'!A:A,MATCH(VALUE(TEXT($A3,"[$-he-IL,8]yyyy ;@")),'רשימת שנים'!B:B,0))</f>
        <v>ה'תשסט</v>
      </c>
      <c r="F3" s="2">
        <f t="shared" ref="F3:F9" ca="1" si="1">TEXT(TODAY(),"[$-he-IL,8]yyyy ;@")-TEXT($A3,"[$-he-IL,8]yyyy ;@")</f>
        <v>11</v>
      </c>
      <c r="G3" s="6" t="str">
        <f ca="1">IF(היום!$F$2=FALSE,IFERROR(IF(FIND("אדר ",D3,1)&gt;0,LEFT(D3,LEN(D3)-2),D3),D3),IF(TEXT($A3,"[$-he-IL,8]mmmm;@")="אדר",SUBSTITUTE(D3,"אדר","אדר ב"),D3))</f>
        <v>טז שבט</v>
      </c>
    </row>
    <row r="4" spans="1:11" x14ac:dyDescent="0.2">
      <c r="A4" s="13">
        <v>41810</v>
      </c>
      <c r="B4" s="3" t="s">
        <v>3</v>
      </c>
      <c r="C4" s="3" t="s">
        <v>416</v>
      </c>
      <c r="D4" s="1" t="str">
        <f t="shared" si="0"/>
        <v>כב סיון</v>
      </c>
      <c r="E4" s="1" t="str">
        <f>INDEX('רשימת שנים'!A:A,MATCH(VALUE(TEXT($A4,"[$-he-IL,8]yyyy ;@")),'רשימת שנים'!B:B,0))</f>
        <v>ה'תשעד</v>
      </c>
      <c r="F4" s="2">
        <f t="shared" ca="1" si="1"/>
        <v>6</v>
      </c>
      <c r="G4" s="6" t="str">
        <f ca="1">IF(היום!$F$2=FALSE,IFERROR(IF(FIND("אדר ",D4,1)&gt;0,LEFT(D4,LEN(D4)-2),D4),D4),IF(TEXT($A4,"[$-he-IL,8]mmmm;@")="אדר",SUBSTITUTE(D4,"אדר","אדר ב"),D4))</f>
        <v>כב סיון</v>
      </c>
    </row>
    <row r="5" spans="1:11" x14ac:dyDescent="0.2">
      <c r="A5" s="13">
        <v>41807</v>
      </c>
      <c r="B5" s="3" t="s">
        <v>1</v>
      </c>
      <c r="C5" s="3" t="s">
        <v>416</v>
      </c>
      <c r="D5" s="1" t="str">
        <f t="shared" si="0"/>
        <v>יט סיון</v>
      </c>
      <c r="E5" s="1" t="str">
        <f>INDEX('רשימת שנים'!A:A,MATCH(VALUE(TEXT($A5,"[$-he-IL,8]yyyy ;@")),'רשימת שנים'!B:B,0))</f>
        <v>ה'תשעד</v>
      </c>
      <c r="F5" s="2">
        <f t="shared" ca="1" si="1"/>
        <v>6</v>
      </c>
      <c r="G5" s="6" t="str">
        <f ca="1">IF(היום!$F$2=FALSE,IFERROR(IF(FIND("אדר ",D5,1)&gt;0,LEFT(D5,LEN(D5)-2),D5),D5),IF(TEXT($A5,"[$-he-IL,8]mmmm;@")="אדר",SUBSTITUTE(D5,"אדר","אדר ב"),D5))</f>
        <v>יט סיון</v>
      </c>
    </row>
    <row r="6" spans="1:11" x14ac:dyDescent="0.2">
      <c r="A6" s="13">
        <v>39507</v>
      </c>
      <c r="B6" s="3" t="s">
        <v>7</v>
      </c>
      <c r="C6" s="3" t="s">
        <v>416</v>
      </c>
      <c r="D6" s="1" t="str">
        <f t="shared" si="0"/>
        <v>כג אדר א</v>
      </c>
      <c r="E6" s="1" t="str">
        <f>INDEX('רשימת שנים'!A:A,MATCH(VALUE(TEXT($A6,"[$-he-IL,8]yyyy ;@")),'רשימת שנים'!B:B,0))</f>
        <v>ה'תשסח</v>
      </c>
      <c r="F6" s="2">
        <f t="shared" ca="1" si="1"/>
        <v>12</v>
      </c>
      <c r="G6" s="6" t="str">
        <f ca="1">IF(היום!$F$2=FALSE,IFERROR(IF(FIND("אדר ",D6,1)&gt;0,LEFT(D6,LEN(D6)-2),D6),D6),IF(TEXT($A6,"[$-he-IL,8]mmmm;@")="אדר",SUBSTITUTE(D6,"אדר","אדר ב"),D6))</f>
        <v>כג אדר</v>
      </c>
    </row>
    <row r="7" spans="1:11" x14ac:dyDescent="0.2">
      <c r="A7" s="13">
        <v>39875</v>
      </c>
      <c r="B7" s="3" t="s">
        <v>409</v>
      </c>
      <c r="C7" s="3" t="s">
        <v>416</v>
      </c>
      <c r="D7" s="1" t="str">
        <f t="shared" si="0"/>
        <v>ז אדר</v>
      </c>
      <c r="E7" s="1" t="str">
        <f>INDEX('רשימת שנים'!A:A,MATCH(VALUE(TEXT($A7,"[$-he-IL,8]yyyy ;@")),'רשימת שנים'!B:B,0))</f>
        <v>ה'תשסט</v>
      </c>
      <c r="F7" s="2">
        <f t="shared" ca="1" si="1"/>
        <v>11</v>
      </c>
      <c r="G7" s="6" t="str">
        <f ca="1">IF(היום!$F$2=FALSE,IFERROR(IF(FIND("אדר ",D7,1)&gt;0,LEFT(D7,LEN(D7)-2),D7),D7),IF(TEXT($A7,"[$-he-IL,8]mmmm;@")="אדר",SUBSTITUTE(D7,"אדר","אדר ב"),D7))</f>
        <v>ז אדר</v>
      </c>
    </row>
    <row r="8" spans="1:11" x14ac:dyDescent="0.2">
      <c r="A8" s="13">
        <v>41810</v>
      </c>
      <c r="B8" s="3" t="s">
        <v>418</v>
      </c>
      <c r="C8" s="3" t="s">
        <v>417</v>
      </c>
      <c r="D8" s="1" t="str">
        <f t="shared" si="0"/>
        <v>כב סיון</v>
      </c>
      <c r="E8" s="1" t="str">
        <f>INDEX('רשימת שנים'!A:A,MATCH(VALUE(TEXT($A8,"[$-he-IL,8]yyyy ;@")),'רשימת שנים'!B:B,0))</f>
        <v>ה'תשעד</v>
      </c>
      <c r="F8" s="2">
        <f t="shared" ca="1" si="1"/>
        <v>6</v>
      </c>
      <c r="G8" s="6" t="str">
        <f ca="1">IF(היום!$F$2=FALSE,IFERROR(IF(FIND("אדר ",D8,1)&gt;0,LEFT(D8,LEN(D8)-2),D8),D8),IF(TEXT($A8,"[$-he-IL,8]mmmm;@")="אדר",SUBSTITUTE(D8,"אדר","אדר ב"),D8))</f>
        <v>כב סיון</v>
      </c>
    </row>
    <row r="9" spans="1:11" x14ac:dyDescent="0.2">
      <c r="A9" s="13">
        <v>42164</v>
      </c>
      <c r="B9" s="3" t="s">
        <v>412</v>
      </c>
      <c r="C9" s="3" t="s">
        <v>416</v>
      </c>
      <c r="D9" s="1" t="str">
        <f t="shared" si="0"/>
        <v>כב סיון</v>
      </c>
      <c r="E9" s="1" t="str">
        <f>INDEX('רשימת שנים'!A:A,MATCH(VALUE(TEXT($A9,"[$-he-IL,8]yyyy ;@")),'רשימת שנים'!B:B,0))</f>
        <v>ה'תשעה</v>
      </c>
      <c r="F9" s="2">
        <f t="shared" ca="1" si="1"/>
        <v>5</v>
      </c>
      <c r="G9" s="6" t="str">
        <f ca="1">IF(היום!$F$2=FALSE,IFERROR(IF(FIND("אדר ",D9,1)&gt;0,LEFT(D9,LEN(D9)-2),D9),D9),IF(TEXT($A9,"[$-he-IL,8]mmmm;@")="אדר",SUBSTITUTE(D9,"אדר","אדר ב"),D9))</f>
        <v>כב סיון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644D7-59DE-4B73-A840-BAFBDD490880}">
  <dimension ref="A1:F121"/>
  <sheetViews>
    <sheetView rightToLeft="1" tabSelected="1" workbookViewId="0">
      <selection activeCell="D3" sqref="D3"/>
    </sheetView>
  </sheetViews>
  <sheetFormatPr defaultRowHeight="14.25" x14ac:dyDescent="0.2"/>
  <cols>
    <col min="1" max="2" width="7.5" style="8" customWidth="1"/>
    <col min="3" max="3" width="36.375" style="12" customWidth="1"/>
    <col min="4" max="4" width="36.25" style="10" customWidth="1"/>
    <col min="5" max="5" width="21" style="10" customWidth="1"/>
    <col min="6" max="6" width="22" style="10" customWidth="1"/>
    <col min="7" max="16384" width="9" style="10"/>
  </cols>
  <sheetData>
    <row r="1" spans="1:6" ht="42.75" customHeight="1" x14ac:dyDescent="0.2">
      <c r="A1" s="25" t="s">
        <v>414</v>
      </c>
      <c r="B1" s="25"/>
      <c r="C1" s="24" t="s">
        <v>411</v>
      </c>
      <c r="D1" s="24"/>
      <c r="F1" s="11" t="s">
        <v>413</v>
      </c>
    </row>
    <row r="2" spans="1:6" ht="15" x14ac:dyDescent="0.25">
      <c r="A2" s="10"/>
      <c r="B2" s="10"/>
      <c r="C2" s="21" t="str">
        <f ca="1">IFERROR(CHOOSE(VALUE(TEXT(TODAY(),"[$-he-IL,8]dd;@")),"א","ב","ג","ד","ה","ו","ז","ח","ט","י","יא","יב","יג","יד","טו","טז","יז","יח","יט","כ","כא","כב","כג","כד","כה","כו","כז","כח","כט","ל"),"")&amp;" "&amp;TEXT(TODAY(),"[$-he-IL,8]mmmm;@")</f>
        <v>כב סיון</v>
      </c>
      <c r="D2" s="22" t="str">
        <f ca="1">INDEX('רשימת שנים'!A:A,MATCH(VALUE(TEXT(TODAY(),"[$-he-IL,8]yyyy ;@")),'רשימת שנים'!B:B,0))</f>
        <v>ה'תשפ</v>
      </c>
      <c r="F2" s="7" t="b">
        <f ca="1">IFERROR(IF(FIND("אדר ",C2,1)&gt;0,TRUE,FALSE),FALSE)</f>
        <v>0</v>
      </c>
    </row>
    <row r="3" spans="1:6" ht="18" x14ac:dyDescent="0.2">
      <c r="A3" s="7">
        <f ca="1">IFERROR(MATCH($C$2,אירועים!$G$1:$G$1000,0),"")</f>
        <v>4</v>
      </c>
      <c r="B3" s="7">
        <f ca="1">A3</f>
        <v>4</v>
      </c>
      <c r="C3" s="23" t="str">
        <f ca="1">IFERROR(INDEX(אירועים!C:C,B3)&amp;" "&amp;INDEX(אירועים!F:F,B3)&amp;" ל"&amp;INDEX(אירועים!B:B,B3),"")</f>
        <v>יום הולדת 6 לאביגיל</v>
      </c>
    </row>
    <row r="4" spans="1:6" ht="18" x14ac:dyDescent="0.2">
      <c r="A4" s="7">
        <f ca="1">IFERROR(MATCH($C$2,OFFSET(אירועים!$G$1:$G$1000,SUM($A$3:A3),0),0),"")</f>
        <v>4</v>
      </c>
      <c r="B4" s="7">
        <f ca="1">IFERROR(B3+A4,"")</f>
        <v>8</v>
      </c>
      <c r="C4" s="23" t="str">
        <f ca="1">IFERROR(INDEX(אירועים!C:C,B4)&amp;" "&amp;INDEX(אירועים!F:F,B4)&amp;" ל"&amp;INDEX(אירועים!B:B,B4),"")</f>
        <v>יום נישואין 6 לאברהם ושרה</v>
      </c>
    </row>
    <row r="5" spans="1:6" ht="18" x14ac:dyDescent="0.25">
      <c r="A5" s="7">
        <f ca="1">IFERROR(MATCH($C$2,OFFSET(אירועים!$G$1:$G$1000,SUM($A$3:A4),0),0),"")</f>
        <v>1</v>
      </c>
      <c r="B5" s="7">
        <f t="shared" ref="B5:B68" ca="1" si="0">IFERROR(B4+A5,"")</f>
        <v>9</v>
      </c>
      <c r="C5" s="23" t="str">
        <f ca="1">IFERROR(INDEX(אירועים!C:C,B5)&amp;" "&amp;INDEX(אירועים!F:F,B5)&amp;" ל"&amp;INDEX(אירועים!B:B,B5),"")</f>
        <v>יום הולדת 5 ליהונתן</v>
      </c>
      <c r="D5" s="9" t="str">
        <f ca="1">IFERROR("יום הולדת ל"&amp;INDEX(אירועים!$B$1:$B$1000,B6)&amp;" גיל "&amp;INDEX(אירועים!F:F,B6),"")</f>
        <v/>
      </c>
    </row>
    <row r="6" spans="1:6" ht="18" x14ac:dyDescent="0.25">
      <c r="A6" s="7" t="str">
        <f ca="1">IFERROR(MATCH($C$2,OFFSET(אירועים!$G$1:$G$1000,SUM($A$3:A5),0),0),"")</f>
        <v/>
      </c>
      <c r="B6" s="7" t="str">
        <f t="shared" ca="1" si="0"/>
        <v/>
      </c>
      <c r="C6" s="23" t="str">
        <f ca="1">IFERROR(INDEX(אירועים!C:C,B6)&amp;" "&amp;INDEX(אירועים!F:F,B6)&amp;" ל"&amp;INDEX(אירועים!B:B,B6),"")</f>
        <v/>
      </c>
      <c r="D6" s="9" t="str">
        <f ca="1">IFERROR("יום הולדת ל"&amp;INDEX(אירועים!$B$1:$B$1000,B7)&amp;" גיל "&amp;INDEX(אירועים!F:F,B7),"")</f>
        <v/>
      </c>
    </row>
    <row r="7" spans="1:6" ht="18" x14ac:dyDescent="0.25">
      <c r="A7" s="7" t="str">
        <f ca="1">IFERROR(MATCH($C$2,OFFSET(אירועים!$G$1:$G$1000,SUM($A$3:A6),0),0),"")</f>
        <v/>
      </c>
      <c r="B7" s="7" t="str">
        <f t="shared" ca="1" si="0"/>
        <v/>
      </c>
      <c r="C7" s="23" t="str">
        <f ca="1">IFERROR(INDEX(אירועים!C:C,B7)&amp;" "&amp;INDEX(אירועים!F:F,B7)&amp;" ל"&amp;INDEX(אירועים!B:B,B7),"")</f>
        <v/>
      </c>
      <c r="D7" s="9" t="str">
        <f ca="1">IFERROR("יום הולדת ל"&amp;INDEX(אירועים!$B$1:$B$1000,B8)&amp;" גיל "&amp;INDEX(אירועים!F:F,B8),"")</f>
        <v/>
      </c>
    </row>
    <row r="8" spans="1:6" ht="18" x14ac:dyDescent="0.25">
      <c r="A8" s="7" t="str">
        <f ca="1">IFERROR(MATCH($C$2,OFFSET(אירועים!$G$1:$G$1000,SUM($A$3:A7),0),0),"")</f>
        <v/>
      </c>
      <c r="B8" s="7" t="str">
        <f t="shared" ca="1" si="0"/>
        <v/>
      </c>
      <c r="C8" s="23" t="str">
        <f ca="1">IFERROR(INDEX(אירועים!C:C,B8)&amp;" "&amp;INDEX(אירועים!F:F,B8)&amp;" ל"&amp;INDEX(אירועים!B:B,B8),"")</f>
        <v/>
      </c>
      <c r="D8" s="9" t="str">
        <f ca="1">IFERROR("יום הולדת ל"&amp;INDEX(אירועים!$B$1:$B$1000,B9)&amp;" גיל "&amp;INDEX(אירועים!F:F,B9),"")</f>
        <v/>
      </c>
    </row>
    <row r="9" spans="1:6" ht="18" x14ac:dyDescent="0.25">
      <c r="A9" s="7" t="str">
        <f ca="1">IFERROR(MATCH($C$2,OFFSET(אירועים!$G$1:$G$1000,SUM($A$3:A8),0),0),"")</f>
        <v/>
      </c>
      <c r="B9" s="7" t="str">
        <f t="shared" ca="1" si="0"/>
        <v/>
      </c>
      <c r="C9" s="23" t="str">
        <f ca="1">IFERROR(INDEX(אירועים!C:C,B9)&amp;" "&amp;INDEX(אירועים!F:F,B9)&amp;" ל"&amp;INDEX(אירועים!B:B,B9),"")</f>
        <v/>
      </c>
      <c r="D9" s="9" t="str">
        <f ca="1">IFERROR("יום הולדת ל"&amp;INDEX(אירועים!$B$1:$B$1000,B10)&amp;" גיל "&amp;INDEX(אירועים!F:F,B10),"")</f>
        <v/>
      </c>
    </row>
    <row r="10" spans="1:6" ht="18" x14ac:dyDescent="0.25">
      <c r="A10" s="7" t="str">
        <f ca="1">IFERROR(MATCH($C$2,OFFSET(אירועים!$G$1:$G$1000,SUM($A$3:A9),0),0),"")</f>
        <v/>
      </c>
      <c r="B10" s="7" t="str">
        <f t="shared" ca="1" si="0"/>
        <v/>
      </c>
      <c r="C10" s="23" t="str">
        <f ca="1">IFERROR(INDEX(אירועים!C:C,B10)&amp;" "&amp;INDEX(אירועים!F:F,B10)&amp;" ל"&amp;INDEX(אירועים!B:B,B10),"")</f>
        <v/>
      </c>
      <c r="D10" s="9" t="str">
        <f ca="1">IFERROR("יום הולדת ל"&amp;INDEX(אירועים!$B$1:$B$1000,B11)&amp;" גיל "&amp;INDEX(אירועים!F:F,B11),"")</f>
        <v/>
      </c>
    </row>
    <row r="11" spans="1:6" ht="18" x14ac:dyDescent="0.25">
      <c r="A11" s="7" t="str">
        <f ca="1">IFERROR(MATCH($C$2,OFFSET(אירועים!$G$1:$G$1000,SUM($A$3:A10),0),0),"")</f>
        <v/>
      </c>
      <c r="B11" s="7" t="str">
        <f t="shared" ca="1" si="0"/>
        <v/>
      </c>
      <c r="C11" s="23" t="str">
        <f ca="1">IFERROR(INDEX(אירועים!C:C,B11)&amp;" "&amp;INDEX(אירועים!F:F,B11)&amp;" ל"&amp;INDEX(אירועים!B:B,B11),"")</f>
        <v/>
      </c>
      <c r="D11" s="9" t="str">
        <f ca="1">IFERROR("יום הולדת ל"&amp;INDEX(אירועים!$B$1:$B$1000,B12)&amp;" גיל "&amp;INDEX(אירועים!F:F,B12),"")</f>
        <v/>
      </c>
    </row>
    <row r="12" spans="1:6" ht="18" x14ac:dyDescent="0.25">
      <c r="A12" s="7" t="str">
        <f ca="1">IFERROR(MATCH($C$2,OFFSET(אירועים!$G$1:$G$1000,SUM($A$3:A11),0),0),"")</f>
        <v/>
      </c>
      <c r="B12" s="7" t="str">
        <f t="shared" ca="1" si="0"/>
        <v/>
      </c>
      <c r="C12" s="23" t="str">
        <f ca="1">IFERROR(INDEX(אירועים!C:C,B12)&amp;" "&amp;INDEX(אירועים!F:F,B12)&amp;" ל"&amp;INDEX(אירועים!B:B,B12),"")</f>
        <v/>
      </c>
      <c r="D12" s="9" t="str">
        <f ca="1">IFERROR("יום הולדת ל"&amp;INDEX(אירועים!$B$1:$B$1000,B13)&amp;" גיל "&amp;INDEX(אירועים!F:F,B13),"")</f>
        <v/>
      </c>
    </row>
    <row r="13" spans="1:6" ht="18" x14ac:dyDescent="0.25">
      <c r="A13" s="7" t="str">
        <f ca="1">IFERROR(MATCH($C$2,OFFSET(אירועים!$G$1:$G$1000,SUM($A$3:A12),0),0),"")</f>
        <v/>
      </c>
      <c r="B13" s="7" t="str">
        <f t="shared" ca="1" si="0"/>
        <v/>
      </c>
      <c r="C13" s="23" t="str">
        <f ca="1">IFERROR(INDEX(אירועים!C:C,B13)&amp;" "&amp;INDEX(אירועים!F:F,B13)&amp;" ל"&amp;INDEX(אירועים!B:B,B13),"")</f>
        <v/>
      </c>
      <c r="D13" s="9" t="str">
        <f ca="1">IFERROR("יום הולדת ל"&amp;INDEX(אירועים!$B$1:$B$1000,B14)&amp;" גיל "&amp;INDEX(אירועים!F:F,B14),"")</f>
        <v/>
      </c>
    </row>
    <row r="14" spans="1:6" ht="18" x14ac:dyDescent="0.25">
      <c r="A14" s="7" t="str">
        <f ca="1">IFERROR(MATCH($C$2,OFFSET(אירועים!$G$1:$G$1000,SUM($A$3:A13),0),0),"")</f>
        <v/>
      </c>
      <c r="B14" s="7" t="str">
        <f t="shared" ca="1" si="0"/>
        <v/>
      </c>
      <c r="C14" s="23" t="str">
        <f ca="1">IFERROR(INDEX(אירועים!C:C,B14)&amp;" "&amp;INDEX(אירועים!F:F,B14)&amp;" ל"&amp;INDEX(אירועים!B:B,B14),"")</f>
        <v/>
      </c>
      <c r="D14" s="9" t="str">
        <f ca="1">IFERROR("יום הולדת ל"&amp;INDEX(אירועים!$B$1:$B$1000,B15)&amp;" גיל "&amp;INDEX(אירועים!F:F,B15),"")</f>
        <v/>
      </c>
    </row>
    <row r="15" spans="1:6" ht="18" x14ac:dyDescent="0.25">
      <c r="A15" s="7" t="str">
        <f ca="1">IFERROR(MATCH($C$2,OFFSET(אירועים!$G$1:$G$1000,SUM($A$3:A14),0),0),"")</f>
        <v/>
      </c>
      <c r="B15" s="7" t="str">
        <f t="shared" ca="1" si="0"/>
        <v/>
      </c>
      <c r="C15" s="23" t="str">
        <f ca="1">IFERROR(INDEX(אירועים!C:C,B15)&amp;" "&amp;INDEX(אירועים!F:F,B15)&amp;" ל"&amp;INDEX(אירועים!B:B,B15),"")</f>
        <v/>
      </c>
      <c r="D15" s="9" t="str">
        <f ca="1">IFERROR("יום הולדת ל"&amp;INDEX(אירועים!$B$1:$B$1000,B16)&amp;" גיל "&amp;INDEX(אירועים!F:F,B16),"")</f>
        <v/>
      </c>
    </row>
    <row r="16" spans="1:6" ht="18" x14ac:dyDescent="0.25">
      <c r="A16" s="7" t="str">
        <f ca="1">IFERROR(MATCH($C$2,OFFSET(אירועים!$G$1:$G$1000,SUM($A$3:A15),0),0),"")</f>
        <v/>
      </c>
      <c r="B16" s="7" t="str">
        <f t="shared" ca="1" si="0"/>
        <v/>
      </c>
      <c r="C16" s="23" t="str">
        <f ca="1">IFERROR(INDEX(אירועים!C:C,B16)&amp;" "&amp;INDEX(אירועים!F:F,B16)&amp;" ל"&amp;INDEX(אירועים!B:B,B16),"")</f>
        <v/>
      </c>
      <c r="D16" s="9" t="str">
        <f ca="1">IFERROR("יום הולדת ל"&amp;INDEX(אירועים!$B$1:$B$1000,B17)&amp;" גיל "&amp;INDEX(אירועים!F:F,B17),"")</f>
        <v/>
      </c>
    </row>
    <row r="17" spans="1:4" ht="18" x14ac:dyDescent="0.25">
      <c r="A17" s="7" t="str">
        <f ca="1">IFERROR(MATCH($C$2,OFFSET(אירועים!$G$1:$G$1000,SUM($A$3:A16),0),0),"")</f>
        <v/>
      </c>
      <c r="B17" s="7" t="str">
        <f t="shared" ca="1" si="0"/>
        <v/>
      </c>
      <c r="C17" s="23" t="str">
        <f ca="1">IFERROR(INDEX(אירועים!C:C,B17)&amp;" "&amp;INDEX(אירועים!F:F,B17)&amp;" ל"&amp;INDEX(אירועים!B:B,B17),"")</f>
        <v/>
      </c>
      <c r="D17" s="9" t="str">
        <f ca="1">IFERROR("יום הולדת ל"&amp;INDEX(אירועים!$B$1:$B$1000,B18)&amp;" גיל "&amp;INDEX(אירועים!F:F,B18),"")</f>
        <v/>
      </c>
    </row>
    <row r="18" spans="1:4" ht="18" x14ac:dyDescent="0.25">
      <c r="A18" s="7" t="str">
        <f ca="1">IFERROR(MATCH($C$2,OFFSET(אירועים!$G$1:$G$1000,SUM($A$3:A17),0),0),"")</f>
        <v/>
      </c>
      <c r="B18" s="7" t="str">
        <f t="shared" ca="1" si="0"/>
        <v/>
      </c>
      <c r="C18" s="23" t="str">
        <f ca="1">IFERROR(INDEX(אירועים!C:C,B18)&amp;" "&amp;INDEX(אירועים!F:F,B18)&amp;" ל"&amp;INDEX(אירועים!B:B,B18),"")</f>
        <v/>
      </c>
      <c r="D18" s="9" t="str">
        <f ca="1">IFERROR("יום הולדת ל"&amp;INDEX(אירועים!$B$1:$B$1000,B19)&amp;" גיל "&amp;INDEX(אירועים!F:F,B19),"")</f>
        <v/>
      </c>
    </row>
    <row r="19" spans="1:4" ht="18" x14ac:dyDescent="0.25">
      <c r="A19" s="7" t="str">
        <f ca="1">IFERROR(MATCH($C$2,OFFSET(אירועים!$G$1:$G$1000,SUM($A$3:A18),0),0),"")</f>
        <v/>
      </c>
      <c r="B19" s="7" t="str">
        <f t="shared" ca="1" si="0"/>
        <v/>
      </c>
      <c r="C19" s="23" t="str">
        <f ca="1">IFERROR(INDEX(אירועים!C:C,B19)&amp;" "&amp;INDEX(אירועים!F:F,B19)&amp;" ל"&amp;INDEX(אירועים!B:B,B19),"")</f>
        <v/>
      </c>
      <c r="D19" s="9" t="str">
        <f ca="1">IFERROR("יום הולדת ל"&amp;INDEX(אירועים!$B$1:$B$1000,B20)&amp;" גיל "&amp;INDEX(אירועים!F:F,B20),"")</f>
        <v/>
      </c>
    </row>
    <row r="20" spans="1:4" ht="18" x14ac:dyDescent="0.25">
      <c r="A20" s="7" t="str">
        <f ca="1">IFERROR(MATCH($C$2,OFFSET(אירועים!$G$1:$G$1000,SUM($A$3:A19),0),0),"")</f>
        <v/>
      </c>
      <c r="B20" s="7" t="str">
        <f t="shared" ca="1" si="0"/>
        <v/>
      </c>
      <c r="C20" s="23" t="str">
        <f ca="1">IFERROR(INDEX(אירועים!C:C,B20)&amp;" "&amp;INDEX(אירועים!F:F,B20)&amp;" ל"&amp;INDEX(אירועים!B:B,B20),"")</f>
        <v/>
      </c>
      <c r="D20" s="9" t="str">
        <f ca="1">IFERROR("יום הולדת ל"&amp;INDEX(אירועים!$B$1:$B$1000,B21)&amp;" גיל "&amp;INDEX(אירועים!F:F,B21),"")</f>
        <v/>
      </c>
    </row>
    <row r="21" spans="1:4" ht="18" x14ac:dyDescent="0.25">
      <c r="A21" s="7" t="str">
        <f ca="1">IFERROR(MATCH($C$2,OFFSET(אירועים!$G$1:$G$1000,SUM($A$3:A20),0),0),"")</f>
        <v/>
      </c>
      <c r="B21" s="7" t="str">
        <f t="shared" ca="1" si="0"/>
        <v/>
      </c>
      <c r="C21" s="23" t="str">
        <f ca="1">IFERROR(INDEX(אירועים!C:C,B21)&amp;" "&amp;INDEX(אירועים!F:F,B21)&amp;" ל"&amp;INDEX(אירועים!B:B,B21),"")</f>
        <v/>
      </c>
      <c r="D21" s="9" t="str">
        <f ca="1">IFERROR("יום הולדת ל"&amp;INDEX(אירועים!$B$1:$B$1000,B22)&amp;" גיל "&amp;INDEX(אירועים!F:F,B22),"")</f>
        <v/>
      </c>
    </row>
    <row r="22" spans="1:4" ht="18" x14ac:dyDescent="0.25">
      <c r="A22" s="7" t="str">
        <f ca="1">IFERROR(MATCH($C$2,OFFSET(אירועים!$G$1:$G$1000,SUM($A$3:A21),0),0),"")</f>
        <v/>
      </c>
      <c r="B22" s="7" t="str">
        <f t="shared" ca="1" si="0"/>
        <v/>
      </c>
      <c r="C22" s="23" t="str">
        <f ca="1">IFERROR(INDEX(אירועים!C:C,B22)&amp;" "&amp;INDEX(אירועים!F:F,B22)&amp;" ל"&amp;INDEX(אירועים!B:B,B22),"")</f>
        <v/>
      </c>
      <c r="D22" s="9" t="str">
        <f ca="1">IFERROR("יום הולדת ל"&amp;INDEX(אירועים!$B$1:$B$1000,B23)&amp;" גיל "&amp;INDEX(אירועים!F:F,B23),"")</f>
        <v/>
      </c>
    </row>
    <row r="23" spans="1:4" ht="18" x14ac:dyDescent="0.25">
      <c r="A23" s="7" t="str">
        <f ca="1">IFERROR(MATCH($C$2,OFFSET(אירועים!$G$1:$G$1000,SUM($A$3:A22),0),0),"")</f>
        <v/>
      </c>
      <c r="B23" s="7" t="str">
        <f t="shared" ca="1" si="0"/>
        <v/>
      </c>
      <c r="C23" s="23" t="str">
        <f ca="1">IFERROR(INDEX(אירועים!C:C,B23)&amp;" "&amp;INDEX(אירועים!F:F,B23)&amp;" ל"&amp;INDEX(אירועים!B:B,B23),"")</f>
        <v/>
      </c>
      <c r="D23" s="9" t="str">
        <f ca="1">IFERROR("יום הולדת ל"&amp;INDEX(אירועים!$B$1:$B$1000,B24)&amp;" גיל "&amp;INDEX(אירועים!F:F,B24),"")</f>
        <v/>
      </c>
    </row>
    <row r="24" spans="1:4" ht="18" x14ac:dyDescent="0.25">
      <c r="A24" s="7" t="str">
        <f ca="1">IFERROR(MATCH($C$2,OFFSET(אירועים!$G$1:$G$1000,SUM($A$3:A23),0),0),"")</f>
        <v/>
      </c>
      <c r="B24" s="7" t="str">
        <f t="shared" ca="1" si="0"/>
        <v/>
      </c>
      <c r="C24" s="23" t="str">
        <f ca="1">IFERROR(INDEX(אירועים!C:C,B24)&amp;" "&amp;INDEX(אירועים!F:F,B24)&amp;" ל"&amp;INDEX(אירועים!B:B,B24),"")</f>
        <v/>
      </c>
      <c r="D24" s="9" t="str">
        <f ca="1">IFERROR("יום הולדת ל"&amp;INDEX(אירועים!$B$1:$B$1000,B25)&amp;" גיל "&amp;INDEX(אירועים!F:F,B25),"")</f>
        <v/>
      </c>
    </row>
    <row r="25" spans="1:4" ht="18" x14ac:dyDescent="0.25">
      <c r="A25" s="7" t="str">
        <f ca="1">IFERROR(MATCH($C$2,OFFSET(אירועים!$G$1:$G$1000,SUM($A$3:A24),0),0),"")</f>
        <v/>
      </c>
      <c r="B25" s="7" t="str">
        <f t="shared" ca="1" si="0"/>
        <v/>
      </c>
      <c r="C25" s="23" t="str">
        <f ca="1">IFERROR(INDEX(אירועים!C:C,B25)&amp;" "&amp;INDEX(אירועים!F:F,B25)&amp;" ל"&amp;INDEX(אירועים!B:B,B25),"")</f>
        <v/>
      </c>
      <c r="D25" s="9" t="str">
        <f ca="1">IFERROR("יום הולדת ל"&amp;INDEX(אירועים!$B$1:$B$1000,B26)&amp;" גיל "&amp;INDEX(אירועים!F:F,B26),"")</f>
        <v/>
      </c>
    </row>
    <row r="26" spans="1:4" ht="18" x14ac:dyDescent="0.25">
      <c r="A26" s="7" t="str">
        <f ca="1">IFERROR(MATCH($C$2,OFFSET(אירועים!$G$1:$G$1000,SUM($A$3:A25),0),0),"")</f>
        <v/>
      </c>
      <c r="B26" s="7" t="str">
        <f t="shared" ca="1" si="0"/>
        <v/>
      </c>
      <c r="C26" s="23" t="str">
        <f ca="1">IFERROR(INDEX(אירועים!C:C,B26)&amp;" "&amp;INDEX(אירועים!F:F,B26)&amp;" ל"&amp;INDEX(אירועים!B:B,B26),"")</f>
        <v/>
      </c>
      <c r="D26" s="9" t="str">
        <f ca="1">IFERROR("יום הולדת ל"&amp;INDEX(אירועים!$B$1:$B$1000,B27)&amp;" גיל "&amp;INDEX(אירועים!F:F,B27),"")</f>
        <v/>
      </c>
    </row>
    <row r="27" spans="1:4" ht="18" x14ac:dyDescent="0.25">
      <c r="A27" s="7" t="str">
        <f ca="1">IFERROR(MATCH($C$2,OFFSET(אירועים!$G$1:$G$1000,SUM($A$3:A26),0),0),"")</f>
        <v/>
      </c>
      <c r="B27" s="7" t="str">
        <f t="shared" ca="1" si="0"/>
        <v/>
      </c>
      <c r="C27" s="23" t="str">
        <f ca="1">IFERROR(INDEX(אירועים!C:C,B27)&amp;" "&amp;INDEX(אירועים!F:F,B27)&amp;" ל"&amp;INDEX(אירועים!B:B,B27),"")</f>
        <v/>
      </c>
      <c r="D27" s="9" t="str">
        <f ca="1">IFERROR("יום הולדת ל"&amp;INDEX(אירועים!$B$1:$B$1000,B28)&amp;" גיל "&amp;INDEX(אירועים!F:F,B28),"")</f>
        <v/>
      </c>
    </row>
    <row r="28" spans="1:4" ht="18" x14ac:dyDescent="0.25">
      <c r="A28" s="7" t="str">
        <f ca="1">IFERROR(MATCH($C$2,OFFSET(אירועים!$G$1:$G$1000,SUM($A$3:A27),0),0),"")</f>
        <v/>
      </c>
      <c r="B28" s="7" t="str">
        <f t="shared" ca="1" si="0"/>
        <v/>
      </c>
      <c r="C28" s="23" t="str">
        <f ca="1">IFERROR(INDEX(אירועים!C:C,B28)&amp;" "&amp;INDEX(אירועים!F:F,B28)&amp;" ל"&amp;INDEX(אירועים!B:B,B28),"")</f>
        <v/>
      </c>
      <c r="D28" s="9" t="str">
        <f ca="1">IFERROR("יום הולדת ל"&amp;INDEX(אירועים!$B$1:$B$1000,B29)&amp;" גיל "&amp;INDEX(אירועים!F:F,B29),"")</f>
        <v/>
      </c>
    </row>
    <row r="29" spans="1:4" ht="18" x14ac:dyDescent="0.25">
      <c r="A29" s="7" t="str">
        <f ca="1">IFERROR(MATCH($C$2,OFFSET(אירועים!$G$1:$G$1000,SUM($A$3:A28),0),0),"")</f>
        <v/>
      </c>
      <c r="B29" s="7" t="str">
        <f t="shared" ca="1" si="0"/>
        <v/>
      </c>
      <c r="C29" s="23" t="str">
        <f ca="1">IFERROR(INDEX(אירועים!C:C,B29)&amp;" "&amp;INDEX(אירועים!F:F,B29)&amp;" ל"&amp;INDEX(אירועים!B:B,B29),"")</f>
        <v/>
      </c>
      <c r="D29" s="9" t="str">
        <f ca="1">IFERROR("יום הולדת ל"&amp;INDEX(אירועים!$B$1:$B$1000,B30)&amp;" גיל "&amp;INDEX(אירועים!F:F,B30),"")</f>
        <v/>
      </c>
    </row>
    <row r="30" spans="1:4" ht="18" x14ac:dyDescent="0.25">
      <c r="A30" s="7" t="str">
        <f ca="1">IFERROR(MATCH($C$2,OFFSET(אירועים!$G$1:$G$1000,SUM($A$3:A29),0),0),"")</f>
        <v/>
      </c>
      <c r="B30" s="7" t="str">
        <f t="shared" ca="1" si="0"/>
        <v/>
      </c>
      <c r="C30" s="23" t="str">
        <f ca="1">IFERROR(INDEX(אירועים!C:C,B30)&amp;" "&amp;INDEX(אירועים!F:F,B30)&amp;" ל"&amp;INDEX(אירועים!B:B,B30),"")</f>
        <v/>
      </c>
      <c r="D30" s="9" t="str">
        <f ca="1">IFERROR("יום הולדת ל"&amp;INDEX(אירועים!$B$1:$B$1000,B31)&amp;" גיל "&amp;INDEX(אירועים!F:F,B31),"")</f>
        <v/>
      </c>
    </row>
    <row r="31" spans="1:4" ht="18" x14ac:dyDescent="0.25">
      <c r="A31" s="7" t="str">
        <f ca="1">IFERROR(MATCH($C$2,OFFSET(אירועים!$G$1:$G$1000,SUM($A$3:A30),0),0),"")</f>
        <v/>
      </c>
      <c r="B31" s="7" t="str">
        <f t="shared" ca="1" si="0"/>
        <v/>
      </c>
      <c r="C31" s="23" t="str">
        <f ca="1">IFERROR(INDEX(אירועים!C:C,B31)&amp;" "&amp;INDEX(אירועים!F:F,B31)&amp;" ל"&amp;INDEX(אירועים!B:B,B31),"")</f>
        <v/>
      </c>
      <c r="D31" s="9" t="str">
        <f ca="1">IFERROR("יום הולדת ל"&amp;INDEX(אירועים!$B$1:$B$1000,B32)&amp;" גיל "&amp;INDEX(אירועים!F:F,B32),"")</f>
        <v/>
      </c>
    </row>
    <row r="32" spans="1:4" ht="18" x14ac:dyDescent="0.25">
      <c r="A32" s="7" t="str">
        <f ca="1">IFERROR(MATCH($C$2,OFFSET(אירועים!$G$1:$G$1000,SUM($A$3:A31),0),0),"")</f>
        <v/>
      </c>
      <c r="B32" s="7" t="str">
        <f t="shared" ca="1" si="0"/>
        <v/>
      </c>
      <c r="C32" s="23" t="str">
        <f ca="1">IFERROR(INDEX(אירועים!C:C,B32)&amp;" "&amp;INDEX(אירועים!F:F,B32)&amp;" ל"&amp;INDEX(אירועים!B:B,B32),"")</f>
        <v/>
      </c>
      <c r="D32" s="9" t="str">
        <f ca="1">IFERROR("יום הולדת ל"&amp;INDEX(אירועים!$B$1:$B$1000,B33)&amp;" גיל "&amp;INDEX(אירועים!F:F,B33),"")</f>
        <v/>
      </c>
    </row>
    <row r="33" spans="1:4" ht="18" x14ac:dyDescent="0.25">
      <c r="A33" s="7" t="str">
        <f ca="1">IFERROR(MATCH($C$2,OFFSET(אירועים!$G$1:$G$1000,SUM($A$3:A32),0),0),"")</f>
        <v/>
      </c>
      <c r="B33" s="7" t="str">
        <f t="shared" ca="1" si="0"/>
        <v/>
      </c>
      <c r="C33" s="23" t="str">
        <f ca="1">IFERROR(INDEX(אירועים!C:C,B33)&amp;" "&amp;INDEX(אירועים!F:F,B33)&amp;" ל"&amp;INDEX(אירועים!B:B,B33),"")</f>
        <v/>
      </c>
      <c r="D33" s="9" t="str">
        <f ca="1">IFERROR("יום הולדת ל"&amp;INDEX(אירועים!$B$1:$B$1000,B34)&amp;" גיל "&amp;INDEX(אירועים!F:F,B34),"")</f>
        <v/>
      </c>
    </row>
    <row r="34" spans="1:4" ht="18" x14ac:dyDescent="0.25">
      <c r="A34" s="7" t="str">
        <f ca="1">IFERROR(MATCH($C$2,OFFSET(אירועים!$G$1:$G$1000,SUM($A$3:A33),0),0),"")</f>
        <v/>
      </c>
      <c r="B34" s="7" t="str">
        <f t="shared" ca="1" si="0"/>
        <v/>
      </c>
      <c r="C34" s="23" t="str">
        <f ca="1">IFERROR(INDEX(אירועים!C:C,B34)&amp;" "&amp;INDEX(אירועים!F:F,B34)&amp;" ל"&amp;INDEX(אירועים!B:B,B34),"")</f>
        <v/>
      </c>
      <c r="D34" s="9" t="str">
        <f ca="1">IFERROR("יום הולדת ל"&amp;INDEX(אירועים!$B$1:$B$1000,B35)&amp;" גיל "&amp;INDEX(אירועים!F:F,B35),"")</f>
        <v/>
      </c>
    </row>
    <row r="35" spans="1:4" ht="18" x14ac:dyDescent="0.25">
      <c r="A35" s="7" t="str">
        <f ca="1">IFERROR(MATCH($C$2,OFFSET(אירועים!$G$1:$G$1000,SUM($A$3:A34),0),0),"")</f>
        <v/>
      </c>
      <c r="B35" s="7" t="str">
        <f t="shared" ca="1" si="0"/>
        <v/>
      </c>
      <c r="C35" s="23" t="str">
        <f ca="1">IFERROR(INDEX(אירועים!C:C,B35)&amp;" "&amp;INDEX(אירועים!F:F,B35)&amp;" ל"&amp;INDEX(אירועים!B:B,B35),"")</f>
        <v/>
      </c>
      <c r="D35" s="9" t="str">
        <f ca="1">IFERROR("יום הולדת ל"&amp;INDEX(אירועים!$B$1:$B$1000,B36)&amp;" גיל "&amp;INDEX(אירועים!F:F,B36),"")</f>
        <v/>
      </c>
    </row>
    <row r="36" spans="1:4" ht="18" x14ac:dyDescent="0.25">
      <c r="A36" s="7" t="str">
        <f ca="1">IFERROR(MATCH($C$2,OFFSET(אירועים!$G$1:$G$1000,SUM($A$3:A35),0),0),"")</f>
        <v/>
      </c>
      <c r="B36" s="7" t="str">
        <f t="shared" ca="1" si="0"/>
        <v/>
      </c>
      <c r="C36" s="23" t="str">
        <f ca="1">IFERROR(INDEX(אירועים!C:C,B36)&amp;" "&amp;INDEX(אירועים!F:F,B36)&amp;" ל"&amp;INDEX(אירועים!B:B,B36),"")</f>
        <v/>
      </c>
      <c r="D36" s="9" t="str">
        <f ca="1">IFERROR("יום הולדת ל"&amp;INDEX(אירועים!$B$1:$B$1000,B37)&amp;" גיל "&amp;INDEX(אירועים!F:F,B37),"")</f>
        <v/>
      </c>
    </row>
    <row r="37" spans="1:4" ht="18" x14ac:dyDescent="0.25">
      <c r="A37" s="7" t="str">
        <f ca="1">IFERROR(MATCH($C$2,OFFSET(אירועים!$G$1:$G$1000,SUM($A$3:A36),0),0),"")</f>
        <v/>
      </c>
      <c r="B37" s="7" t="str">
        <f t="shared" ca="1" si="0"/>
        <v/>
      </c>
      <c r="C37" s="23" t="str">
        <f ca="1">IFERROR(INDEX(אירועים!C:C,B37)&amp;" "&amp;INDEX(אירועים!F:F,B37)&amp;" ל"&amp;INDEX(אירועים!B:B,B37),"")</f>
        <v/>
      </c>
      <c r="D37" s="9" t="str">
        <f ca="1">IFERROR("יום הולדת ל"&amp;INDEX(אירועים!$B$1:$B$1000,B38)&amp;" גיל "&amp;INDEX(אירועים!F:F,B38),"")</f>
        <v/>
      </c>
    </row>
    <row r="38" spans="1:4" ht="18" x14ac:dyDescent="0.25">
      <c r="A38" s="7" t="str">
        <f ca="1">IFERROR(MATCH($C$2,OFFSET(אירועים!$G$1:$G$1000,SUM($A$3:A37),0),0),"")</f>
        <v/>
      </c>
      <c r="B38" s="7" t="str">
        <f t="shared" ca="1" si="0"/>
        <v/>
      </c>
      <c r="C38" s="23" t="str">
        <f ca="1">IFERROR(INDEX(אירועים!C:C,B38)&amp;" "&amp;INDEX(אירועים!F:F,B38)&amp;" ל"&amp;INDEX(אירועים!B:B,B38),"")</f>
        <v/>
      </c>
      <c r="D38" s="9" t="str">
        <f ca="1">IFERROR("יום הולדת ל"&amp;INDEX(אירועים!$B$1:$B$1000,B39)&amp;" גיל "&amp;INDEX(אירועים!F:F,B39),"")</f>
        <v/>
      </c>
    </row>
    <row r="39" spans="1:4" ht="18" x14ac:dyDescent="0.25">
      <c r="A39" s="7" t="str">
        <f ca="1">IFERROR(MATCH($C$2,OFFSET(אירועים!$G$1:$G$1000,SUM($A$3:A38),0),0),"")</f>
        <v/>
      </c>
      <c r="B39" s="7" t="str">
        <f t="shared" ca="1" si="0"/>
        <v/>
      </c>
      <c r="C39" s="23" t="str">
        <f ca="1">IFERROR(INDEX(אירועים!C:C,B39)&amp;" "&amp;INDEX(אירועים!F:F,B39)&amp;" ל"&amp;INDEX(אירועים!B:B,B39),"")</f>
        <v/>
      </c>
      <c r="D39" s="9" t="str">
        <f ca="1">IFERROR("יום הולדת ל"&amp;INDEX(אירועים!$B$1:$B$1000,B40)&amp;" גיל "&amp;INDEX(אירועים!F:F,B40),"")</f>
        <v/>
      </c>
    </row>
    <row r="40" spans="1:4" ht="18" x14ac:dyDescent="0.25">
      <c r="A40" s="7" t="str">
        <f ca="1">IFERROR(MATCH($C$2,OFFSET(אירועים!$G$1:$G$1000,SUM($A$3:A39),0),0),"")</f>
        <v/>
      </c>
      <c r="B40" s="7" t="str">
        <f t="shared" ca="1" si="0"/>
        <v/>
      </c>
      <c r="C40" s="23" t="str">
        <f ca="1">IFERROR(INDEX(אירועים!C:C,B40)&amp;" "&amp;INDEX(אירועים!F:F,B40)&amp;" ל"&amp;INDEX(אירועים!B:B,B40),"")</f>
        <v/>
      </c>
      <c r="D40" s="9" t="str">
        <f ca="1">IFERROR("יום הולדת ל"&amp;INDEX(אירועים!$B$1:$B$1000,B41)&amp;" גיל "&amp;INDEX(אירועים!F:F,B41),"")</f>
        <v/>
      </c>
    </row>
    <row r="41" spans="1:4" ht="18" x14ac:dyDescent="0.25">
      <c r="A41" s="7" t="str">
        <f ca="1">IFERROR(MATCH($C$2,OFFSET(אירועים!$G$1:$G$1000,SUM($A$3:A40),0),0),"")</f>
        <v/>
      </c>
      <c r="B41" s="7" t="str">
        <f t="shared" ca="1" si="0"/>
        <v/>
      </c>
      <c r="C41" s="23" t="str">
        <f ca="1">IFERROR(INDEX(אירועים!C:C,B41)&amp;" "&amp;INDEX(אירועים!F:F,B41)&amp;" ל"&amp;INDEX(אירועים!B:B,B41),"")</f>
        <v/>
      </c>
      <c r="D41" s="9" t="str">
        <f ca="1">IFERROR("יום הולדת ל"&amp;INDEX(אירועים!$B$1:$B$1000,B42)&amp;" גיל "&amp;INDEX(אירועים!F:F,B42),"")</f>
        <v/>
      </c>
    </row>
    <row r="42" spans="1:4" ht="18" x14ac:dyDescent="0.25">
      <c r="A42" s="7" t="str">
        <f ca="1">IFERROR(MATCH($C$2,OFFSET(אירועים!$G$1:$G$1000,SUM($A$3:A41),0),0),"")</f>
        <v/>
      </c>
      <c r="B42" s="7" t="str">
        <f t="shared" ca="1" si="0"/>
        <v/>
      </c>
      <c r="C42" s="23" t="str">
        <f ca="1">IFERROR(INDEX(אירועים!C:C,B42)&amp;" "&amp;INDEX(אירועים!F:F,B42)&amp;" ל"&amp;INDEX(אירועים!B:B,B42),"")</f>
        <v/>
      </c>
      <c r="D42" s="9" t="str">
        <f ca="1">IFERROR("יום הולדת ל"&amp;INDEX(אירועים!$B$1:$B$1000,B43)&amp;" גיל "&amp;INDEX(אירועים!F:F,B43),"")</f>
        <v/>
      </c>
    </row>
    <row r="43" spans="1:4" ht="18" x14ac:dyDescent="0.25">
      <c r="A43" s="7" t="str">
        <f ca="1">IFERROR(MATCH($C$2,OFFSET(אירועים!$G$1:$G$1000,SUM($A$3:A42),0),0),"")</f>
        <v/>
      </c>
      <c r="B43" s="7" t="str">
        <f t="shared" ca="1" si="0"/>
        <v/>
      </c>
      <c r="C43" s="23" t="str">
        <f ca="1">IFERROR(INDEX(אירועים!C:C,B43)&amp;" "&amp;INDEX(אירועים!F:F,B43)&amp;" ל"&amp;INDEX(אירועים!B:B,B43),"")</f>
        <v/>
      </c>
      <c r="D43" s="9" t="str">
        <f ca="1">IFERROR("יום הולדת ל"&amp;INDEX(אירועים!$B$1:$B$1000,B44)&amp;" גיל "&amp;INDEX(אירועים!F:F,B44),"")</f>
        <v/>
      </c>
    </row>
    <row r="44" spans="1:4" ht="18" x14ac:dyDescent="0.25">
      <c r="A44" s="7" t="str">
        <f ca="1">IFERROR(MATCH($C$2,OFFSET(אירועים!$G$1:$G$1000,SUM($A$3:A43),0),0),"")</f>
        <v/>
      </c>
      <c r="B44" s="7" t="str">
        <f t="shared" ca="1" si="0"/>
        <v/>
      </c>
      <c r="C44" s="23" t="str">
        <f ca="1">IFERROR(INDEX(אירועים!C:C,B44)&amp;" "&amp;INDEX(אירועים!F:F,B44)&amp;" ל"&amp;INDEX(אירועים!B:B,B44),"")</f>
        <v/>
      </c>
      <c r="D44" s="9" t="str">
        <f ca="1">IFERROR("יום הולדת ל"&amp;INDEX(אירועים!$B$1:$B$1000,B45)&amp;" גיל "&amp;INDEX(אירועים!F:F,B45),"")</f>
        <v/>
      </c>
    </row>
    <row r="45" spans="1:4" ht="18" x14ac:dyDescent="0.25">
      <c r="A45" s="7" t="str">
        <f ca="1">IFERROR(MATCH($C$2,OFFSET(אירועים!$G$1:$G$1000,SUM($A$3:A44),0),0),"")</f>
        <v/>
      </c>
      <c r="B45" s="7" t="str">
        <f t="shared" ca="1" si="0"/>
        <v/>
      </c>
      <c r="C45" s="23" t="str">
        <f ca="1">IFERROR(INDEX(אירועים!C:C,B45)&amp;" "&amp;INDEX(אירועים!F:F,B45)&amp;" ל"&amp;INDEX(אירועים!B:B,B45),"")</f>
        <v/>
      </c>
      <c r="D45" s="9" t="str">
        <f ca="1">IFERROR("יום הולדת ל"&amp;INDEX(אירועים!$B$1:$B$1000,B46)&amp;" גיל "&amp;INDEX(אירועים!F:F,B46),"")</f>
        <v/>
      </c>
    </row>
    <row r="46" spans="1:4" ht="18" x14ac:dyDescent="0.25">
      <c r="A46" s="7" t="str">
        <f ca="1">IFERROR(MATCH($C$2,OFFSET(אירועים!$G$1:$G$1000,SUM($A$3:A45),0),0),"")</f>
        <v/>
      </c>
      <c r="B46" s="7" t="str">
        <f t="shared" ca="1" si="0"/>
        <v/>
      </c>
      <c r="C46" s="23" t="str">
        <f ca="1">IFERROR(INDEX(אירועים!C:C,B46)&amp;" "&amp;INDEX(אירועים!F:F,B46)&amp;" ל"&amp;INDEX(אירועים!B:B,B46),"")</f>
        <v/>
      </c>
      <c r="D46" s="9" t="str">
        <f ca="1">IFERROR("יום הולדת ל"&amp;INDEX(אירועים!$B$1:$B$1000,B47)&amp;" גיל "&amp;INDEX(אירועים!F:F,B47),"")</f>
        <v/>
      </c>
    </row>
    <row r="47" spans="1:4" ht="18" x14ac:dyDescent="0.25">
      <c r="A47" s="7" t="str">
        <f ca="1">IFERROR(MATCH($C$2,OFFSET(אירועים!$G$1:$G$1000,SUM($A$3:A46),0),0),"")</f>
        <v/>
      </c>
      <c r="B47" s="7" t="str">
        <f t="shared" ca="1" si="0"/>
        <v/>
      </c>
      <c r="C47" s="23" t="str">
        <f ca="1">IFERROR(INDEX(אירועים!C:C,B47)&amp;" "&amp;INDEX(אירועים!F:F,B47)&amp;" ל"&amp;INDEX(אירועים!B:B,B47),"")</f>
        <v/>
      </c>
      <c r="D47" s="9" t="str">
        <f ca="1">IFERROR("יום הולדת ל"&amp;INDEX(אירועים!$B$1:$B$1000,B48)&amp;" גיל "&amp;INDEX(אירועים!F:F,B48),"")</f>
        <v/>
      </c>
    </row>
    <row r="48" spans="1:4" ht="18" x14ac:dyDescent="0.25">
      <c r="A48" s="7" t="str">
        <f ca="1">IFERROR(MATCH($C$2,OFFSET(אירועים!$G$1:$G$1000,SUM($A$3:A47),0),0),"")</f>
        <v/>
      </c>
      <c r="B48" s="7" t="str">
        <f t="shared" ca="1" si="0"/>
        <v/>
      </c>
      <c r="C48" s="23" t="str">
        <f ca="1">IFERROR(INDEX(אירועים!C:C,B48)&amp;" "&amp;INDEX(אירועים!F:F,B48)&amp;" ל"&amp;INDEX(אירועים!B:B,B48),"")</f>
        <v/>
      </c>
      <c r="D48" s="9" t="str">
        <f ca="1">IFERROR("יום הולדת ל"&amp;INDEX(אירועים!$B$1:$B$1000,B49)&amp;" גיל "&amp;INDEX(אירועים!F:F,B49),"")</f>
        <v/>
      </c>
    </row>
    <row r="49" spans="1:4" ht="18" x14ac:dyDescent="0.25">
      <c r="A49" s="7" t="str">
        <f ca="1">IFERROR(MATCH($C$2,OFFSET(אירועים!$G$1:$G$1000,SUM($A$3:A48),0),0),"")</f>
        <v/>
      </c>
      <c r="B49" s="7" t="str">
        <f t="shared" ca="1" si="0"/>
        <v/>
      </c>
      <c r="C49" s="23" t="str">
        <f ca="1">IFERROR(INDEX(אירועים!C:C,B49)&amp;" "&amp;INDEX(אירועים!F:F,B49)&amp;" ל"&amp;INDEX(אירועים!B:B,B49),"")</f>
        <v/>
      </c>
      <c r="D49" s="9" t="str">
        <f ca="1">IFERROR("יום הולדת ל"&amp;INDEX(אירועים!$B$1:$B$1000,B50)&amp;" גיל "&amp;INDEX(אירועים!F:F,B50),"")</f>
        <v/>
      </c>
    </row>
    <row r="50" spans="1:4" ht="18" x14ac:dyDescent="0.25">
      <c r="A50" s="7" t="str">
        <f ca="1">IFERROR(MATCH($C$2,OFFSET(אירועים!$G$1:$G$1000,SUM($A$3:A49),0),0),"")</f>
        <v/>
      </c>
      <c r="B50" s="7" t="str">
        <f t="shared" ca="1" si="0"/>
        <v/>
      </c>
      <c r="C50" s="23" t="str">
        <f ca="1">IFERROR(INDEX(אירועים!C:C,B50)&amp;" "&amp;INDEX(אירועים!F:F,B50)&amp;" ל"&amp;INDEX(אירועים!B:B,B50),"")</f>
        <v/>
      </c>
      <c r="D50" s="9" t="str">
        <f ca="1">IFERROR("יום הולדת ל"&amp;INDEX(אירועים!$B$1:$B$1000,B51)&amp;" גיל "&amp;INDEX(אירועים!F:F,B51),"")</f>
        <v/>
      </c>
    </row>
    <row r="51" spans="1:4" ht="18" x14ac:dyDescent="0.25">
      <c r="A51" s="7" t="str">
        <f ca="1">IFERROR(MATCH($C$2,OFFSET(אירועים!$G$1:$G$1000,SUM($A$3:A50),0),0),"")</f>
        <v/>
      </c>
      <c r="B51" s="7" t="str">
        <f t="shared" ca="1" si="0"/>
        <v/>
      </c>
      <c r="C51" s="23" t="str">
        <f ca="1">IFERROR(INDEX(אירועים!C:C,B51)&amp;" "&amp;INDEX(אירועים!F:F,B51)&amp;" ל"&amp;INDEX(אירועים!B:B,B51),"")</f>
        <v/>
      </c>
      <c r="D51" s="9" t="str">
        <f ca="1">IFERROR("יום הולדת ל"&amp;INDEX(אירועים!$B$1:$B$1000,B52)&amp;" גיל "&amp;INDEX(אירועים!F:F,B52),"")</f>
        <v/>
      </c>
    </row>
    <row r="52" spans="1:4" ht="18" x14ac:dyDescent="0.25">
      <c r="A52" s="7" t="str">
        <f ca="1">IFERROR(MATCH($C$2,OFFSET(אירועים!$G$1:$G$1000,SUM($A$3:A51),0),0),"")</f>
        <v/>
      </c>
      <c r="B52" s="7" t="str">
        <f t="shared" ca="1" si="0"/>
        <v/>
      </c>
      <c r="C52" s="23" t="str">
        <f ca="1">IFERROR(INDEX(אירועים!C:C,B52)&amp;" "&amp;INDEX(אירועים!F:F,B52)&amp;" ל"&amp;INDEX(אירועים!B:B,B52),"")</f>
        <v/>
      </c>
      <c r="D52" s="9" t="str">
        <f ca="1">IFERROR("יום הולדת ל"&amp;INDEX(אירועים!$B$1:$B$1000,B53)&amp;" גיל "&amp;INDEX(אירועים!F:F,B53),"")</f>
        <v/>
      </c>
    </row>
    <row r="53" spans="1:4" ht="18" x14ac:dyDescent="0.25">
      <c r="A53" s="7" t="str">
        <f ca="1">IFERROR(MATCH($C$2,OFFSET(אירועים!$G$1:$G$1000,SUM($A$3:A52),0),0),"")</f>
        <v/>
      </c>
      <c r="B53" s="7" t="str">
        <f t="shared" ca="1" si="0"/>
        <v/>
      </c>
      <c r="C53" s="23" t="str">
        <f ca="1">IFERROR(INDEX(אירועים!C:C,B53)&amp;" "&amp;INDEX(אירועים!F:F,B53)&amp;" ל"&amp;INDEX(אירועים!B:B,B53),"")</f>
        <v/>
      </c>
      <c r="D53" s="9" t="str">
        <f ca="1">IFERROR("יום הולדת ל"&amp;INDEX(אירועים!$B$1:$B$1000,B54)&amp;" גיל "&amp;INDEX(אירועים!F:F,B54),"")</f>
        <v/>
      </c>
    </row>
    <row r="54" spans="1:4" ht="18" x14ac:dyDescent="0.25">
      <c r="A54" s="7" t="str">
        <f ca="1">IFERROR(MATCH($C$2,OFFSET(אירועים!$G$1:$G$1000,SUM($A$3:A53),0),0),"")</f>
        <v/>
      </c>
      <c r="B54" s="7" t="str">
        <f t="shared" ca="1" si="0"/>
        <v/>
      </c>
      <c r="C54" s="23" t="str">
        <f ca="1">IFERROR(INDEX(אירועים!C:C,B54)&amp;" "&amp;INDEX(אירועים!F:F,B54)&amp;" ל"&amp;INDEX(אירועים!B:B,B54),"")</f>
        <v/>
      </c>
      <c r="D54" s="9" t="str">
        <f ca="1">IFERROR("יום הולדת ל"&amp;INDEX(אירועים!$B$1:$B$1000,B55)&amp;" גיל "&amp;INDEX(אירועים!F:F,B55),"")</f>
        <v/>
      </c>
    </row>
    <row r="55" spans="1:4" ht="18" x14ac:dyDescent="0.25">
      <c r="A55" s="7" t="str">
        <f ca="1">IFERROR(MATCH($C$2,OFFSET(אירועים!$G$1:$G$1000,SUM($A$3:A54),0),0),"")</f>
        <v/>
      </c>
      <c r="B55" s="7" t="str">
        <f t="shared" ca="1" si="0"/>
        <v/>
      </c>
      <c r="C55" s="23" t="str">
        <f ca="1">IFERROR(INDEX(אירועים!C:C,B55)&amp;" "&amp;INDEX(אירועים!F:F,B55)&amp;" ל"&amp;INDEX(אירועים!B:B,B55),"")</f>
        <v/>
      </c>
      <c r="D55" s="9" t="str">
        <f ca="1">IFERROR("יום הולדת ל"&amp;INDEX(אירועים!$B$1:$B$1000,B56)&amp;" גיל "&amp;INDEX(אירועים!F:F,B56),"")</f>
        <v/>
      </c>
    </row>
    <row r="56" spans="1:4" ht="18" x14ac:dyDescent="0.25">
      <c r="A56" s="7" t="str">
        <f ca="1">IFERROR(MATCH($C$2,OFFSET(אירועים!$G$1:$G$1000,SUM($A$3:A55),0),0),"")</f>
        <v/>
      </c>
      <c r="B56" s="7" t="str">
        <f t="shared" ca="1" si="0"/>
        <v/>
      </c>
      <c r="C56" s="23" t="str">
        <f ca="1">IFERROR(INDEX(אירועים!C:C,B56)&amp;" "&amp;INDEX(אירועים!F:F,B56)&amp;" ל"&amp;INDEX(אירועים!B:B,B56),"")</f>
        <v/>
      </c>
      <c r="D56" s="9" t="str">
        <f ca="1">IFERROR("יום הולדת ל"&amp;INDEX(אירועים!$B$1:$B$1000,B57)&amp;" גיל "&amp;INDEX(אירועים!F:F,B57),"")</f>
        <v/>
      </c>
    </row>
    <row r="57" spans="1:4" ht="18" x14ac:dyDescent="0.25">
      <c r="A57" s="7" t="str">
        <f ca="1">IFERROR(MATCH($C$2,OFFSET(אירועים!$G$1:$G$1000,SUM($A$3:A56),0),0),"")</f>
        <v/>
      </c>
      <c r="B57" s="7" t="str">
        <f t="shared" ca="1" si="0"/>
        <v/>
      </c>
      <c r="C57" s="23" t="str">
        <f ca="1">IFERROR(INDEX(אירועים!C:C,B57)&amp;" "&amp;INDEX(אירועים!F:F,B57)&amp;" ל"&amp;INDEX(אירועים!B:B,B57),"")</f>
        <v/>
      </c>
      <c r="D57" s="9" t="str">
        <f ca="1">IFERROR("יום הולדת ל"&amp;INDEX(אירועים!$B$1:$B$1000,B58)&amp;" גיל "&amp;INDEX(אירועים!F:F,B58),"")</f>
        <v/>
      </c>
    </row>
    <row r="58" spans="1:4" ht="18" x14ac:dyDescent="0.25">
      <c r="A58" s="7" t="str">
        <f ca="1">IFERROR(MATCH($C$2,OFFSET(אירועים!$G$1:$G$1000,SUM($A$3:A57),0),0),"")</f>
        <v/>
      </c>
      <c r="B58" s="7" t="str">
        <f t="shared" ca="1" si="0"/>
        <v/>
      </c>
      <c r="C58" s="23" t="str">
        <f ca="1">IFERROR(INDEX(אירועים!C:C,B58)&amp;" "&amp;INDEX(אירועים!F:F,B58)&amp;" ל"&amp;INDEX(אירועים!B:B,B58),"")</f>
        <v/>
      </c>
      <c r="D58" s="9" t="str">
        <f ca="1">IFERROR("יום הולדת ל"&amp;INDEX(אירועים!$B$1:$B$1000,B59)&amp;" גיל "&amp;INDEX(אירועים!F:F,B59),"")</f>
        <v/>
      </c>
    </row>
    <row r="59" spans="1:4" ht="18" x14ac:dyDescent="0.25">
      <c r="A59" s="7" t="str">
        <f ca="1">IFERROR(MATCH($C$2,OFFSET(אירועים!$G$1:$G$1000,SUM($A$3:A58),0),0),"")</f>
        <v/>
      </c>
      <c r="B59" s="7" t="str">
        <f t="shared" ca="1" si="0"/>
        <v/>
      </c>
      <c r="C59" s="23" t="str">
        <f ca="1">IFERROR(INDEX(אירועים!C:C,B59)&amp;" "&amp;INDEX(אירועים!F:F,B59)&amp;" ל"&amp;INDEX(אירועים!B:B,B59),"")</f>
        <v/>
      </c>
      <c r="D59" s="9" t="str">
        <f ca="1">IFERROR("יום הולדת ל"&amp;INDEX(אירועים!$B$1:$B$1000,B60)&amp;" גיל "&amp;INDEX(אירועים!F:F,B60),"")</f>
        <v/>
      </c>
    </row>
    <row r="60" spans="1:4" ht="18" x14ac:dyDescent="0.25">
      <c r="A60" s="7" t="str">
        <f ca="1">IFERROR(MATCH($C$2,OFFSET(אירועים!$G$1:$G$1000,SUM($A$3:A59),0),0),"")</f>
        <v/>
      </c>
      <c r="B60" s="7" t="str">
        <f t="shared" ca="1" si="0"/>
        <v/>
      </c>
      <c r="C60" s="23" t="str">
        <f ca="1">IFERROR(INDEX(אירועים!C:C,B60)&amp;" "&amp;INDEX(אירועים!F:F,B60)&amp;" ל"&amp;INDEX(אירועים!B:B,B60),"")</f>
        <v/>
      </c>
      <c r="D60" s="9" t="str">
        <f ca="1">IFERROR("יום הולדת ל"&amp;INDEX(אירועים!$B$1:$B$1000,B61)&amp;" גיל "&amp;INDEX(אירועים!F:F,B61),"")</f>
        <v/>
      </c>
    </row>
    <row r="61" spans="1:4" ht="18" x14ac:dyDescent="0.25">
      <c r="A61" s="7" t="str">
        <f ca="1">IFERROR(MATCH($C$2,OFFSET(אירועים!$G$1:$G$1000,SUM($A$3:A60),0),0),"")</f>
        <v/>
      </c>
      <c r="B61" s="7" t="str">
        <f t="shared" ca="1" si="0"/>
        <v/>
      </c>
      <c r="C61" s="23" t="str">
        <f ca="1">IFERROR(INDEX(אירועים!C:C,B61)&amp;" "&amp;INDEX(אירועים!F:F,B61)&amp;" ל"&amp;INDEX(אירועים!B:B,B61),"")</f>
        <v/>
      </c>
      <c r="D61" s="9" t="str">
        <f ca="1">IFERROR("יום הולדת ל"&amp;INDEX(אירועים!$B$1:$B$1000,B62)&amp;" גיל "&amp;INDEX(אירועים!F:F,B62),"")</f>
        <v/>
      </c>
    </row>
    <row r="62" spans="1:4" ht="18" x14ac:dyDescent="0.25">
      <c r="A62" s="7" t="str">
        <f ca="1">IFERROR(MATCH($C$2,OFFSET(אירועים!$G$1:$G$1000,SUM($A$3:A61),0),0),"")</f>
        <v/>
      </c>
      <c r="B62" s="7" t="str">
        <f t="shared" ca="1" si="0"/>
        <v/>
      </c>
      <c r="C62" s="23" t="str">
        <f ca="1">IFERROR(INDEX(אירועים!C:C,B62)&amp;" "&amp;INDEX(אירועים!F:F,B62)&amp;" ל"&amp;INDEX(אירועים!B:B,B62),"")</f>
        <v/>
      </c>
      <c r="D62" s="9" t="str">
        <f ca="1">IFERROR("יום הולדת ל"&amp;INDEX(אירועים!$B$1:$B$1000,B63)&amp;" גיל "&amp;INDEX(אירועים!F:F,B63),"")</f>
        <v/>
      </c>
    </row>
    <row r="63" spans="1:4" ht="18" x14ac:dyDescent="0.25">
      <c r="A63" s="7" t="str">
        <f ca="1">IFERROR(MATCH($C$2,OFFSET(אירועים!$G$1:$G$1000,SUM($A$3:A62),0),0),"")</f>
        <v/>
      </c>
      <c r="B63" s="7" t="str">
        <f t="shared" ca="1" si="0"/>
        <v/>
      </c>
      <c r="C63" s="23" t="str">
        <f ca="1">IFERROR(INDEX(אירועים!C:C,B63)&amp;" "&amp;INDEX(אירועים!F:F,B63)&amp;" ל"&amp;INDEX(אירועים!B:B,B63),"")</f>
        <v/>
      </c>
      <c r="D63" s="9" t="str">
        <f ca="1">IFERROR("יום הולדת ל"&amp;INDEX(אירועים!$B$1:$B$1000,B64)&amp;" גיל "&amp;INDEX(אירועים!F:F,B64),"")</f>
        <v/>
      </c>
    </row>
    <row r="64" spans="1:4" ht="18" x14ac:dyDescent="0.25">
      <c r="A64" s="7" t="str">
        <f ca="1">IFERROR(MATCH($C$2,OFFSET(אירועים!$G$1:$G$1000,SUM($A$3:A63),0),0),"")</f>
        <v/>
      </c>
      <c r="B64" s="7" t="str">
        <f t="shared" ca="1" si="0"/>
        <v/>
      </c>
      <c r="C64" s="23" t="str">
        <f ca="1">IFERROR(INDEX(אירועים!C:C,B64)&amp;" "&amp;INDEX(אירועים!F:F,B64)&amp;" ל"&amp;INDEX(אירועים!B:B,B64),"")</f>
        <v/>
      </c>
      <c r="D64" s="9" t="str">
        <f ca="1">IFERROR("יום הולדת ל"&amp;INDEX(אירועים!$B$1:$B$1000,B65)&amp;" גיל "&amp;INDEX(אירועים!F:F,B65),"")</f>
        <v/>
      </c>
    </row>
    <row r="65" spans="1:4" ht="18" x14ac:dyDescent="0.25">
      <c r="A65" s="7" t="str">
        <f ca="1">IFERROR(MATCH($C$2,OFFSET(אירועים!$G$1:$G$1000,SUM($A$3:A64),0),0),"")</f>
        <v/>
      </c>
      <c r="B65" s="7" t="str">
        <f t="shared" ca="1" si="0"/>
        <v/>
      </c>
      <c r="C65" s="23" t="str">
        <f ca="1">IFERROR(INDEX(אירועים!C:C,B65)&amp;" "&amp;INDEX(אירועים!F:F,B65)&amp;" ל"&amp;INDEX(אירועים!B:B,B65),"")</f>
        <v/>
      </c>
      <c r="D65" s="9" t="str">
        <f ca="1">IFERROR("יום הולדת ל"&amp;INDEX(אירועים!$B$1:$B$1000,B66)&amp;" גיל "&amp;INDEX(אירועים!F:F,B66),"")</f>
        <v/>
      </c>
    </row>
    <row r="66" spans="1:4" ht="18" x14ac:dyDescent="0.25">
      <c r="A66" s="7" t="str">
        <f ca="1">IFERROR(MATCH($C$2,OFFSET(אירועים!$G$1:$G$1000,SUM($A$3:A65),0),0),"")</f>
        <v/>
      </c>
      <c r="B66" s="7" t="str">
        <f t="shared" ca="1" si="0"/>
        <v/>
      </c>
      <c r="C66" s="23" t="str">
        <f ca="1">IFERROR(INDEX(אירועים!C:C,B66)&amp;" "&amp;INDEX(אירועים!F:F,B66)&amp;" ל"&amp;INDEX(אירועים!B:B,B66),"")</f>
        <v/>
      </c>
      <c r="D66" s="9" t="str">
        <f ca="1">IFERROR("יום הולדת ל"&amp;INDEX(אירועים!$B$1:$B$1000,B67)&amp;" גיל "&amp;INDEX(אירועים!F:F,B67),"")</f>
        <v/>
      </c>
    </row>
    <row r="67" spans="1:4" ht="18" x14ac:dyDescent="0.25">
      <c r="A67" s="7" t="str">
        <f ca="1">IFERROR(MATCH($C$2,OFFSET(אירועים!$G$1:$G$1000,SUM($A$3:A66),0),0),"")</f>
        <v/>
      </c>
      <c r="B67" s="7" t="str">
        <f t="shared" ca="1" si="0"/>
        <v/>
      </c>
      <c r="C67" s="23" t="str">
        <f ca="1">IFERROR(INDEX(אירועים!C:C,B67)&amp;" "&amp;INDEX(אירועים!F:F,B67)&amp;" ל"&amp;INDEX(אירועים!B:B,B67),"")</f>
        <v/>
      </c>
      <c r="D67" s="9" t="str">
        <f ca="1">IFERROR("יום הולדת ל"&amp;INDEX(אירועים!$B$1:$B$1000,B68)&amp;" גיל "&amp;INDEX(אירועים!F:F,B68),"")</f>
        <v/>
      </c>
    </row>
    <row r="68" spans="1:4" ht="18" x14ac:dyDescent="0.25">
      <c r="A68" s="7" t="str">
        <f ca="1">IFERROR(MATCH($C$2,OFFSET(אירועים!$G$1:$G$1000,SUM($A$3:A67),0),0),"")</f>
        <v/>
      </c>
      <c r="B68" s="7" t="str">
        <f t="shared" ca="1" si="0"/>
        <v/>
      </c>
      <c r="C68" s="23" t="str">
        <f ca="1">IFERROR(INDEX(אירועים!C:C,B68)&amp;" "&amp;INDEX(אירועים!F:F,B68)&amp;" ל"&amp;INDEX(אירועים!B:B,B68),"")</f>
        <v/>
      </c>
      <c r="D68" s="9" t="str">
        <f ca="1">IFERROR("יום הולדת ל"&amp;INDEX(אירועים!$B$1:$B$1000,B69)&amp;" גיל "&amp;INDEX(אירועים!F:F,B69),"")</f>
        <v/>
      </c>
    </row>
    <row r="69" spans="1:4" ht="18" x14ac:dyDescent="0.25">
      <c r="A69" s="7" t="str">
        <f ca="1">IFERROR(MATCH($C$2,OFFSET(אירועים!$G$1:$G$1000,SUM($A$3:A68),0),0),"")</f>
        <v/>
      </c>
      <c r="B69" s="7" t="str">
        <f t="shared" ref="B69:B121" ca="1" si="1">IFERROR(B68+A69,"")</f>
        <v/>
      </c>
      <c r="C69" s="23" t="str">
        <f ca="1">IFERROR(INDEX(אירועים!C:C,B69)&amp;" "&amp;INDEX(אירועים!F:F,B69)&amp;" ל"&amp;INDEX(אירועים!B:B,B69),"")</f>
        <v/>
      </c>
      <c r="D69" s="9" t="str">
        <f ca="1">IFERROR("יום הולדת ל"&amp;INDEX(אירועים!$B$1:$B$1000,B70)&amp;" גיל "&amp;INDEX(אירועים!F:F,B70),"")</f>
        <v/>
      </c>
    </row>
    <row r="70" spans="1:4" ht="18" x14ac:dyDescent="0.25">
      <c r="A70" s="7" t="str">
        <f ca="1">IFERROR(MATCH($C$2,OFFSET(אירועים!$G$1:$G$1000,SUM($A$3:A69),0),0),"")</f>
        <v/>
      </c>
      <c r="B70" s="7" t="str">
        <f t="shared" ca="1" si="1"/>
        <v/>
      </c>
      <c r="C70" s="23" t="str">
        <f ca="1">IFERROR(INDEX(אירועים!C:C,B70)&amp;" "&amp;INDEX(אירועים!F:F,B70)&amp;" ל"&amp;INDEX(אירועים!B:B,B70),"")</f>
        <v/>
      </c>
      <c r="D70" s="9" t="str">
        <f ca="1">IFERROR("יום הולדת ל"&amp;INDEX(אירועים!$B$1:$B$1000,B71)&amp;" גיל "&amp;INDEX(אירועים!F:F,B71),"")</f>
        <v/>
      </c>
    </row>
    <row r="71" spans="1:4" ht="18" x14ac:dyDescent="0.25">
      <c r="A71" s="7" t="str">
        <f ca="1">IFERROR(MATCH($C$2,OFFSET(אירועים!$G$1:$G$1000,SUM($A$3:A70),0),0),"")</f>
        <v/>
      </c>
      <c r="B71" s="7" t="str">
        <f t="shared" ca="1" si="1"/>
        <v/>
      </c>
      <c r="C71" s="23" t="str">
        <f ca="1">IFERROR(INDEX(אירועים!C:C,B71)&amp;" "&amp;INDEX(אירועים!F:F,B71)&amp;" ל"&amp;INDEX(אירועים!B:B,B71),"")</f>
        <v/>
      </c>
      <c r="D71" s="9" t="str">
        <f ca="1">IFERROR("יום הולדת ל"&amp;INDEX(אירועים!$B$1:$B$1000,B72)&amp;" גיל "&amp;INDEX(אירועים!F:F,B72),"")</f>
        <v/>
      </c>
    </row>
    <row r="72" spans="1:4" ht="18" x14ac:dyDescent="0.25">
      <c r="A72" s="7" t="str">
        <f ca="1">IFERROR(MATCH($C$2,OFFSET(אירועים!$G$1:$G$1000,SUM($A$3:A71),0),0),"")</f>
        <v/>
      </c>
      <c r="B72" s="7" t="str">
        <f t="shared" ca="1" si="1"/>
        <v/>
      </c>
      <c r="C72" s="23" t="str">
        <f ca="1">IFERROR(INDEX(אירועים!C:C,B72)&amp;" "&amp;INDEX(אירועים!F:F,B72)&amp;" ל"&amp;INDEX(אירועים!B:B,B72),"")</f>
        <v/>
      </c>
      <c r="D72" s="9" t="str">
        <f ca="1">IFERROR("יום הולדת ל"&amp;INDEX(אירועים!$B$1:$B$1000,B73)&amp;" גיל "&amp;INDEX(אירועים!F:F,B73),"")</f>
        <v/>
      </c>
    </row>
    <row r="73" spans="1:4" ht="18" x14ac:dyDescent="0.25">
      <c r="A73" s="7" t="str">
        <f ca="1">IFERROR(MATCH($C$2,OFFSET(אירועים!$G$1:$G$1000,SUM($A$3:A72),0),0),"")</f>
        <v/>
      </c>
      <c r="B73" s="7" t="str">
        <f t="shared" ca="1" si="1"/>
        <v/>
      </c>
      <c r="C73" s="23" t="str">
        <f ca="1">IFERROR(INDEX(אירועים!C:C,B73)&amp;" "&amp;INDEX(אירועים!F:F,B73)&amp;" ל"&amp;INDEX(אירועים!B:B,B73),"")</f>
        <v/>
      </c>
      <c r="D73" s="9" t="str">
        <f ca="1">IFERROR("יום הולדת ל"&amp;INDEX(אירועים!$B$1:$B$1000,B74)&amp;" גיל "&amp;INDEX(אירועים!F:F,B74),"")</f>
        <v/>
      </c>
    </row>
    <row r="74" spans="1:4" ht="18" x14ac:dyDescent="0.25">
      <c r="A74" s="7" t="str">
        <f ca="1">IFERROR(MATCH($C$2,OFFSET(אירועים!$G$1:$G$1000,SUM($A$3:A73),0),0),"")</f>
        <v/>
      </c>
      <c r="B74" s="7" t="str">
        <f t="shared" ca="1" si="1"/>
        <v/>
      </c>
      <c r="C74" s="23" t="str">
        <f ca="1">IFERROR(INDEX(אירועים!C:C,B74)&amp;" "&amp;INDEX(אירועים!F:F,B74)&amp;" ל"&amp;INDEX(אירועים!B:B,B74),"")</f>
        <v/>
      </c>
      <c r="D74" s="9" t="str">
        <f ca="1">IFERROR("יום הולדת ל"&amp;INDEX(אירועים!$B$1:$B$1000,B75)&amp;" גיל "&amp;INDEX(אירועים!F:F,B75),"")</f>
        <v/>
      </c>
    </row>
    <row r="75" spans="1:4" ht="18" x14ac:dyDescent="0.25">
      <c r="A75" s="7" t="str">
        <f ca="1">IFERROR(MATCH($C$2,OFFSET(אירועים!$G$1:$G$1000,SUM($A$3:A74),0),0),"")</f>
        <v/>
      </c>
      <c r="B75" s="7" t="str">
        <f t="shared" ca="1" si="1"/>
        <v/>
      </c>
      <c r="C75" s="23" t="str">
        <f ca="1">IFERROR(INDEX(אירועים!C:C,B75)&amp;" "&amp;INDEX(אירועים!F:F,B75)&amp;" ל"&amp;INDEX(אירועים!B:B,B75),"")</f>
        <v/>
      </c>
      <c r="D75" s="9" t="str">
        <f ca="1">IFERROR("יום הולדת ל"&amp;INDEX(אירועים!$B$1:$B$1000,B76)&amp;" גיל "&amp;INDEX(אירועים!F:F,B76),"")</f>
        <v/>
      </c>
    </row>
    <row r="76" spans="1:4" ht="18" x14ac:dyDescent="0.25">
      <c r="A76" s="7" t="str">
        <f ca="1">IFERROR(MATCH($C$2,OFFSET(אירועים!$G$1:$G$1000,SUM($A$3:A75),0),0),"")</f>
        <v/>
      </c>
      <c r="B76" s="7" t="str">
        <f t="shared" ca="1" si="1"/>
        <v/>
      </c>
      <c r="C76" s="23" t="str">
        <f ca="1">IFERROR(INDEX(אירועים!C:C,B76)&amp;" "&amp;INDEX(אירועים!F:F,B76)&amp;" ל"&amp;INDEX(אירועים!B:B,B76),"")</f>
        <v/>
      </c>
      <c r="D76" s="9" t="str">
        <f ca="1">IFERROR("יום הולדת ל"&amp;INDEX(אירועים!$B$1:$B$1000,B77)&amp;" גיל "&amp;INDEX(אירועים!F:F,B77),"")</f>
        <v/>
      </c>
    </row>
    <row r="77" spans="1:4" ht="18" x14ac:dyDescent="0.25">
      <c r="A77" s="7" t="str">
        <f ca="1">IFERROR(MATCH($C$2,OFFSET(אירועים!$G$1:$G$1000,SUM($A$3:A76),0),0),"")</f>
        <v/>
      </c>
      <c r="B77" s="7" t="str">
        <f t="shared" ca="1" si="1"/>
        <v/>
      </c>
      <c r="C77" s="23" t="str">
        <f ca="1">IFERROR(INDEX(אירועים!C:C,B77)&amp;" "&amp;INDEX(אירועים!F:F,B77)&amp;" ל"&amp;INDEX(אירועים!B:B,B77),"")</f>
        <v/>
      </c>
      <c r="D77" s="9" t="str">
        <f ca="1">IFERROR("יום הולדת ל"&amp;INDEX(אירועים!$B$1:$B$1000,B78)&amp;" גיל "&amp;INDEX(אירועים!F:F,B78),"")</f>
        <v/>
      </c>
    </row>
    <row r="78" spans="1:4" ht="18" x14ac:dyDescent="0.25">
      <c r="A78" s="7" t="str">
        <f ca="1">IFERROR(MATCH($C$2,OFFSET(אירועים!$G$1:$G$1000,SUM($A$3:A77),0),0),"")</f>
        <v/>
      </c>
      <c r="B78" s="7" t="str">
        <f t="shared" ca="1" si="1"/>
        <v/>
      </c>
      <c r="C78" s="23" t="str">
        <f ca="1">IFERROR(INDEX(אירועים!C:C,B78)&amp;" "&amp;INDEX(אירועים!F:F,B78)&amp;" ל"&amp;INDEX(אירועים!B:B,B78),"")</f>
        <v/>
      </c>
      <c r="D78" s="9" t="str">
        <f ca="1">IFERROR("יום הולדת ל"&amp;INDEX(אירועים!$B$1:$B$1000,B79)&amp;" גיל "&amp;INDEX(אירועים!F:F,B79),"")</f>
        <v/>
      </c>
    </row>
    <row r="79" spans="1:4" ht="18" x14ac:dyDescent="0.25">
      <c r="A79" s="7" t="str">
        <f ca="1">IFERROR(MATCH($C$2,OFFSET(אירועים!$G$1:$G$1000,SUM($A$3:A78),0),0),"")</f>
        <v/>
      </c>
      <c r="B79" s="7" t="str">
        <f t="shared" ca="1" si="1"/>
        <v/>
      </c>
      <c r="C79" s="23" t="str">
        <f ca="1">IFERROR(INDEX(אירועים!C:C,B79)&amp;" "&amp;INDEX(אירועים!F:F,B79)&amp;" ל"&amp;INDEX(אירועים!B:B,B79),"")</f>
        <v/>
      </c>
      <c r="D79" s="9" t="str">
        <f ca="1">IFERROR("יום הולדת ל"&amp;INDEX(אירועים!$B$1:$B$1000,B80)&amp;" גיל "&amp;INDEX(אירועים!F:F,B80),"")</f>
        <v/>
      </c>
    </row>
    <row r="80" spans="1:4" ht="18" x14ac:dyDescent="0.25">
      <c r="A80" s="7" t="str">
        <f ca="1">IFERROR(MATCH($C$2,OFFSET(אירועים!$G$1:$G$1000,SUM($A$3:A79),0),0),"")</f>
        <v/>
      </c>
      <c r="B80" s="7" t="str">
        <f t="shared" ca="1" si="1"/>
        <v/>
      </c>
      <c r="C80" s="23" t="str">
        <f ca="1">IFERROR(INDEX(אירועים!C:C,B80)&amp;" "&amp;INDEX(אירועים!F:F,B80)&amp;" ל"&amp;INDEX(אירועים!B:B,B80),"")</f>
        <v/>
      </c>
      <c r="D80" s="9" t="str">
        <f ca="1">IFERROR("יום הולדת ל"&amp;INDEX(אירועים!$B$1:$B$1000,B81)&amp;" גיל "&amp;INDEX(אירועים!F:F,B81),"")</f>
        <v/>
      </c>
    </row>
    <row r="81" spans="1:4" ht="18" x14ac:dyDescent="0.25">
      <c r="A81" s="7" t="str">
        <f ca="1">IFERROR(MATCH($C$2,OFFSET(אירועים!$G$1:$G$1000,SUM($A$3:A80),0),0),"")</f>
        <v/>
      </c>
      <c r="B81" s="7" t="str">
        <f t="shared" ca="1" si="1"/>
        <v/>
      </c>
      <c r="C81" s="23" t="str">
        <f ca="1">IFERROR(INDEX(אירועים!C:C,B81)&amp;" "&amp;INDEX(אירועים!F:F,B81)&amp;" ל"&amp;INDEX(אירועים!B:B,B81),"")</f>
        <v/>
      </c>
      <c r="D81" s="9" t="str">
        <f ca="1">IFERROR("יום הולדת ל"&amp;INDEX(אירועים!$B$1:$B$1000,B82)&amp;" גיל "&amp;INDEX(אירועים!F:F,B82),"")</f>
        <v/>
      </c>
    </row>
    <row r="82" spans="1:4" ht="18" x14ac:dyDescent="0.25">
      <c r="A82" s="7" t="str">
        <f ca="1">IFERROR(MATCH($C$2,OFFSET(אירועים!$G$1:$G$1000,SUM($A$3:A81),0),0),"")</f>
        <v/>
      </c>
      <c r="B82" s="7" t="str">
        <f t="shared" ca="1" si="1"/>
        <v/>
      </c>
      <c r="C82" s="23" t="str">
        <f ca="1">IFERROR(INDEX(אירועים!C:C,B82)&amp;" "&amp;INDEX(אירועים!F:F,B82)&amp;" ל"&amp;INDEX(אירועים!B:B,B82),"")</f>
        <v/>
      </c>
      <c r="D82" s="9" t="str">
        <f ca="1">IFERROR("יום הולדת ל"&amp;INDEX(אירועים!$B$1:$B$1000,B83)&amp;" גיל "&amp;INDEX(אירועים!F:F,B83),"")</f>
        <v/>
      </c>
    </row>
    <row r="83" spans="1:4" ht="18" x14ac:dyDescent="0.25">
      <c r="A83" s="7" t="str">
        <f ca="1">IFERROR(MATCH($C$2,OFFSET(אירועים!$G$1:$G$1000,SUM($A$3:A82),0),0),"")</f>
        <v/>
      </c>
      <c r="B83" s="7" t="str">
        <f t="shared" ca="1" si="1"/>
        <v/>
      </c>
      <c r="C83" s="23" t="str">
        <f ca="1">IFERROR(INDEX(אירועים!C:C,B83)&amp;" "&amp;INDEX(אירועים!F:F,B83)&amp;" ל"&amp;INDEX(אירועים!B:B,B83),"")</f>
        <v/>
      </c>
      <c r="D83" s="9" t="str">
        <f ca="1">IFERROR("יום הולדת ל"&amp;INDEX(אירועים!$B$1:$B$1000,B84)&amp;" גיל "&amp;INDEX(אירועים!F:F,B84),"")</f>
        <v/>
      </c>
    </row>
    <row r="84" spans="1:4" ht="18" x14ac:dyDescent="0.25">
      <c r="A84" s="7" t="str">
        <f ca="1">IFERROR(MATCH($C$2,OFFSET(אירועים!$G$1:$G$1000,SUM($A$3:A83),0),0),"")</f>
        <v/>
      </c>
      <c r="B84" s="7" t="str">
        <f t="shared" ca="1" si="1"/>
        <v/>
      </c>
      <c r="C84" s="23" t="str">
        <f ca="1">IFERROR(INDEX(אירועים!C:C,B84)&amp;" "&amp;INDEX(אירועים!F:F,B84)&amp;" ל"&amp;INDEX(אירועים!B:B,B84),"")</f>
        <v/>
      </c>
      <c r="D84" s="9" t="str">
        <f ca="1">IFERROR("יום הולדת ל"&amp;INDEX(אירועים!$B$1:$B$1000,B85)&amp;" גיל "&amp;INDEX(אירועים!F:F,B85),"")</f>
        <v/>
      </c>
    </row>
    <row r="85" spans="1:4" ht="18" x14ac:dyDescent="0.25">
      <c r="A85" s="7" t="str">
        <f ca="1">IFERROR(MATCH($C$2,OFFSET(אירועים!$G$1:$G$1000,SUM($A$3:A84),0),0),"")</f>
        <v/>
      </c>
      <c r="B85" s="7" t="str">
        <f t="shared" ca="1" si="1"/>
        <v/>
      </c>
      <c r="C85" s="23" t="str">
        <f ca="1">IFERROR(INDEX(אירועים!C:C,B85)&amp;" "&amp;INDEX(אירועים!F:F,B85)&amp;" ל"&amp;INDEX(אירועים!B:B,B85),"")</f>
        <v/>
      </c>
      <c r="D85" s="9" t="str">
        <f ca="1">IFERROR("יום הולדת ל"&amp;INDEX(אירועים!$B$1:$B$1000,B86)&amp;" גיל "&amp;INDEX(אירועים!F:F,B86),"")</f>
        <v/>
      </c>
    </row>
    <row r="86" spans="1:4" ht="18" x14ac:dyDescent="0.25">
      <c r="A86" s="7" t="str">
        <f ca="1">IFERROR(MATCH($C$2,OFFSET(אירועים!$G$1:$G$1000,SUM($A$3:A85),0),0),"")</f>
        <v/>
      </c>
      <c r="B86" s="7" t="str">
        <f t="shared" ca="1" si="1"/>
        <v/>
      </c>
      <c r="C86" s="23" t="str">
        <f ca="1">IFERROR(INDEX(אירועים!C:C,B86)&amp;" "&amp;INDEX(אירועים!F:F,B86)&amp;" ל"&amp;INDEX(אירועים!B:B,B86),"")</f>
        <v/>
      </c>
      <c r="D86" s="9" t="str">
        <f ca="1">IFERROR("יום הולדת ל"&amp;INDEX(אירועים!$B$1:$B$1000,B87)&amp;" גיל "&amp;INDEX(אירועים!F:F,B87),"")</f>
        <v/>
      </c>
    </row>
    <row r="87" spans="1:4" ht="18" x14ac:dyDescent="0.25">
      <c r="A87" s="7" t="str">
        <f ca="1">IFERROR(MATCH($C$2,OFFSET(אירועים!$G$1:$G$1000,SUM($A$3:A86),0),0),"")</f>
        <v/>
      </c>
      <c r="B87" s="7" t="str">
        <f t="shared" ca="1" si="1"/>
        <v/>
      </c>
      <c r="C87" s="23" t="str">
        <f ca="1">IFERROR(INDEX(אירועים!C:C,B87)&amp;" "&amp;INDEX(אירועים!F:F,B87)&amp;" ל"&amp;INDEX(אירועים!B:B,B87),"")</f>
        <v/>
      </c>
      <c r="D87" s="9" t="str">
        <f ca="1">IFERROR("יום הולדת ל"&amp;INDEX(אירועים!$B$1:$B$1000,B88)&amp;" גיל "&amp;INDEX(אירועים!F:F,B88),"")</f>
        <v/>
      </c>
    </row>
    <row r="88" spans="1:4" ht="18" x14ac:dyDescent="0.25">
      <c r="A88" s="7" t="str">
        <f ca="1">IFERROR(MATCH($C$2,OFFSET(אירועים!$G$1:$G$1000,SUM($A$3:A87),0),0),"")</f>
        <v/>
      </c>
      <c r="B88" s="7" t="str">
        <f t="shared" ca="1" si="1"/>
        <v/>
      </c>
      <c r="C88" s="23" t="str">
        <f ca="1">IFERROR(INDEX(אירועים!C:C,B88)&amp;" "&amp;INDEX(אירועים!F:F,B88)&amp;" ל"&amp;INDEX(אירועים!B:B,B88),"")</f>
        <v/>
      </c>
      <c r="D88" s="9" t="str">
        <f ca="1">IFERROR("יום הולדת ל"&amp;INDEX(אירועים!$B$1:$B$1000,B89)&amp;" גיל "&amp;INDEX(אירועים!F:F,B89),"")</f>
        <v/>
      </c>
    </row>
    <row r="89" spans="1:4" ht="18" x14ac:dyDescent="0.25">
      <c r="A89" s="7" t="str">
        <f ca="1">IFERROR(MATCH($C$2,OFFSET(אירועים!$G$1:$G$1000,SUM($A$3:A88),0),0),"")</f>
        <v/>
      </c>
      <c r="B89" s="7" t="str">
        <f t="shared" ca="1" si="1"/>
        <v/>
      </c>
      <c r="C89" s="23" t="str">
        <f ca="1">IFERROR(INDEX(אירועים!C:C,B89)&amp;" "&amp;INDEX(אירועים!F:F,B89)&amp;" ל"&amp;INDEX(אירועים!B:B,B89),"")</f>
        <v/>
      </c>
      <c r="D89" s="9" t="str">
        <f ca="1">IFERROR("יום הולדת ל"&amp;INDEX(אירועים!$B$1:$B$1000,B90)&amp;" גיל "&amp;INDEX(אירועים!F:F,B90),"")</f>
        <v/>
      </c>
    </row>
    <row r="90" spans="1:4" ht="18" x14ac:dyDescent="0.25">
      <c r="A90" s="7" t="str">
        <f ca="1">IFERROR(MATCH($C$2,OFFSET(אירועים!$G$1:$G$1000,SUM($A$3:A89),0),0),"")</f>
        <v/>
      </c>
      <c r="B90" s="7" t="str">
        <f t="shared" ca="1" si="1"/>
        <v/>
      </c>
      <c r="C90" s="23" t="str">
        <f ca="1">IFERROR(INDEX(אירועים!C:C,B90)&amp;" "&amp;INDEX(אירועים!F:F,B90)&amp;" ל"&amp;INDEX(אירועים!B:B,B90),"")</f>
        <v/>
      </c>
      <c r="D90" s="9" t="str">
        <f ca="1">IFERROR("יום הולדת ל"&amp;INDEX(אירועים!$B$1:$B$1000,B91)&amp;" גיל "&amp;INDEX(אירועים!F:F,B91),"")</f>
        <v/>
      </c>
    </row>
    <row r="91" spans="1:4" ht="18" x14ac:dyDescent="0.25">
      <c r="A91" s="7" t="str">
        <f ca="1">IFERROR(MATCH($C$2,OFFSET(אירועים!$G$1:$G$1000,SUM($A$3:A90),0),0),"")</f>
        <v/>
      </c>
      <c r="B91" s="7" t="str">
        <f t="shared" ca="1" si="1"/>
        <v/>
      </c>
      <c r="C91" s="23" t="str">
        <f ca="1">IFERROR(INDEX(אירועים!C:C,B91)&amp;" "&amp;INDEX(אירועים!F:F,B91)&amp;" ל"&amp;INDEX(אירועים!B:B,B91),"")</f>
        <v/>
      </c>
      <c r="D91" s="9" t="str">
        <f ca="1">IFERROR("יום הולדת ל"&amp;INDEX(אירועים!$B$1:$B$1000,B92)&amp;" גיל "&amp;INDEX(אירועים!F:F,B92),"")</f>
        <v/>
      </c>
    </row>
    <row r="92" spans="1:4" ht="18" x14ac:dyDescent="0.25">
      <c r="A92" s="7" t="str">
        <f ca="1">IFERROR(MATCH($C$2,OFFSET(אירועים!$G$1:$G$1000,SUM($A$3:A91),0),0),"")</f>
        <v/>
      </c>
      <c r="B92" s="7" t="str">
        <f t="shared" ca="1" si="1"/>
        <v/>
      </c>
      <c r="C92" s="23" t="str">
        <f ca="1">IFERROR(INDEX(אירועים!C:C,B92)&amp;" "&amp;INDEX(אירועים!F:F,B92)&amp;" ל"&amp;INDEX(אירועים!B:B,B92),"")</f>
        <v/>
      </c>
      <c r="D92" s="9" t="str">
        <f ca="1">IFERROR("יום הולדת ל"&amp;INDEX(אירועים!$B$1:$B$1000,B93)&amp;" גיל "&amp;INDEX(אירועים!F:F,B93),"")</f>
        <v/>
      </c>
    </row>
    <row r="93" spans="1:4" ht="18" x14ac:dyDescent="0.25">
      <c r="A93" s="7" t="str">
        <f ca="1">IFERROR(MATCH($C$2,OFFSET(אירועים!$G$1:$G$1000,SUM($A$3:A92),0),0),"")</f>
        <v/>
      </c>
      <c r="B93" s="7" t="str">
        <f t="shared" ca="1" si="1"/>
        <v/>
      </c>
      <c r="C93" s="23" t="str">
        <f ca="1">IFERROR(INDEX(אירועים!C:C,B93)&amp;" "&amp;INDEX(אירועים!F:F,B93)&amp;" ל"&amp;INDEX(אירועים!B:B,B93),"")</f>
        <v/>
      </c>
      <c r="D93" s="9" t="str">
        <f ca="1">IFERROR("יום הולדת ל"&amp;INDEX(אירועים!$B$1:$B$1000,B94)&amp;" גיל "&amp;INDEX(אירועים!F:F,B94),"")</f>
        <v/>
      </c>
    </row>
    <row r="94" spans="1:4" ht="18" x14ac:dyDescent="0.25">
      <c r="A94" s="7" t="str">
        <f ca="1">IFERROR(MATCH($C$2,OFFSET(אירועים!$G$1:$G$1000,SUM($A$3:A93),0),0),"")</f>
        <v/>
      </c>
      <c r="B94" s="7" t="str">
        <f t="shared" ca="1" si="1"/>
        <v/>
      </c>
      <c r="C94" s="23" t="str">
        <f ca="1">IFERROR(INDEX(אירועים!C:C,B94)&amp;" "&amp;INDEX(אירועים!F:F,B94)&amp;" ל"&amp;INDEX(אירועים!B:B,B94),"")</f>
        <v/>
      </c>
      <c r="D94" s="9" t="str">
        <f ca="1">IFERROR("יום הולדת ל"&amp;INDEX(אירועים!$B$1:$B$1000,B95)&amp;" גיל "&amp;INDEX(אירועים!F:F,B95),"")</f>
        <v/>
      </c>
    </row>
    <row r="95" spans="1:4" ht="18" x14ac:dyDescent="0.25">
      <c r="A95" s="7" t="str">
        <f ca="1">IFERROR(MATCH($C$2,OFFSET(אירועים!$G$1:$G$1000,SUM($A$3:A94),0),0),"")</f>
        <v/>
      </c>
      <c r="B95" s="7" t="str">
        <f t="shared" ca="1" si="1"/>
        <v/>
      </c>
      <c r="C95" s="23" t="str">
        <f ca="1">IFERROR(INDEX(אירועים!C:C,B95)&amp;" "&amp;INDEX(אירועים!F:F,B95)&amp;" ל"&amp;INDEX(אירועים!B:B,B95),"")</f>
        <v/>
      </c>
      <c r="D95" s="9" t="str">
        <f ca="1">IFERROR("יום הולדת ל"&amp;INDEX(אירועים!$B$1:$B$1000,B96)&amp;" גיל "&amp;INDEX(אירועים!F:F,B96),"")</f>
        <v/>
      </c>
    </row>
    <row r="96" spans="1:4" ht="18" x14ac:dyDescent="0.25">
      <c r="A96" s="7" t="str">
        <f ca="1">IFERROR(MATCH($C$2,OFFSET(אירועים!$G$1:$G$1000,SUM($A$3:A95),0),0),"")</f>
        <v/>
      </c>
      <c r="B96" s="7" t="str">
        <f t="shared" ca="1" si="1"/>
        <v/>
      </c>
      <c r="C96" s="23" t="str">
        <f ca="1">IFERROR(INDEX(אירועים!C:C,B96)&amp;" "&amp;INDEX(אירועים!F:F,B96)&amp;" ל"&amp;INDEX(אירועים!B:B,B96),"")</f>
        <v/>
      </c>
      <c r="D96" s="9" t="str">
        <f ca="1">IFERROR("יום הולדת ל"&amp;INDEX(אירועים!$B$1:$B$1000,B97)&amp;" גיל "&amp;INDEX(אירועים!F:F,B97),"")</f>
        <v/>
      </c>
    </row>
    <row r="97" spans="1:4" ht="18" x14ac:dyDescent="0.25">
      <c r="A97" s="7" t="str">
        <f ca="1">IFERROR(MATCH($C$2,OFFSET(אירועים!$G$1:$G$1000,SUM($A$3:A96),0),0),"")</f>
        <v/>
      </c>
      <c r="B97" s="7" t="str">
        <f t="shared" ca="1" si="1"/>
        <v/>
      </c>
      <c r="C97" s="23" t="str">
        <f ca="1">IFERROR(INDEX(אירועים!C:C,B97)&amp;" "&amp;INDEX(אירועים!F:F,B97)&amp;" ל"&amp;INDEX(אירועים!B:B,B97),"")</f>
        <v/>
      </c>
      <c r="D97" s="9" t="str">
        <f ca="1">IFERROR("יום הולדת ל"&amp;INDEX(אירועים!$B$1:$B$1000,B98)&amp;" גיל "&amp;INDEX(אירועים!F:F,B98),"")</f>
        <v/>
      </c>
    </row>
    <row r="98" spans="1:4" ht="18" x14ac:dyDescent="0.25">
      <c r="A98" s="7" t="str">
        <f ca="1">IFERROR(MATCH($C$2,OFFSET(אירועים!$G$1:$G$1000,SUM($A$3:A97),0),0),"")</f>
        <v/>
      </c>
      <c r="B98" s="7" t="str">
        <f t="shared" ca="1" si="1"/>
        <v/>
      </c>
      <c r="C98" s="23" t="str">
        <f ca="1">IFERROR(INDEX(אירועים!C:C,B98)&amp;" "&amp;INDEX(אירועים!F:F,B98)&amp;" ל"&amp;INDEX(אירועים!B:B,B98),"")</f>
        <v/>
      </c>
      <c r="D98" s="9" t="str">
        <f ca="1">IFERROR("יום הולדת ל"&amp;INDEX(אירועים!$B$1:$B$1000,B99)&amp;" גיל "&amp;INDEX(אירועים!F:F,B99),"")</f>
        <v/>
      </c>
    </row>
    <row r="99" spans="1:4" ht="18" x14ac:dyDescent="0.25">
      <c r="A99" s="7" t="str">
        <f ca="1">IFERROR(MATCH($C$2,OFFSET(אירועים!$G$1:$G$1000,SUM($A$3:A98),0),0),"")</f>
        <v/>
      </c>
      <c r="B99" s="7" t="str">
        <f t="shared" ca="1" si="1"/>
        <v/>
      </c>
      <c r="C99" s="23" t="str">
        <f ca="1">IFERROR(INDEX(אירועים!C:C,B99)&amp;" "&amp;INDEX(אירועים!F:F,B99)&amp;" ל"&amp;INDEX(אירועים!B:B,B99),"")</f>
        <v/>
      </c>
      <c r="D99" s="9" t="str">
        <f ca="1">IFERROR("יום הולדת ל"&amp;INDEX(אירועים!$B$1:$B$1000,B100)&amp;" גיל "&amp;INDEX(אירועים!F:F,B100),"")</f>
        <v/>
      </c>
    </row>
    <row r="100" spans="1:4" ht="18" x14ac:dyDescent="0.25">
      <c r="A100" s="7" t="str">
        <f ca="1">IFERROR(MATCH($C$2,OFFSET(אירועים!$G$1:$G$1000,SUM($A$3:A99),0),0),"")</f>
        <v/>
      </c>
      <c r="B100" s="7" t="str">
        <f t="shared" ca="1" si="1"/>
        <v/>
      </c>
      <c r="C100" s="23" t="str">
        <f ca="1">IFERROR(INDEX(אירועים!C:C,B100)&amp;" "&amp;INDEX(אירועים!F:F,B100)&amp;" ל"&amp;INDEX(אירועים!B:B,B100),"")</f>
        <v/>
      </c>
      <c r="D100" s="9" t="str">
        <f ca="1">IFERROR("יום הולדת ל"&amp;INDEX(אירועים!$B$1:$B$1000,B101)&amp;" גיל "&amp;INDEX(אירועים!F:F,B101),"")</f>
        <v/>
      </c>
    </row>
    <row r="101" spans="1:4" ht="18" x14ac:dyDescent="0.25">
      <c r="A101" s="7" t="str">
        <f ca="1">IFERROR(MATCH($C$2,OFFSET(אירועים!$G$1:$G$1000,SUM($A$3:A100),0),0),"")</f>
        <v/>
      </c>
      <c r="B101" s="7" t="str">
        <f t="shared" ca="1" si="1"/>
        <v/>
      </c>
      <c r="C101" s="23" t="str">
        <f ca="1">IFERROR(INDEX(אירועים!C:C,B101)&amp;" "&amp;INDEX(אירועים!F:F,B101)&amp;" ל"&amp;INDEX(אירועים!B:B,B101),"")</f>
        <v/>
      </c>
      <c r="D101" s="9" t="str">
        <f ca="1">IFERROR("יום הולדת ל"&amp;INDEX(אירועים!$B$1:$B$1000,B102)&amp;" גיל "&amp;INDEX(אירועים!F:F,B102),"")</f>
        <v/>
      </c>
    </row>
    <row r="102" spans="1:4" ht="18" x14ac:dyDescent="0.25">
      <c r="A102" s="7" t="str">
        <f ca="1">IFERROR(MATCH($C$2,OFFSET(אירועים!$G$1:$G$1000,SUM($A$3:A101),0),0),"")</f>
        <v/>
      </c>
      <c r="B102" s="7" t="str">
        <f t="shared" ca="1" si="1"/>
        <v/>
      </c>
      <c r="C102" s="23" t="str">
        <f ca="1">IFERROR(INDEX(אירועים!C:C,B102)&amp;" "&amp;INDEX(אירועים!F:F,B102)&amp;" ל"&amp;INDEX(אירועים!B:B,B102),"")</f>
        <v/>
      </c>
      <c r="D102" s="9" t="str">
        <f ca="1">IFERROR("יום הולדת ל"&amp;INDEX(אירועים!$B$1:$B$1000,B103)&amp;" גיל "&amp;INDEX(אירועים!F:F,B103),"")</f>
        <v/>
      </c>
    </row>
    <row r="103" spans="1:4" ht="18" x14ac:dyDescent="0.25">
      <c r="A103" s="7" t="str">
        <f ca="1">IFERROR(MATCH($C$2,OFFSET(אירועים!$G$1:$G$1000,SUM($A$3:A102),0),0),"")</f>
        <v/>
      </c>
      <c r="B103" s="7" t="str">
        <f t="shared" ca="1" si="1"/>
        <v/>
      </c>
      <c r="C103" s="23" t="str">
        <f ca="1">IFERROR(INDEX(אירועים!C:C,B103)&amp;" "&amp;INDEX(אירועים!F:F,B103)&amp;" ל"&amp;INDEX(אירועים!B:B,B103),"")</f>
        <v/>
      </c>
      <c r="D103" s="9" t="str">
        <f ca="1">IFERROR("יום הולדת ל"&amp;INDEX(אירועים!$B$1:$B$1000,B104)&amp;" גיל "&amp;INDEX(אירועים!F:F,B104),"")</f>
        <v/>
      </c>
    </row>
    <row r="104" spans="1:4" ht="18" x14ac:dyDescent="0.25">
      <c r="A104" s="7" t="str">
        <f ca="1">IFERROR(MATCH($C$2,OFFSET(אירועים!$G$1:$G$1000,SUM($A$3:A103),0),0),"")</f>
        <v/>
      </c>
      <c r="B104" s="7" t="str">
        <f t="shared" ca="1" si="1"/>
        <v/>
      </c>
      <c r="C104" s="23" t="str">
        <f ca="1">IFERROR(INDEX(אירועים!C:C,B104)&amp;" "&amp;INDEX(אירועים!F:F,B104)&amp;" ל"&amp;INDEX(אירועים!B:B,B104),"")</f>
        <v/>
      </c>
      <c r="D104" s="9" t="str">
        <f ca="1">IFERROR("יום הולדת ל"&amp;INDEX(אירועים!$B$1:$B$1000,B105)&amp;" גיל "&amp;INDEX(אירועים!F:F,B105),"")</f>
        <v/>
      </c>
    </row>
    <row r="105" spans="1:4" ht="18" x14ac:dyDescent="0.25">
      <c r="A105" s="7" t="str">
        <f ca="1">IFERROR(MATCH($C$2,OFFSET(אירועים!$G$1:$G$1000,SUM($A$3:A104),0),0),"")</f>
        <v/>
      </c>
      <c r="B105" s="7" t="str">
        <f t="shared" ca="1" si="1"/>
        <v/>
      </c>
      <c r="C105" s="23" t="str">
        <f ca="1">IFERROR(INDEX(אירועים!C:C,B105)&amp;" "&amp;INDEX(אירועים!F:F,B105)&amp;" ל"&amp;INDEX(אירועים!B:B,B105),"")</f>
        <v/>
      </c>
      <c r="D105" s="9" t="str">
        <f ca="1">IFERROR("יום הולדת ל"&amp;INDEX(אירועים!$B$1:$B$1000,B106)&amp;" גיל "&amp;INDEX(אירועים!F:F,B106),"")</f>
        <v/>
      </c>
    </row>
    <row r="106" spans="1:4" ht="18" x14ac:dyDescent="0.25">
      <c r="A106" s="7" t="str">
        <f ca="1">IFERROR(MATCH($C$2,OFFSET(אירועים!$G$1:$G$1000,SUM($A$3:A105),0),0),"")</f>
        <v/>
      </c>
      <c r="B106" s="7" t="str">
        <f t="shared" ca="1" si="1"/>
        <v/>
      </c>
      <c r="C106" s="23" t="str">
        <f ca="1">IFERROR(INDEX(אירועים!C:C,B106)&amp;" "&amp;INDEX(אירועים!F:F,B106)&amp;" ל"&amp;INDEX(אירועים!B:B,B106),"")</f>
        <v/>
      </c>
      <c r="D106" s="9" t="str">
        <f ca="1">IFERROR("יום הולדת ל"&amp;INDEX(אירועים!$B$1:$B$1000,B107)&amp;" גיל "&amp;INDEX(אירועים!F:F,B107),"")</f>
        <v/>
      </c>
    </row>
    <row r="107" spans="1:4" ht="18" x14ac:dyDescent="0.25">
      <c r="A107" s="7" t="str">
        <f ca="1">IFERROR(MATCH($C$2,OFFSET(אירועים!$G$1:$G$1000,SUM($A$3:A106),0),0),"")</f>
        <v/>
      </c>
      <c r="B107" s="7" t="str">
        <f t="shared" ca="1" si="1"/>
        <v/>
      </c>
      <c r="C107" s="23" t="str">
        <f ca="1">IFERROR(INDEX(אירועים!C:C,B107)&amp;" "&amp;INDEX(אירועים!F:F,B107)&amp;" ל"&amp;INDEX(אירועים!B:B,B107),"")</f>
        <v/>
      </c>
      <c r="D107" s="9" t="str">
        <f ca="1">IFERROR("יום הולדת ל"&amp;INDEX(אירועים!$B$1:$B$1000,B108)&amp;" גיל "&amp;INDEX(אירועים!F:F,B108),"")</f>
        <v/>
      </c>
    </row>
    <row r="108" spans="1:4" ht="18" x14ac:dyDescent="0.25">
      <c r="A108" s="7" t="str">
        <f ca="1">IFERROR(MATCH($C$2,OFFSET(אירועים!$G$1:$G$1000,SUM($A$3:A107),0),0),"")</f>
        <v/>
      </c>
      <c r="B108" s="7" t="str">
        <f t="shared" ca="1" si="1"/>
        <v/>
      </c>
      <c r="C108" s="23" t="str">
        <f ca="1">IFERROR(INDEX(אירועים!C:C,B108)&amp;" "&amp;INDEX(אירועים!F:F,B108)&amp;" ל"&amp;INDEX(אירועים!B:B,B108),"")</f>
        <v/>
      </c>
      <c r="D108" s="9" t="str">
        <f ca="1">IFERROR("יום הולדת ל"&amp;INDEX(אירועים!$B$1:$B$1000,B109)&amp;" גיל "&amp;INDEX(אירועים!F:F,B109),"")</f>
        <v/>
      </c>
    </row>
    <row r="109" spans="1:4" ht="18" x14ac:dyDescent="0.25">
      <c r="A109" s="7" t="str">
        <f ca="1">IFERROR(MATCH($C$2,OFFSET(אירועים!$G$1:$G$1000,SUM($A$3:A108),0),0),"")</f>
        <v/>
      </c>
      <c r="B109" s="7" t="str">
        <f t="shared" ca="1" si="1"/>
        <v/>
      </c>
      <c r="C109" s="23" t="str">
        <f ca="1">IFERROR(INDEX(אירועים!C:C,B109)&amp;" "&amp;INDEX(אירועים!F:F,B109)&amp;" ל"&amp;INDEX(אירועים!B:B,B109),"")</f>
        <v/>
      </c>
      <c r="D109" s="9" t="str">
        <f ca="1">IFERROR("יום הולדת ל"&amp;INDEX(אירועים!$B$1:$B$1000,B110)&amp;" גיל "&amp;INDEX(אירועים!F:F,B110),"")</f>
        <v/>
      </c>
    </row>
    <row r="110" spans="1:4" ht="18" x14ac:dyDescent="0.25">
      <c r="A110" s="7" t="str">
        <f ca="1">IFERROR(MATCH($C$2,OFFSET(אירועים!$G$1:$G$1000,SUM($A$3:A109),0),0),"")</f>
        <v/>
      </c>
      <c r="B110" s="7" t="str">
        <f t="shared" ca="1" si="1"/>
        <v/>
      </c>
      <c r="C110" s="23" t="str">
        <f ca="1">IFERROR(INDEX(אירועים!C:C,B110)&amp;" "&amp;INDEX(אירועים!F:F,B110)&amp;" ל"&amp;INDEX(אירועים!B:B,B110),"")</f>
        <v/>
      </c>
      <c r="D110" s="9" t="str">
        <f ca="1">IFERROR("יום הולדת ל"&amp;INDEX(אירועים!$B$1:$B$1000,B111)&amp;" גיל "&amp;INDEX(אירועים!F:F,B111),"")</f>
        <v/>
      </c>
    </row>
    <row r="111" spans="1:4" ht="18" x14ac:dyDescent="0.25">
      <c r="A111" s="7" t="str">
        <f ca="1">IFERROR(MATCH($C$2,OFFSET(אירועים!$G$1:$G$1000,SUM($A$3:A110),0),0),"")</f>
        <v/>
      </c>
      <c r="B111" s="7" t="str">
        <f t="shared" ca="1" si="1"/>
        <v/>
      </c>
      <c r="C111" s="23" t="str">
        <f ca="1">IFERROR(INDEX(אירועים!C:C,B111)&amp;" "&amp;INDEX(אירועים!F:F,B111)&amp;" ל"&amp;INDEX(אירועים!B:B,B111),"")</f>
        <v/>
      </c>
      <c r="D111" s="9" t="str">
        <f ca="1">IFERROR("יום הולדת ל"&amp;INDEX(אירועים!$B$1:$B$1000,B112)&amp;" גיל "&amp;INDEX(אירועים!F:F,B112),"")</f>
        <v/>
      </c>
    </row>
    <row r="112" spans="1:4" ht="18" x14ac:dyDescent="0.25">
      <c r="A112" s="7" t="str">
        <f ca="1">IFERROR(MATCH($C$2,OFFSET(אירועים!$G$1:$G$1000,SUM($A$3:A111),0),0),"")</f>
        <v/>
      </c>
      <c r="B112" s="7" t="str">
        <f t="shared" ca="1" si="1"/>
        <v/>
      </c>
      <c r="C112" s="23" t="str">
        <f ca="1">IFERROR(INDEX(אירועים!C:C,B112)&amp;" "&amp;INDEX(אירועים!F:F,B112)&amp;" ל"&amp;INDEX(אירועים!B:B,B112),"")</f>
        <v/>
      </c>
      <c r="D112" s="9" t="str">
        <f ca="1">IFERROR("יום הולדת ל"&amp;INDEX(אירועים!$B$1:$B$1000,B113)&amp;" גיל "&amp;INDEX(אירועים!F:F,B113),"")</f>
        <v/>
      </c>
    </row>
    <row r="113" spans="1:4" ht="18" x14ac:dyDescent="0.25">
      <c r="A113" s="7" t="str">
        <f ca="1">IFERROR(MATCH($C$2,OFFSET(אירועים!$G$1:$G$1000,SUM($A$3:A112),0),0),"")</f>
        <v/>
      </c>
      <c r="B113" s="7" t="str">
        <f t="shared" ca="1" si="1"/>
        <v/>
      </c>
      <c r="C113" s="23" t="str">
        <f ca="1">IFERROR(INDEX(אירועים!C:C,B113)&amp;" "&amp;INDEX(אירועים!F:F,B113)&amp;" ל"&amp;INDEX(אירועים!B:B,B113),"")</f>
        <v/>
      </c>
      <c r="D113" s="9" t="str">
        <f ca="1">IFERROR("יום הולדת ל"&amp;INDEX(אירועים!$B$1:$B$1000,B114)&amp;" גיל "&amp;INDEX(אירועים!F:F,B114),"")</f>
        <v/>
      </c>
    </row>
    <row r="114" spans="1:4" ht="18" x14ac:dyDescent="0.25">
      <c r="A114" s="7" t="str">
        <f ca="1">IFERROR(MATCH($C$2,OFFSET(אירועים!$G$1:$G$1000,SUM($A$3:A113),0),0),"")</f>
        <v/>
      </c>
      <c r="B114" s="7" t="str">
        <f t="shared" ca="1" si="1"/>
        <v/>
      </c>
      <c r="C114" s="23" t="str">
        <f ca="1">IFERROR(INDEX(אירועים!C:C,B114)&amp;" "&amp;INDEX(אירועים!F:F,B114)&amp;" ל"&amp;INDEX(אירועים!B:B,B114),"")</f>
        <v/>
      </c>
      <c r="D114" s="9" t="str">
        <f ca="1">IFERROR("יום הולדת ל"&amp;INDEX(אירועים!$B$1:$B$1000,B115)&amp;" גיל "&amp;INDEX(אירועים!F:F,B115),"")</f>
        <v/>
      </c>
    </row>
    <row r="115" spans="1:4" ht="18" x14ac:dyDescent="0.25">
      <c r="A115" s="7" t="str">
        <f ca="1">IFERROR(MATCH($C$2,OFFSET(אירועים!$G$1:$G$1000,SUM($A$3:A114),0),0),"")</f>
        <v/>
      </c>
      <c r="B115" s="7" t="str">
        <f t="shared" ca="1" si="1"/>
        <v/>
      </c>
      <c r="C115" s="23" t="str">
        <f ca="1">IFERROR(INDEX(אירועים!C:C,B115)&amp;" "&amp;INDEX(אירועים!F:F,B115)&amp;" ל"&amp;INDEX(אירועים!B:B,B115),"")</f>
        <v/>
      </c>
      <c r="D115" s="9" t="str">
        <f ca="1">IFERROR("יום הולדת ל"&amp;INDEX(אירועים!$B$1:$B$1000,B116)&amp;" גיל "&amp;INDEX(אירועים!F:F,B116),"")</f>
        <v/>
      </c>
    </row>
    <row r="116" spans="1:4" ht="18" x14ac:dyDescent="0.25">
      <c r="A116" s="7" t="str">
        <f ca="1">IFERROR(MATCH($C$2,OFFSET(אירועים!$G$1:$G$1000,SUM($A$3:A115),0),0),"")</f>
        <v/>
      </c>
      <c r="B116" s="7" t="str">
        <f t="shared" ca="1" si="1"/>
        <v/>
      </c>
      <c r="C116" s="23" t="str">
        <f ca="1">IFERROR(INDEX(אירועים!C:C,B116)&amp;" "&amp;INDEX(אירועים!F:F,B116)&amp;" ל"&amp;INDEX(אירועים!B:B,B116),"")</f>
        <v/>
      </c>
      <c r="D116" s="9" t="str">
        <f ca="1">IFERROR("יום הולדת ל"&amp;INDEX(אירועים!$B$1:$B$1000,B117)&amp;" גיל "&amp;INDEX(אירועים!F:F,B117),"")</f>
        <v/>
      </c>
    </row>
    <row r="117" spans="1:4" ht="18" x14ac:dyDescent="0.25">
      <c r="A117" s="7" t="str">
        <f ca="1">IFERROR(MATCH($C$2,OFFSET(אירועים!$G$1:$G$1000,SUM($A$3:A116),0),0),"")</f>
        <v/>
      </c>
      <c r="B117" s="7" t="str">
        <f t="shared" ca="1" si="1"/>
        <v/>
      </c>
      <c r="C117" s="23" t="str">
        <f ca="1">IFERROR(INDEX(אירועים!C:C,B117)&amp;" "&amp;INDEX(אירועים!F:F,B117)&amp;" ל"&amp;INDEX(אירועים!B:B,B117),"")</f>
        <v/>
      </c>
      <c r="D117" s="9" t="str">
        <f ca="1">IFERROR("יום הולדת ל"&amp;INDEX(אירועים!$B$1:$B$1000,B118)&amp;" גיל "&amp;INDEX(אירועים!F:F,B118),"")</f>
        <v/>
      </c>
    </row>
    <row r="118" spans="1:4" ht="18" x14ac:dyDescent="0.25">
      <c r="A118" s="7" t="str">
        <f ca="1">IFERROR(MATCH($C$2,OFFSET(אירועים!$G$1:$G$1000,SUM($A$3:A117),0),0),"")</f>
        <v/>
      </c>
      <c r="B118" s="7" t="str">
        <f t="shared" ca="1" si="1"/>
        <v/>
      </c>
      <c r="C118" s="23" t="str">
        <f ca="1">IFERROR(INDEX(אירועים!C:C,B118)&amp;" "&amp;INDEX(אירועים!F:F,B118)&amp;" ל"&amp;INDEX(אירועים!B:B,B118),"")</f>
        <v/>
      </c>
      <c r="D118" s="9" t="str">
        <f ca="1">IFERROR("יום הולדת ל"&amp;INDEX(אירועים!$B$1:$B$1000,B119)&amp;" גיל "&amp;INDEX(אירועים!F:F,B119),"")</f>
        <v/>
      </c>
    </row>
    <row r="119" spans="1:4" ht="18" x14ac:dyDescent="0.25">
      <c r="A119" s="7" t="str">
        <f ca="1">IFERROR(MATCH($C$2,OFFSET(אירועים!$G$1:$G$1000,SUM($A$3:A118),0),0),"")</f>
        <v/>
      </c>
      <c r="B119" s="7" t="str">
        <f t="shared" ca="1" si="1"/>
        <v/>
      </c>
      <c r="C119" s="23" t="str">
        <f ca="1">IFERROR(INDEX(אירועים!C:C,B119)&amp;" "&amp;INDEX(אירועים!F:F,B119)&amp;" ל"&amp;INDEX(אירועים!B:B,B119),"")</f>
        <v/>
      </c>
      <c r="D119" s="9" t="str">
        <f ca="1">IFERROR("יום הולדת ל"&amp;INDEX(אירועים!$B$1:$B$1000,B120)&amp;" גיל "&amp;INDEX(אירועים!F:F,B120),"")</f>
        <v/>
      </c>
    </row>
    <row r="120" spans="1:4" ht="18" x14ac:dyDescent="0.25">
      <c r="A120" s="7" t="str">
        <f ca="1">IFERROR(MATCH($C$2,OFFSET(אירועים!$G$1:$G$1000,SUM($A$3:A119),0),0),"")</f>
        <v/>
      </c>
      <c r="B120" s="7" t="str">
        <f t="shared" ca="1" si="1"/>
        <v/>
      </c>
      <c r="C120" s="23" t="str">
        <f ca="1">IFERROR(INDEX(אירועים!C:C,B120)&amp;" "&amp;INDEX(אירועים!F:F,B120)&amp;" ל"&amp;INDEX(אירועים!B:B,B120),"")</f>
        <v/>
      </c>
      <c r="D120" s="9" t="str">
        <f ca="1">IFERROR("יום הולדת ל"&amp;INDEX(אירועים!$B$1:$B$1000,B121)&amp;" גיל "&amp;INDEX(אירועים!F:F,B121),"")</f>
        <v/>
      </c>
    </row>
    <row r="121" spans="1:4" x14ac:dyDescent="0.2">
      <c r="A121" s="8" t="str">
        <f ca="1">IFERROR(MATCH($C$2,OFFSET(אירועים!$G$1:$G$1000,SUM($A$3:A120),0),0),"")</f>
        <v/>
      </c>
      <c r="B121" s="8" t="str">
        <f t="shared" ca="1" si="1"/>
        <v/>
      </c>
    </row>
  </sheetData>
  <mergeCells count="2">
    <mergeCell ref="C1:D1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רשימת שנים</vt:lpstr>
      <vt:lpstr>אירועים</vt:lpstr>
      <vt:lpstr>היום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2020-06-11T10:45:12Z</dcterms:created>
  <dcterms:modified xsi:type="dcterms:W3CDTF">2020-06-13T21:53:10Z</dcterms:modified>
</cp:coreProperties>
</file>