
<file path=[Content_Types].xml><?xml version="1.0" encoding="utf-8"?>
<Types xmlns="http://schemas.openxmlformats.org/package/2006/content-types"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definedNames>
    <definedName function="false" hidden="false" name="HTML_1" vbProcedure="false">Sheet1!$A$6:$J$111</definedName>
    <definedName function="false" hidden="false" name="HTML_all" vbProcedure="false">Sheet1!$A$1:$J$116</definedName>
    <definedName function="false" hidden="false" name="HTML_tables" vbProcedure="false">Sheet1!$A$1:$A$1</definedName>
    <definedName function="false" hidden="false" name="_xlfn_AVERAGEIFS" vbProcedure="false"/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<sst xmlns="http://schemas.openxmlformats.org/spreadsheetml/2006/main" count="438" uniqueCount="129">
  <si>
    <t xml:space="preserve">מערכת מידע נדלן</t>
  </si>
  <si>
    <r>
      <rPr>
        <b val="true"/>
        <sz val="10"/>
        <rFont val="Lohit Devanagari"/>
        <family val="2"/>
      </rPr>
      <t xml:space="preserve">סוג נכס</t>
    </r>
    <r>
      <rPr>
        <b val="true"/>
        <sz val="10"/>
        <rFont val="Times New Roman"/>
        <family val="1"/>
      </rPr>
      <t xml:space="preserve">: </t>
    </r>
    <r>
      <rPr>
        <b val="true"/>
        <sz val="10"/>
        <rFont val="Lohit Devanagari"/>
        <family val="2"/>
      </rPr>
      <t xml:space="preserve">דירת מגורים     מיום מכירה</t>
    </r>
    <r>
      <rPr>
        <b val="true"/>
        <sz val="10"/>
        <rFont val="Times New Roman"/>
        <family val="1"/>
      </rPr>
      <t xml:space="preserve">: 01/10/2022     </t>
    </r>
    <r>
      <rPr>
        <b val="true"/>
        <sz val="10"/>
        <rFont val="Lohit Devanagari"/>
        <family val="2"/>
      </rPr>
      <t xml:space="preserve">עד יום מכירה</t>
    </r>
    <r>
      <rPr>
        <b val="true"/>
        <sz val="10"/>
        <rFont val="Times New Roman"/>
        <family val="1"/>
      </rPr>
      <t xml:space="preserve">: 31/10/2022</t>
    </r>
  </si>
  <si>
    <r>
      <rPr>
        <b val="true"/>
        <sz val="10"/>
        <rFont val="Lohit Devanagari"/>
        <family val="2"/>
      </rPr>
      <t xml:space="preserve">ישוב</t>
    </r>
    <r>
      <rPr>
        <b val="true"/>
        <sz val="10"/>
        <rFont val="Times New Roman"/>
        <family val="1"/>
      </rPr>
      <t xml:space="preserve">: </t>
    </r>
    <r>
      <rPr>
        <b val="true"/>
        <sz val="10"/>
        <rFont val="Lohit Devanagari"/>
        <family val="2"/>
      </rPr>
      <t xml:space="preserve">בית שמש</t>
    </r>
  </si>
  <si>
    <r>
      <rPr>
        <sz val="10"/>
        <rFont val="Lohit Devanagari"/>
        <family val="2"/>
      </rPr>
      <t xml:space="preserve">קיימות </t>
    </r>
    <r>
      <rPr>
        <sz val="10"/>
        <rFont val="Times New Roman"/>
        <family val="1"/>
      </rPr>
      <t xml:space="preserve">114 </t>
    </r>
    <r>
      <rPr>
        <sz val="10"/>
        <rFont val="Lohit Devanagari"/>
        <family val="2"/>
      </rPr>
      <t xml:space="preserve">תוצאות</t>
    </r>
  </si>
  <si>
    <t xml:space="preserve">גוש חלקה</t>
  </si>
  <si>
    <t xml:space="preserve">יום מכירה</t>
  </si>
  <si>
    <r>
      <rPr>
        <b val="true"/>
        <sz val="10"/>
        <rFont val="Lohit Devanagari"/>
        <family val="2"/>
      </rPr>
      <t xml:space="preserve">תמורה מוצהרת בש</t>
    </r>
    <r>
      <rPr>
        <b val="true"/>
        <sz val="10"/>
        <rFont val="Times New Roman"/>
        <family val="1"/>
      </rPr>
      <t xml:space="preserve">"</t>
    </r>
    <r>
      <rPr>
        <b val="true"/>
        <sz val="10"/>
        <rFont val="Lohit Devanagari"/>
        <family val="2"/>
      </rPr>
      <t xml:space="preserve">ח</t>
    </r>
  </si>
  <si>
    <r>
      <rPr>
        <b val="true"/>
        <sz val="10"/>
        <rFont val="Lohit Devanagari"/>
        <family val="2"/>
      </rPr>
      <t xml:space="preserve">שווי מכירה בש</t>
    </r>
    <r>
      <rPr>
        <b val="true"/>
        <sz val="10"/>
        <rFont val="Times New Roman"/>
        <family val="1"/>
      </rPr>
      <t xml:space="preserve">"</t>
    </r>
    <r>
      <rPr>
        <b val="true"/>
        <sz val="10"/>
        <rFont val="Lohit Devanagari"/>
        <family val="2"/>
      </rPr>
      <t xml:space="preserve">ח</t>
    </r>
  </si>
  <si>
    <t xml:space="preserve">מהות</t>
  </si>
  <si>
    <t xml:space="preserve">חלק נמכר</t>
  </si>
  <si>
    <t xml:space="preserve">ישוב</t>
  </si>
  <si>
    <t xml:space="preserve">שנת בניה</t>
  </si>
  <si>
    <t xml:space="preserve">שטח</t>
  </si>
  <si>
    <t xml:space="preserve">חדרים</t>
  </si>
  <si>
    <t xml:space="preserve">034356-0006-052-00</t>
  </si>
  <si>
    <t xml:space="preserve">03/10/2022</t>
  </si>
  <si>
    <t xml:space="preserve">דירה בבית קומות</t>
  </si>
  <si>
    <t xml:space="preserve">בית שמש</t>
  </si>
  <si>
    <t xml:space="preserve">034278-0029-001-00</t>
  </si>
  <si>
    <t xml:space="preserve">02/10/2022</t>
  </si>
  <si>
    <t xml:space="preserve">005208-0072-031-00</t>
  </si>
  <si>
    <t xml:space="preserve">005208-0072-032-00</t>
  </si>
  <si>
    <t xml:space="preserve">034294-0056-006-00</t>
  </si>
  <si>
    <t xml:space="preserve">005208-0081-013-00</t>
  </si>
  <si>
    <t xml:space="preserve">034517-0025-014-00</t>
  </si>
  <si>
    <t xml:space="preserve">27/10/2022</t>
  </si>
  <si>
    <t xml:space="preserve">005208-0073-020-00</t>
  </si>
  <si>
    <t xml:space="preserve">06/10/2022</t>
  </si>
  <si>
    <t xml:space="preserve">005208-0074-015-00</t>
  </si>
  <si>
    <t xml:space="preserve">005208-0073-019-00</t>
  </si>
  <si>
    <t xml:space="preserve">005208-0073-018-00</t>
  </si>
  <si>
    <t xml:space="preserve">034281-0362-001-00</t>
  </si>
  <si>
    <t xml:space="preserve">19/10/2022</t>
  </si>
  <si>
    <t xml:space="preserve">005208-0102-019-00</t>
  </si>
  <si>
    <t xml:space="preserve">034580-0034-005-00</t>
  </si>
  <si>
    <t xml:space="preserve">20/10/2022</t>
  </si>
  <si>
    <t xml:space="preserve">005210-0036-016-00</t>
  </si>
  <si>
    <t xml:space="preserve">034580-0038-010-00</t>
  </si>
  <si>
    <t xml:space="preserve">23/10/2022</t>
  </si>
  <si>
    <t xml:space="preserve">034574-0022-015-00</t>
  </si>
  <si>
    <t xml:space="preserve">24/10/2022</t>
  </si>
  <si>
    <t xml:space="preserve">034580-0037-013-00</t>
  </si>
  <si>
    <t xml:space="preserve">034580-0035-010-00</t>
  </si>
  <si>
    <t xml:space="preserve">034580-0038-009-00</t>
  </si>
  <si>
    <t xml:space="preserve">034580-0037-010-00</t>
  </si>
  <si>
    <t xml:space="preserve">005208-0074-030-00</t>
  </si>
  <si>
    <t xml:space="preserve">034281-0352-055-00</t>
  </si>
  <si>
    <t xml:space="preserve">034575-0033-028-00</t>
  </si>
  <si>
    <t xml:space="preserve">034274-0017-062-00</t>
  </si>
  <si>
    <t xml:space="preserve">034579-0062-009-00</t>
  </si>
  <si>
    <t xml:space="preserve">034281-0367-006-00</t>
  </si>
  <si>
    <t xml:space="preserve">034281-0369-008-00</t>
  </si>
  <si>
    <t xml:space="preserve">034281-0372-003-00</t>
  </si>
  <si>
    <t xml:space="preserve">034580-0034-014-00</t>
  </si>
  <si>
    <t xml:space="preserve">034580-0038-006-00</t>
  </si>
  <si>
    <t xml:space="preserve">034580-0035-009-00</t>
  </si>
  <si>
    <t xml:space="preserve">034580-0036-013-00</t>
  </si>
  <si>
    <t xml:space="preserve">034580-0036-014-00</t>
  </si>
  <si>
    <t xml:space="preserve">034580-0039-012-00</t>
  </si>
  <si>
    <t xml:space="preserve">034580-0034-018-00</t>
  </si>
  <si>
    <t xml:space="preserve">034580-0037-018-00</t>
  </si>
  <si>
    <t xml:space="preserve">034580-0036-017-00</t>
  </si>
  <si>
    <t xml:space="preserve">005231-0025-000-00</t>
  </si>
  <si>
    <t xml:space="preserve">034580-0039-011-00</t>
  </si>
  <si>
    <t xml:space="preserve">034580-0034-013-00</t>
  </si>
  <si>
    <t xml:space="preserve">034580-0036-018-00</t>
  </si>
  <si>
    <t xml:space="preserve">034580-0034-006-00</t>
  </si>
  <si>
    <t xml:space="preserve">034580-0038-005-00</t>
  </si>
  <si>
    <t xml:space="preserve">034580-0035-005-00</t>
  </si>
  <si>
    <t xml:space="preserve">034580-0034-017-00</t>
  </si>
  <si>
    <t xml:space="preserve">034575-0031-147-00</t>
  </si>
  <si>
    <t xml:space="preserve">034517-0021-000-00</t>
  </si>
  <si>
    <t xml:space="preserve">034580-0037-009-00</t>
  </si>
  <si>
    <t xml:space="preserve">034580-0035-013-00</t>
  </si>
  <si>
    <t xml:space="preserve">034580-0038-018-00</t>
  </si>
  <si>
    <t xml:space="preserve">034574-0012-008-00</t>
  </si>
  <si>
    <t xml:space="preserve">034281-0389-005-00</t>
  </si>
  <si>
    <t xml:space="preserve">034281-0390-005-00</t>
  </si>
  <si>
    <t xml:space="preserve">034281-0391-004-00</t>
  </si>
  <si>
    <t xml:space="preserve">034574-0032-020-00</t>
  </si>
  <si>
    <t xml:space="preserve">31/10/2022</t>
  </si>
  <si>
    <t xml:space="preserve">005208-0073-017-00</t>
  </si>
  <si>
    <t xml:space="preserve">034575-0033-034-00</t>
  </si>
  <si>
    <t xml:space="preserve">034356-0011-030-00</t>
  </si>
  <si>
    <t xml:space="preserve">10/10/2022</t>
  </si>
  <si>
    <t xml:space="preserve">005211-0152-001-00</t>
  </si>
  <si>
    <t xml:space="preserve">005208-0072-017-00</t>
  </si>
  <si>
    <t xml:space="preserve">034515-0048-037-00</t>
  </si>
  <si>
    <t xml:space="preserve">034580-0036-010-00</t>
  </si>
  <si>
    <t xml:space="preserve">034580-0037-014-00</t>
  </si>
  <si>
    <t xml:space="preserve">034357-0011-007-00</t>
  </si>
  <si>
    <t xml:space="preserve">034356-0024-048-00</t>
  </si>
  <si>
    <t xml:space="preserve">25/10/2022</t>
  </si>
  <si>
    <t xml:space="preserve">034294-0062-000-00</t>
  </si>
  <si>
    <t xml:space="preserve">691800-0001-000-01</t>
  </si>
  <si>
    <t xml:space="preserve">080030-0026-000-00</t>
  </si>
  <si>
    <t xml:space="preserve">034580-0036-009-00</t>
  </si>
  <si>
    <t xml:space="preserve">080030-0027-000-00</t>
  </si>
  <si>
    <t xml:space="preserve">034276-0007-021-00</t>
  </si>
  <si>
    <t xml:space="preserve">30/10/2022</t>
  </si>
  <si>
    <t xml:space="preserve">034580-0038-014-00</t>
  </si>
  <si>
    <t xml:space="preserve">034580-0035-018-00</t>
  </si>
  <si>
    <t xml:space="preserve">034580-0039-006-00</t>
  </si>
  <si>
    <t xml:space="preserve">005208-0072-029-00</t>
  </si>
  <si>
    <t xml:space="preserve">034580-0035-002-00</t>
  </si>
  <si>
    <t xml:space="preserve">034580-0036-003-00</t>
  </si>
  <si>
    <t xml:space="preserve">005204-0078-002-00</t>
  </si>
  <si>
    <t xml:space="preserve">034580-0034-001-00</t>
  </si>
  <si>
    <t xml:space="preserve">005208-0074-014-00</t>
  </si>
  <si>
    <t xml:space="preserve">005208-0102-018-00</t>
  </si>
  <si>
    <t xml:space="preserve">034575-0032-004-00</t>
  </si>
  <si>
    <t xml:space="preserve">005208-0073-029-00</t>
  </si>
  <si>
    <t xml:space="preserve">005208-0072-016-00</t>
  </si>
  <si>
    <t xml:space="preserve">005208-0074-021-00</t>
  </si>
  <si>
    <t xml:space="preserve">005216-0006-002-00</t>
  </si>
  <si>
    <t xml:space="preserve">005208-0072-013-00</t>
  </si>
  <si>
    <t xml:space="preserve">005208-0102-017-00</t>
  </si>
  <si>
    <t xml:space="preserve">005239-0018-019-00</t>
  </si>
  <si>
    <t xml:space="preserve">034580-0037-004-00</t>
  </si>
  <si>
    <t xml:space="preserve">005380-0001-009-00</t>
  </si>
  <si>
    <t xml:space="preserve">034281-0392-010-00</t>
  </si>
  <si>
    <t xml:space="preserve">034281-0391-001-00</t>
  </si>
  <si>
    <t xml:space="preserve">034574-0037-012-00</t>
  </si>
  <si>
    <t xml:space="preserve">034575-0029-025-00</t>
  </si>
  <si>
    <t xml:space="preserve">005943-0031-002-00</t>
  </si>
  <si>
    <t xml:space="preserve">לידיעתך</t>
  </si>
  <si>
    <r>
      <rPr>
        <sz val="10"/>
        <rFont val="Lohit Devanagari"/>
        <family val="2"/>
      </rPr>
      <t xml:space="preserve">א</t>
    </r>
    <r>
      <rPr>
        <sz val="10"/>
        <rFont val="Times New Roman"/>
        <family val="1"/>
      </rPr>
      <t xml:space="preserve">. </t>
    </r>
    <r>
      <rPr>
        <sz val="10"/>
        <rFont val="Lohit Devanagari"/>
        <family val="2"/>
      </rPr>
      <t xml:space="preserve">מידע זה ניתן כשירות לציבור ולא יוכל לשמש עילה לתביעה כלשהי או אישור לזכויות כלשהן</t>
    </r>
    <r>
      <rPr>
        <sz val="10"/>
        <rFont val="Times New Roman"/>
        <family val="1"/>
      </rPr>
      <t xml:space="preserve">. </t>
    </r>
    <r>
      <rPr>
        <sz val="10"/>
        <rFont val="Lohit Devanagari"/>
        <family val="2"/>
      </rPr>
      <t xml:space="preserve">מסירת המידע אינה מהווה אישור המנהל בדבר אמיתות תוכנו</t>
    </r>
    <r>
      <rPr>
        <sz val="10"/>
        <rFont val="Times New Roman"/>
        <family val="1"/>
      </rPr>
      <t xml:space="preserve">.</t>
    </r>
  </si>
  <si>
    <r>
      <rPr>
        <sz val="10"/>
        <rFont val="Lohit Devanagari"/>
        <family val="2"/>
      </rPr>
      <t xml:space="preserve">ב</t>
    </r>
    <r>
      <rPr>
        <sz val="10"/>
        <rFont val="Times New Roman"/>
        <family val="1"/>
      </rPr>
      <t xml:space="preserve">. </t>
    </r>
    <r>
      <rPr>
        <sz val="10"/>
        <rFont val="Lohit Devanagari"/>
        <family val="2"/>
      </rPr>
      <t xml:space="preserve">המידע מוצג כפי שהוא מצוי לצורך שומת מס בבסיס הנתונים הממוכן שבידי המנהל</t>
    </r>
    <r>
      <rPr>
        <sz val="10"/>
        <rFont val="Times New Roman"/>
        <family val="1"/>
      </rPr>
      <t xml:space="preserve">.</t>
    </r>
  </si>
  <si>
    <r>
      <rPr>
        <sz val="10"/>
        <rFont val="Lohit Devanagari"/>
        <family val="2"/>
      </rPr>
      <t xml:space="preserve">ג</t>
    </r>
    <r>
      <rPr>
        <sz val="10"/>
        <rFont val="Times New Roman"/>
        <family val="1"/>
      </rPr>
      <t xml:space="preserve">. </t>
    </r>
    <r>
      <rPr>
        <sz val="10"/>
        <rFont val="Lohit Devanagari"/>
        <family val="2"/>
      </rPr>
      <t xml:space="preserve">השימוש במידע המוצג במערכת הינו על אחריות המשתמש בלבד</t>
    </r>
    <r>
      <rPr>
        <sz val="10"/>
        <rFont val="Times New Roman"/>
        <family val="1"/>
      </rPr>
      <t xml:space="preserve">.</t>
    </r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</si>
</sst>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21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4"/>
      <color rgb="FF000000"/>
      <name val="Arial"/>
      <family val="2"/>
    </font>
    <font>
      <sz val="18"/>
      <color rgb="FF000000"/>
      <name val="Arial"/>
      <family val="2"/>
    </font>
    <font>
      <sz val="12"/>
      <color rgb="FF000000"/>
      <name val="Arial"/>
      <family val="2"/>
    </font>
    <font>
      <sz val="10"/>
      <color rgb="FF333333"/>
      <name val="Arial"/>
      <family val="2"/>
    </font>
    <font>
      <i val="true"/>
      <sz val="10"/>
      <color rgb="FF808080"/>
      <name val="Arial"/>
      <family val="2"/>
    </font>
    <font>
      <u val="single"/>
      <sz val="10"/>
      <color rgb="FF0000EE"/>
      <name val="Arial"/>
      <family val="2"/>
    </font>
    <font>
      <sz val="10"/>
      <color rgb="FF006600"/>
      <name val="Arial"/>
      <family val="2"/>
    </font>
    <font>
      <sz val="10"/>
      <color rgb="FF996600"/>
      <name val="Arial"/>
      <family val="2"/>
    </font>
    <font>
      <sz val="10"/>
      <color rgb="FFCC0000"/>
      <name val="Arial"/>
      <family val="2"/>
    </font>
    <font>
      <b val="true"/>
      <sz val="10"/>
      <color rgb="FFFFFFFF"/>
      <name val="Arial"/>
      <family val="2"/>
    </font>
    <font>
      <b val="true"/>
      <sz val="10"/>
      <color rgb="FF000000"/>
      <name val="Arial"/>
      <family val="2"/>
    </font>
    <font>
      <sz val="10"/>
      <color rgb="FFFFFFFF"/>
      <name val="Arial"/>
      <family val="2"/>
    </font>
    <font>
      <b val="true"/>
      <u val="single"/>
      <sz val="10"/>
      <name val="Lohit Devanagari"/>
      <family val="2"/>
    </font>
    <font>
      <sz val="10"/>
      <name val="Times New Roman"/>
      <family val="1"/>
    </font>
    <font>
      <b val="true"/>
      <sz val="10"/>
      <name val="Lohit Devanagari"/>
      <family val="2"/>
    </font>
    <font>
      <b val="true"/>
      <sz val="10"/>
      <name val="Times New Roman"/>
      <family val="1"/>
    </font>
    <font>
      <sz val="10"/>
      <name val="Lohit Devanaga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3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false" applyProtection="false"/>
    <xf numFmtId="164" fontId="5" fillId="0" borderId="0" applyFont="true" applyBorder="false" applyAlignment="false" applyProtection="false"/>
    <xf numFmtId="164" fontId="6" fillId="0" borderId="0" applyFont="true" applyBorder="false" applyAlignment="false" applyProtection="false"/>
    <xf numFmtId="164" fontId="0" fillId="0" borderId="0" applyFont="true" applyBorder="false" applyAlignment="false" applyProtection="false"/>
    <xf numFmtId="164" fontId="7" fillId="2" borderId="1" applyFont="true" applyBorder="true" applyAlignment="false" applyProtection="false"/>
    <xf numFmtId="164" fontId="8" fillId="0" borderId="0" applyFont="true" applyBorder="false" applyAlignment="false" applyProtection="false"/>
    <xf numFmtId="164" fontId="9" fillId="0" borderId="0" applyFont="true" applyBorder="false" applyAlignment="false" applyProtection="false"/>
    <xf numFmtId="164" fontId="0" fillId="0" borderId="0" applyFont="true" applyBorder="false" applyAlignment="false" applyProtection="false"/>
    <xf numFmtId="164" fontId="10" fillId="3" borderId="0" applyFont="true" applyBorder="false" applyAlignment="false" applyProtection="false"/>
    <xf numFmtId="164" fontId="11" fillId="2" borderId="0" applyFont="true" applyBorder="false" applyAlignment="false" applyProtection="false"/>
    <xf numFmtId="164" fontId="12" fillId="4" borderId="0" applyFont="true" applyBorder="false" applyAlignment="false" applyProtection="false"/>
    <xf numFmtId="164" fontId="12" fillId="0" borderId="0" applyFont="true" applyBorder="false" applyAlignment="false" applyProtection="false"/>
    <xf numFmtId="164" fontId="13" fillId="5" borderId="0" applyFont="true" applyBorder="false" applyAlignment="false" applyProtection="false"/>
    <xf numFmtId="164" fontId="14" fillId="0" borderId="0" applyFont="true" applyBorder="false" applyAlignment="false" applyProtection="false"/>
    <xf numFmtId="164" fontId="15" fillId="6" borderId="0" applyFont="true" applyBorder="false" applyAlignment="false" applyProtection="false"/>
    <xf numFmtId="164" fontId="15" fillId="7" borderId="0" applyFont="true" applyBorder="false" applyAlignment="false" applyProtection="false"/>
    <xf numFmtId="164" fontId="14" fillId="8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1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23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Heading" xfId="20" builtinId="53" customBuiltin="true"/>
    <cellStyle name="Heading 1" xfId="21" builtinId="53" customBuiltin="true"/>
    <cellStyle name="Heading 2" xfId="22" builtinId="53" customBuiltin="true"/>
    <cellStyle name="Text" xfId="23" builtinId="53" customBuiltin="true"/>
    <cellStyle name="Note" xfId="24" builtinId="53" customBuiltin="true"/>
    <cellStyle name="Footnote" xfId="25" builtinId="53" customBuiltin="true"/>
    <cellStyle name="Hyperlink" xfId="26" builtinId="53" customBuiltin="true"/>
    <cellStyle name="Status" xfId="27" builtinId="53" customBuiltin="true"/>
    <cellStyle name="Good" xfId="28" builtinId="53" customBuiltin="true"/>
    <cellStyle name="Neutral" xfId="29" builtinId="53" customBuiltin="true"/>
    <cellStyle name="Bad" xfId="30" builtinId="53" customBuiltin="true"/>
    <cellStyle name="Warning" xfId="31" builtinId="53" customBuiltin="true"/>
    <cellStyle name="Error" xfId="32" builtinId="53" customBuiltin="true"/>
    <cellStyle name="Accent" xfId="33" builtinId="53" customBuiltin="true"/>
    <cellStyle name="Accent 1" xfId="34" builtinId="53" customBuiltin="true"/>
    <cellStyle name="Accent 2" xfId="35" builtinId="53" customBuiltin="true"/>
    <cellStyle name="Accent 3" xfId="36" builtinId="53" customBuiltin="true"/>
  </cellStyles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6"/>
  <sheetViews>
    <sheetView showFormulas="false" showGridLines="true" showRowColHeaders="true" showZeros="true" rightToLeft="false" tabSelected="true" showOutlineSymbols="true" defaultGridColor="true" view="normal" topLeftCell="A67" colorId="64" zoomScale="100" zoomScaleNormal="100" zoomScalePageLayoutView="100" workbookViewId="0">
      <selection pane="topLeft" activeCell="M64" activeCellId="0" sqref="M64"/>
    </sheetView>
  </sheetViews>
  <sheetFormatPr defaultRowHeight="12.8" zeroHeight="false" outlineLevelRow="0" outlineLevelCol="0"/>
  <cols>
    <col collapsed="false" customWidth="false" hidden="false" outlineLevel="0" max="1025" min="1" style="0" width="11.51"/>
  </cols>
  <sheetData>
    <row r="1" customFormat="false" ht="12.8" hidden="false" customHeight="true" outlineLevel="0" collapsed="false">
      <c r="A1" s="1" t="s">
        <v>0</v>
      </c>
    </row>
    <row r="2" customFormat="false" ht="12.8" hidden="false" customHeight="true" outlineLevel="0" collapsed="false">
      <c r="A2" s="2"/>
    </row>
    <row r="3" customFormat="false" ht="15" hidden="false" customHeight="true" outlineLevel="0" collapsed="false">
      <c r="A3" s="3" t="s">
        <v>1</v>
      </c>
    </row>
    <row r="4" customFormat="false" ht="15" hidden="false" customHeight="true" outlineLevel="0" collapsed="false">
      <c r="A4" s="3" t="s">
        <v>2</v>
      </c>
    </row>
    <row r="5" customFormat="false" ht="15" hidden="false" customHeight="true" outlineLevel="0" collapsed="false">
      <c r="A5" s="4" t="s">
        <v>3</v>
      </c>
    </row>
    <row r="6" customFormat="false" ht="15" hidden="false" customHeight="true" outlineLevel="0" collapsed="false">
      <c r="A6" s="5" t="s">
        <v>4</v>
      </c>
      <c r="B6" s="5" t="s">
        <v>5</v>
      </c>
      <c r="C6" s="5" t="s">
        <v>6</v>
      </c>
      <c r="D6" s="5" t="s">
        <v>7</v>
      </c>
      <c r="E6" s="5" t="s">
        <v>8</v>
      </c>
      <c r="F6" s="5" t="s">
        <v>9</v>
      </c>
      <c r="G6" s="5" t="s">
        <v>10</v>
      </c>
      <c r="H6" s="5" t="s">
        <v>11</v>
      </c>
      <c r="I6" s="5" t="s">
        <v>12</v>
      </c>
      <c r="J6" s="5" t="s">
        <v>13</v>
      </c>
    </row>
    <row r="7" customFormat="false" ht="12.8" hidden="false" customHeight="true" outlineLevel="0" collapsed="false">
      <c r="A7" s="2" t="s">
        <v>14</v>
      </c>
      <c r="B7" s="6" t="s">
        <v>15</v>
      </c>
      <c r="C7" s="2" t="n">
        <v>1820000</v>
      </c>
      <c r="D7" s="2" t="n">
        <v>1820000</v>
      </c>
      <c r="E7" s="4" t="s">
        <v>16</v>
      </c>
      <c r="F7" s="2" t="n">
        <v>1</v>
      </c>
      <c r="G7" s="4" t="s">
        <v>17</v>
      </c>
      <c r="H7" s="2" t="n">
        <v>2013</v>
      </c>
      <c r="I7" s="2" t="n">
        <v>74</v>
      </c>
      <c r="J7" s="2" t="n">
        <v>3</v>
      </c>
      <c r="K7" s="0" t="n">
        <f aca="false">C7/I7</f>
        <v>24594.5945945946</v>
      </c>
    </row>
    <row r="8" customFormat="false" ht="12.8" hidden="false" customHeight="true" outlineLevel="0" collapsed="false">
      <c r="A8" s="2" t="s">
        <v>18</v>
      </c>
      <c r="B8" s="6" t="s">
        <v>19</v>
      </c>
      <c r="C8" s="2" t="n">
        <v>3550000</v>
      </c>
      <c r="D8" s="2" t="n">
        <v>3550000</v>
      </c>
      <c r="E8" s="4" t="s">
        <v>16</v>
      </c>
      <c r="F8" s="2" t="n">
        <v>1</v>
      </c>
      <c r="G8" s="4" t="s">
        <v>17</v>
      </c>
      <c r="H8" s="2" t="n">
        <v>1995</v>
      </c>
      <c r="I8" s="2" t="n">
        <v>111</v>
      </c>
      <c r="J8" s="2" t="n">
        <v>5</v>
      </c>
      <c r="K8" s="0" t="n">
        <f aca="false">C8/I8</f>
        <v>31981.981981982</v>
      </c>
    </row>
    <row r="9" customFormat="false" ht="12.8" hidden="false" customHeight="true" outlineLevel="0" collapsed="false">
      <c r="A9" s="2" t="s">
        <v>20</v>
      </c>
      <c r="B9" s="6" t="s">
        <v>19</v>
      </c>
      <c r="C9" s="2" t="n">
        <v>1650983</v>
      </c>
      <c r="D9" s="2" t="n">
        <v>1650983</v>
      </c>
      <c r="E9" s="4" t="s">
        <v>16</v>
      </c>
      <c r="F9" s="2" t="n">
        <v>1</v>
      </c>
      <c r="G9" s="4" t="s">
        <v>17</v>
      </c>
      <c r="H9" s="2" t="n">
        <v>2026</v>
      </c>
      <c r="I9" s="2" t="n">
        <v>89</v>
      </c>
      <c r="J9" s="2" t="n">
        <v>4</v>
      </c>
      <c r="K9" s="0" t="n">
        <f aca="false">C9/I9</f>
        <v>18550.3707865169</v>
      </c>
    </row>
    <row r="10" customFormat="false" ht="12.8" hidden="false" customHeight="true" outlineLevel="0" collapsed="false">
      <c r="A10" s="2" t="s">
        <v>21</v>
      </c>
      <c r="B10" s="6" t="s">
        <v>19</v>
      </c>
      <c r="C10" s="2" t="n">
        <v>1862983</v>
      </c>
      <c r="D10" s="2" t="n">
        <v>1862983</v>
      </c>
      <c r="E10" s="4" t="s">
        <v>16</v>
      </c>
      <c r="F10" s="2" t="n">
        <v>1</v>
      </c>
      <c r="G10" s="4" t="s">
        <v>17</v>
      </c>
      <c r="H10" s="2" t="n">
        <v>2026</v>
      </c>
      <c r="I10" s="2" t="n">
        <v>111</v>
      </c>
      <c r="J10" s="2" t="n">
        <v>5</v>
      </c>
      <c r="K10" s="0" t="n">
        <f aca="false">C10/I10</f>
        <v>16783.6306306306</v>
      </c>
    </row>
    <row r="11" customFormat="false" ht="12.8" hidden="false" customHeight="true" outlineLevel="0" collapsed="false">
      <c r="A11" s="2" t="s">
        <v>22</v>
      </c>
      <c r="B11" s="6" t="s">
        <v>15</v>
      </c>
      <c r="C11" s="2" t="n">
        <v>2000000</v>
      </c>
      <c r="D11" s="2" t="n">
        <v>2000000</v>
      </c>
      <c r="E11" s="4" t="s">
        <v>16</v>
      </c>
      <c r="F11" s="2" t="n">
        <v>1</v>
      </c>
      <c r="G11" s="4" t="s">
        <v>17</v>
      </c>
      <c r="H11" s="2" t="n">
        <v>2019</v>
      </c>
      <c r="I11" s="2" t="n">
        <v>79</v>
      </c>
      <c r="J11" s="2" t="n">
        <v>3</v>
      </c>
      <c r="K11" s="0" t="n">
        <f aca="false">C11/I11</f>
        <v>25316.4556962025</v>
      </c>
    </row>
    <row r="12" customFormat="false" ht="12.8" hidden="false" customHeight="true" outlineLevel="0" collapsed="false">
      <c r="A12" s="2" t="s">
        <v>23</v>
      </c>
      <c r="B12" s="6" t="s">
        <v>15</v>
      </c>
      <c r="C12" s="2" t="n">
        <v>1465000</v>
      </c>
      <c r="D12" s="2" t="n">
        <v>1465000</v>
      </c>
      <c r="E12" s="4" t="s">
        <v>16</v>
      </c>
      <c r="F12" s="2" t="n">
        <v>1</v>
      </c>
      <c r="G12" s="4" t="s">
        <v>17</v>
      </c>
      <c r="H12" s="2" t="n">
        <v>1960</v>
      </c>
      <c r="I12" s="2" t="n">
        <v>60</v>
      </c>
      <c r="J12" s="2" t="n">
        <v>3</v>
      </c>
      <c r="K12" s="0" t="n">
        <f aca="false">C12/I12</f>
        <v>24416.6666666667</v>
      </c>
    </row>
    <row r="13" customFormat="false" ht="12.8" hidden="false" customHeight="true" outlineLevel="0" collapsed="false">
      <c r="A13" s="2" t="s">
        <v>24</v>
      </c>
      <c r="B13" s="2" t="s">
        <v>25</v>
      </c>
      <c r="C13" s="2" t="n">
        <v>2240000</v>
      </c>
      <c r="D13" s="2" t="n">
        <v>2240000</v>
      </c>
      <c r="E13" s="4" t="s">
        <v>16</v>
      </c>
      <c r="F13" s="2" t="n">
        <v>1</v>
      </c>
      <c r="G13" s="4" t="s">
        <v>17</v>
      </c>
      <c r="H13" s="2" t="n">
        <v>2019</v>
      </c>
      <c r="I13" s="2" t="n">
        <v>86</v>
      </c>
      <c r="J13" s="2" t="n">
        <v>4</v>
      </c>
      <c r="K13" s="0" t="n">
        <f aca="false">C13/I13</f>
        <v>26046.511627907</v>
      </c>
    </row>
    <row r="14" customFormat="false" ht="12.8" hidden="false" customHeight="true" outlineLevel="0" collapsed="false">
      <c r="A14" s="2" t="s">
        <v>26</v>
      </c>
      <c r="B14" s="6" t="s">
        <v>27</v>
      </c>
      <c r="C14" s="2" t="n">
        <v>1850983</v>
      </c>
      <c r="D14" s="2" t="n">
        <v>1850983</v>
      </c>
      <c r="E14" s="4" t="s">
        <v>16</v>
      </c>
      <c r="F14" s="2" t="n">
        <v>1</v>
      </c>
      <c r="G14" s="4" t="s">
        <v>17</v>
      </c>
      <c r="H14" s="2" t="n">
        <v>2025</v>
      </c>
      <c r="I14" s="2" t="n">
        <v>111</v>
      </c>
      <c r="J14" s="2" t="n">
        <v>5</v>
      </c>
      <c r="K14" s="0" t="n">
        <f aca="false">C14/I14</f>
        <v>16675.5225225225</v>
      </c>
    </row>
    <row r="15" customFormat="false" ht="12.8" hidden="false" customHeight="true" outlineLevel="0" collapsed="false">
      <c r="A15" s="2" t="s">
        <v>28</v>
      </c>
      <c r="B15" s="6" t="s">
        <v>27</v>
      </c>
      <c r="C15" s="2" t="n">
        <v>1762983</v>
      </c>
      <c r="D15" s="2" t="n">
        <v>1762983</v>
      </c>
      <c r="E15" s="4" t="s">
        <v>16</v>
      </c>
      <c r="F15" s="2" t="n">
        <v>1</v>
      </c>
      <c r="G15" s="4" t="s">
        <v>17</v>
      </c>
      <c r="H15" s="2" t="n">
        <v>2026</v>
      </c>
      <c r="I15" s="2" t="n">
        <v>89</v>
      </c>
      <c r="J15" s="2" t="n">
        <v>4</v>
      </c>
      <c r="K15" s="0" t="n">
        <f aca="false">C15/I15</f>
        <v>19808.797752809</v>
      </c>
    </row>
    <row r="16" customFormat="false" ht="12.8" hidden="false" customHeight="true" outlineLevel="0" collapsed="false">
      <c r="A16" s="2" t="s">
        <v>29</v>
      </c>
      <c r="B16" s="6" t="s">
        <v>27</v>
      </c>
      <c r="C16" s="2" t="n">
        <v>1655983</v>
      </c>
      <c r="D16" s="2" t="n">
        <v>1655983</v>
      </c>
      <c r="E16" s="4" t="s">
        <v>16</v>
      </c>
      <c r="F16" s="2" t="n">
        <v>1</v>
      </c>
      <c r="G16" s="4" t="s">
        <v>17</v>
      </c>
      <c r="H16" s="2" t="n">
        <v>2025</v>
      </c>
      <c r="I16" s="2" t="n">
        <v>89</v>
      </c>
      <c r="J16" s="2" t="n">
        <v>4</v>
      </c>
      <c r="K16" s="0" t="n">
        <f aca="false">C16/I16</f>
        <v>18606.5505617978</v>
      </c>
    </row>
    <row r="17" customFormat="false" ht="12.8" hidden="false" customHeight="true" outlineLevel="0" collapsed="false">
      <c r="A17" s="2" t="s">
        <v>30</v>
      </c>
      <c r="B17" s="6" t="s">
        <v>27</v>
      </c>
      <c r="C17" s="2" t="n">
        <v>1655983</v>
      </c>
      <c r="D17" s="2" t="n">
        <v>1655983</v>
      </c>
      <c r="E17" s="4" t="s">
        <v>16</v>
      </c>
      <c r="F17" s="2" t="n">
        <v>1</v>
      </c>
      <c r="G17" s="4" t="s">
        <v>17</v>
      </c>
      <c r="H17" s="2" t="n">
        <v>2025</v>
      </c>
      <c r="I17" s="2" t="n">
        <v>89</v>
      </c>
      <c r="J17" s="2" t="n">
        <v>4</v>
      </c>
      <c r="K17" s="0" t="n">
        <f aca="false">C17/I17</f>
        <v>18606.5505617978</v>
      </c>
    </row>
    <row r="18" customFormat="false" ht="12.8" hidden="false" customHeight="true" outlineLevel="0" collapsed="false">
      <c r="A18" s="2" t="s">
        <v>31</v>
      </c>
      <c r="B18" s="2" t="s">
        <v>32</v>
      </c>
      <c r="C18" s="2" t="n">
        <v>3150000</v>
      </c>
      <c r="D18" s="2" t="n">
        <v>3150000</v>
      </c>
      <c r="E18" s="4" t="s">
        <v>16</v>
      </c>
      <c r="F18" s="2" t="n">
        <v>1</v>
      </c>
      <c r="G18" s="4" t="s">
        <v>17</v>
      </c>
      <c r="H18" s="2" t="n">
        <v>2022</v>
      </c>
      <c r="I18" s="2" t="n">
        <v>128</v>
      </c>
      <c r="J18" s="2" t="n">
        <v>5</v>
      </c>
      <c r="K18" s="0" t="n">
        <f aca="false">C18/I18</f>
        <v>24609.375</v>
      </c>
    </row>
    <row r="19" customFormat="false" ht="12.8" hidden="false" customHeight="true" outlineLevel="0" collapsed="false">
      <c r="A19" s="2" t="s">
        <v>33</v>
      </c>
      <c r="B19" s="2" t="s">
        <v>32</v>
      </c>
      <c r="C19" s="2" t="n">
        <v>1827983</v>
      </c>
      <c r="D19" s="2" t="n">
        <v>1827983</v>
      </c>
      <c r="E19" s="4" t="s">
        <v>16</v>
      </c>
      <c r="F19" s="2" t="n">
        <v>1</v>
      </c>
      <c r="G19" s="4" t="s">
        <v>17</v>
      </c>
      <c r="H19" s="2" t="n">
        <v>2026</v>
      </c>
      <c r="I19" s="2" t="n">
        <v>103</v>
      </c>
      <c r="J19" s="2" t="n">
        <v>4</v>
      </c>
      <c r="K19" s="0" t="n">
        <f aca="false">C19/I19</f>
        <v>17747.4077669903</v>
      </c>
    </row>
    <row r="20" customFormat="false" ht="12.8" hidden="false" customHeight="true" outlineLevel="0" collapsed="false">
      <c r="A20" s="2" t="s">
        <v>34</v>
      </c>
      <c r="B20" s="2" t="s">
        <v>35</v>
      </c>
      <c r="C20" s="2" t="n">
        <v>1101687</v>
      </c>
      <c r="D20" s="2" t="n">
        <v>1101687</v>
      </c>
      <c r="E20" s="4" t="s">
        <v>16</v>
      </c>
      <c r="F20" s="2" t="n">
        <v>1</v>
      </c>
      <c r="G20" s="4" t="s">
        <v>17</v>
      </c>
      <c r="H20" s="2" t="n">
        <v>2021</v>
      </c>
      <c r="I20" s="2" t="n">
        <v>110</v>
      </c>
      <c r="J20" s="2" t="n">
        <v>4</v>
      </c>
      <c r="K20" s="0" t="n">
        <f aca="false">C20/I20</f>
        <v>10015.3363636364</v>
      </c>
    </row>
    <row r="21" customFormat="false" ht="12.8" hidden="false" customHeight="true" outlineLevel="0" collapsed="false">
      <c r="A21" s="2" t="s">
        <v>36</v>
      </c>
      <c r="B21" s="2" t="s">
        <v>35</v>
      </c>
      <c r="C21" s="2" t="n">
        <v>1540000</v>
      </c>
      <c r="D21" s="2" t="n">
        <v>1540000</v>
      </c>
      <c r="E21" s="4" t="s">
        <v>16</v>
      </c>
      <c r="F21" s="2" t="n">
        <v>1</v>
      </c>
      <c r="G21" s="4" t="s">
        <v>17</v>
      </c>
      <c r="H21" s="2" t="n">
        <v>1980</v>
      </c>
      <c r="I21" s="2" t="n">
        <v>47</v>
      </c>
      <c r="J21" s="2" t="n">
        <v>3</v>
      </c>
      <c r="K21" s="0" t="n">
        <f aca="false">C21/I21</f>
        <v>32765.9574468085</v>
      </c>
    </row>
    <row r="22" customFormat="false" ht="12.8" hidden="false" customHeight="true" outlineLevel="0" collapsed="false">
      <c r="A22" s="2" t="s">
        <v>37</v>
      </c>
      <c r="B22" s="2" t="s">
        <v>38</v>
      </c>
      <c r="C22" s="2" t="n">
        <v>1137483</v>
      </c>
      <c r="D22" s="2" t="n">
        <v>1137483</v>
      </c>
      <c r="E22" s="4" t="s">
        <v>16</v>
      </c>
      <c r="F22" s="2" t="n">
        <v>1</v>
      </c>
      <c r="G22" s="4" t="s">
        <v>17</v>
      </c>
      <c r="H22" s="2" t="n">
        <v>2021</v>
      </c>
      <c r="I22" s="2" t="n">
        <v>105</v>
      </c>
      <c r="J22" s="2" t="n">
        <v>3</v>
      </c>
      <c r="K22" s="0" t="n">
        <f aca="false">C22/I22</f>
        <v>10833.1714285714</v>
      </c>
    </row>
    <row r="23" customFormat="false" ht="12.8" hidden="false" customHeight="true" outlineLevel="0" collapsed="false">
      <c r="A23" s="2" t="s">
        <v>39</v>
      </c>
      <c r="B23" s="2" t="s">
        <v>40</v>
      </c>
      <c r="C23" s="2" t="n">
        <v>2420000</v>
      </c>
      <c r="D23" s="2" t="n">
        <v>2420000</v>
      </c>
      <c r="E23" s="4" t="s">
        <v>16</v>
      </c>
      <c r="F23" s="2" t="n">
        <v>1</v>
      </c>
      <c r="G23" s="4" t="s">
        <v>17</v>
      </c>
      <c r="H23" s="2" t="n">
        <v>2020</v>
      </c>
      <c r="I23" s="2" t="n">
        <v>106</v>
      </c>
      <c r="J23" s="2" t="n">
        <v>4</v>
      </c>
      <c r="K23" s="0" t="n">
        <f aca="false">C23/I23</f>
        <v>22830.1886792453</v>
      </c>
    </row>
    <row r="24" customFormat="false" ht="12.8" hidden="false" customHeight="true" outlineLevel="0" collapsed="false">
      <c r="A24" s="2" t="s">
        <v>41</v>
      </c>
      <c r="B24" s="2" t="s">
        <v>40</v>
      </c>
      <c r="C24" s="2" t="n">
        <v>1212824</v>
      </c>
      <c r="D24" s="2" t="n">
        <v>1212824</v>
      </c>
      <c r="E24" s="4" t="s">
        <v>16</v>
      </c>
      <c r="F24" s="2" t="n">
        <v>1</v>
      </c>
      <c r="G24" s="4" t="s">
        <v>17</v>
      </c>
      <c r="H24" s="2" t="n">
        <v>2021</v>
      </c>
      <c r="I24" s="2" t="n">
        <v>116</v>
      </c>
      <c r="J24" s="2" t="n">
        <v>4</v>
      </c>
      <c r="K24" s="0" t="n">
        <f aca="false">C24/I24</f>
        <v>10455.3793103448</v>
      </c>
    </row>
    <row r="25" customFormat="false" ht="12.8" hidden="false" customHeight="true" outlineLevel="0" collapsed="false">
      <c r="A25" s="2" t="s">
        <v>42</v>
      </c>
      <c r="B25" s="2" t="s">
        <v>40</v>
      </c>
      <c r="C25" s="2" t="n">
        <v>1128048</v>
      </c>
      <c r="D25" s="2" t="n">
        <v>1128048</v>
      </c>
      <c r="E25" s="4" t="s">
        <v>16</v>
      </c>
      <c r="F25" s="2" t="n">
        <v>1</v>
      </c>
      <c r="G25" s="4" t="s">
        <v>17</v>
      </c>
      <c r="H25" s="2" t="n">
        <v>2021</v>
      </c>
      <c r="I25" s="2" t="n">
        <v>105</v>
      </c>
      <c r="J25" s="2" t="n">
        <v>3</v>
      </c>
      <c r="K25" s="0" t="n">
        <f aca="false">C25/I25</f>
        <v>10743.3142857143</v>
      </c>
    </row>
    <row r="26" customFormat="false" ht="12.8" hidden="false" customHeight="true" outlineLevel="0" collapsed="false">
      <c r="A26" s="2" t="s">
        <v>43</v>
      </c>
      <c r="B26" s="2" t="s">
        <v>25</v>
      </c>
      <c r="C26" s="2" t="n">
        <v>1133129</v>
      </c>
      <c r="D26" s="2" t="n">
        <v>1133129</v>
      </c>
      <c r="E26" s="4" t="s">
        <v>16</v>
      </c>
      <c r="F26" s="2" t="n">
        <v>1</v>
      </c>
      <c r="G26" s="4" t="s">
        <v>17</v>
      </c>
      <c r="H26" s="2" t="n">
        <v>2021</v>
      </c>
      <c r="I26" s="2" t="n">
        <v>106</v>
      </c>
      <c r="J26" s="2" t="n">
        <v>3</v>
      </c>
      <c r="K26" s="0" t="n">
        <f aca="false">C26/I26</f>
        <v>10689.8962264151</v>
      </c>
    </row>
    <row r="27" customFormat="false" ht="12.8" hidden="false" customHeight="true" outlineLevel="0" collapsed="false">
      <c r="A27" s="2" t="s">
        <v>44</v>
      </c>
      <c r="B27" s="2" t="s">
        <v>25</v>
      </c>
      <c r="C27" s="2" t="n">
        <v>1128048</v>
      </c>
      <c r="D27" s="2" t="n">
        <v>1128048</v>
      </c>
      <c r="E27" s="4" t="s">
        <v>16</v>
      </c>
      <c r="F27" s="2" t="n">
        <v>1</v>
      </c>
      <c r="G27" s="4" t="s">
        <v>17</v>
      </c>
      <c r="H27" s="2" t="n">
        <v>2021</v>
      </c>
      <c r="I27" s="2" t="n">
        <v>105</v>
      </c>
      <c r="J27" s="2" t="n">
        <v>3</v>
      </c>
      <c r="K27" s="0" t="n">
        <f aca="false">C27/I27</f>
        <v>10743.3142857143</v>
      </c>
    </row>
    <row r="28" customFormat="false" ht="12.8" hidden="false" customHeight="true" outlineLevel="0" collapsed="false">
      <c r="A28" s="2" t="s">
        <v>45</v>
      </c>
      <c r="B28" s="6" t="s">
        <v>19</v>
      </c>
      <c r="C28" s="2" t="n">
        <v>1675983</v>
      </c>
      <c r="D28" s="2" t="n">
        <v>1675983</v>
      </c>
      <c r="E28" s="4" t="s">
        <v>16</v>
      </c>
      <c r="F28" s="2" t="n">
        <v>1</v>
      </c>
      <c r="G28" s="4" t="s">
        <v>17</v>
      </c>
      <c r="H28" s="2" t="n">
        <v>2026</v>
      </c>
      <c r="I28" s="2" t="n">
        <v>89</v>
      </c>
      <c r="J28" s="2" t="n">
        <v>4</v>
      </c>
      <c r="K28" s="0" t="n">
        <f aca="false">C28/I28</f>
        <v>18831.2696629214</v>
      </c>
    </row>
    <row r="29" customFormat="false" ht="12.8" hidden="false" customHeight="true" outlineLevel="0" collapsed="false">
      <c r="A29" s="2" t="s">
        <v>46</v>
      </c>
      <c r="B29" s="6" t="s">
        <v>19</v>
      </c>
      <c r="C29" s="2" t="n">
        <v>2920000</v>
      </c>
      <c r="D29" s="2" t="n">
        <v>2920000</v>
      </c>
      <c r="E29" s="4" t="s">
        <v>16</v>
      </c>
      <c r="F29" s="2" t="n">
        <v>1</v>
      </c>
      <c r="G29" s="4" t="s">
        <v>17</v>
      </c>
      <c r="H29" s="2" t="n">
        <v>2021</v>
      </c>
      <c r="I29" s="2" t="n">
        <v>136</v>
      </c>
      <c r="J29" s="2" t="n">
        <v>5</v>
      </c>
      <c r="K29" s="0" t="n">
        <f aca="false">C29/I29</f>
        <v>21470.5882352941</v>
      </c>
    </row>
    <row r="30" customFormat="false" ht="12.8" hidden="false" customHeight="true" outlineLevel="0" collapsed="false">
      <c r="A30" s="2" t="s">
        <v>47</v>
      </c>
      <c r="B30" s="6" t="s">
        <v>15</v>
      </c>
      <c r="C30" s="2" t="n">
        <v>1950000</v>
      </c>
      <c r="D30" s="2" t="n">
        <v>1950000</v>
      </c>
      <c r="E30" s="4" t="s">
        <v>16</v>
      </c>
      <c r="F30" s="2" t="n">
        <v>1</v>
      </c>
      <c r="G30" s="4" t="s">
        <v>17</v>
      </c>
      <c r="H30" s="2" t="n">
        <v>2021</v>
      </c>
      <c r="I30" s="2" t="n">
        <v>77</v>
      </c>
      <c r="J30" s="2" t="n">
        <v>3</v>
      </c>
      <c r="K30" s="0" t="n">
        <f aca="false">C30/I30</f>
        <v>25324.6753246753</v>
      </c>
    </row>
    <row r="31" customFormat="false" ht="12.8" hidden="false" customHeight="true" outlineLevel="0" collapsed="false">
      <c r="A31" s="2" t="s">
        <v>48</v>
      </c>
      <c r="B31" s="6" t="s">
        <v>15</v>
      </c>
      <c r="C31" s="2" t="n">
        <v>2225000</v>
      </c>
      <c r="D31" s="2" t="n">
        <v>2225000</v>
      </c>
      <c r="E31" s="4" t="s">
        <v>16</v>
      </c>
      <c r="F31" s="2" t="n">
        <v>1</v>
      </c>
      <c r="G31" s="4" t="s">
        <v>17</v>
      </c>
      <c r="H31" s="2" t="n">
        <v>2002</v>
      </c>
      <c r="I31" s="2" t="n">
        <v>121</v>
      </c>
      <c r="J31" s="2" t="n">
        <v>4</v>
      </c>
      <c r="K31" s="0" t="n">
        <f aca="false">C31/I31</f>
        <v>18388.4297520661</v>
      </c>
    </row>
    <row r="32" customFormat="false" ht="12.8" hidden="false" customHeight="true" outlineLevel="0" collapsed="false">
      <c r="A32" s="2" t="s">
        <v>49</v>
      </c>
      <c r="B32" s="6" t="s">
        <v>27</v>
      </c>
      <c r="C32" s="2" t="n">
        <v>2000000</v>
      </c>
      <c r="D32" s="2" t="n">
        <v>2000000</v>
      </c>
      <c r="E32" s="4" t="s">
        <v>16</v>
      </c>
      <c r="F32" s="2" t="n">
        <v>1</v>
      </c>
      <c r="G32" s="4" t="s">
        <v>17</v>
      </c>
      <c r="H32" s="2" t="n">
        <v>2022</v>
      </c>
      <c r="I32" s="2" t="n">
        <v>79</v>
      </c>
      <c r="J32" s="2" t="n">
        <v>3</v>
      </c>
      <c r="K32" s="0" t="n">
        <f aca="false">C32/I32</f>
        <v>25316.4556962025</v>
      </c>
    </row>
    <row r="33" customFormat="false" ht="12.8" hidden="false" customHeight="true" outlineLevel="0" collapsed="false">
      <c r="A33" s="2" t="s">
        <v>50</v>
      </c>
      <c r="B33" s="2" t="s">
        <v>32</v>
      </c>
      <c r="C33" s="2" t="n">
        <v>2410000</v>
      </c>
      <c r="D33" s="2" t="n">
        <v>2410000</v>
      </c>
      <c r="E33" s="4" t="s">
        <v>16</v>
      </c>
      <c r="F33" s="2" t="n">
        <v>1</v>
      </c>
      <c r="G33" s="4" t="s">
        <v>17</v>
      </c>
      <c r="H33" s="2" t="n">
        <v>2022</v>
      </c>
      <c r="I33" s="2" t="n">
        <v>104</v>
      </c>
      <c r="J33" s="2" t="n">
        <v>4</v>
      </c>
      <c r="K33" s="0" t="n">
        <f aca="false">C33/I33</f>
        <v>23173.0769230769</v>
      </c>
    </row>
    <row r="34" customFormat="false" ht="12.8" hidden="false" customHeight="true" outlineLevel="0" collapsed="false">
      <c r="A34" s="2" t="s">
        <v>51</v>
      </c>
      <c r="B34" s="2" t="s">
        <v>32</v>
      </c>
      <c r="C34" s="2" t="n">
        <v>2020000</v>
      </c>
      <c r="D34" s="2" t="n">
        <v>2020000</v>
      </c>
      <c r="E34" s="4" t="s">
        <v>16</v>
      </c>
      <c r="F34" s="2" t="n">
        <v>1</v>
      </c>
      <c r="G34" s="4" t="s">
        <v>17</v>
      </c>
      <c r="H34" s="2" t="n">
        <v>2022</v>
      </c>
      <c r="I34" s="2" t="n">
        <v>84</v>
      </c>
      <c r="J34" s="2" t="n">
        <v>3</v>
      </c>
      <c r="K34" s="0" t="n">
        <f aca="false">C34/I34</f>
        <v>24047.619047619</v>
      </c>
    </row>
    <row r="35" customFormat="false" ht="12.8" hidden="false" customHeight="true" outlineLevel="0" collapsed="false">
      <c r="A35" s="2" t="s">
        <v>52</v>
      </c>
      <c r="B35" s="2" t="s">
        <v>32</v>
      </c>
      <c r="C35" s="2" t="n">
        <v>2650000</v>
      </c>
      <c r="D35" s="2" t="n">
        <v>2650000</v>
      </c>
      <c r="E35" s="4" t="s">
        <v>16</v>
      </c>
      <c r="F35" s="2" t="n">
        <v>1</v>
      </c>
      <c r="G35" s="4" t="s">
        <v>17</v>
      </c>
      <c r="H35" s="2" t="n">
        <v>2022</v>
      </c>
      <c r="I35" s="2" t="n">
        <v>120</v>
      </c>
      <c r="J35" s="2" t="n">
        <v>5</v>
      </c>
      <c r="K35" s="0" t="n">
        <f aca="false">C35/I35</f>
        <v>22083.3333333333</v>
      </c>
    </row>
    <row r="36" customFormat="false" ht="12.8" hidden="false" customHeight="true" outlineLevel="0" collapsed="false">
      <c r="A36" s="2" t="s">
        <v>53</v>
      </c>
      <c r="B36" s="2" t="s">
        <v>32</v>
      </c>
      <c r="C36" s="2" t="n">
        <v>1219921</v>
      </c>
      <c r="D36" s="2" t="n">
        <v>1219921</v>
      </c>
      <c r="E36" s="4" t="s">
        <v>16</v>
      </c>
      <c r="F36" s="2" t="n">
        <v>1</v>
      </c>
      <c r="G36" s="4" t="s">
        <v>17</v>
      </c>
      <c r="H36" s="2" t="n">
        <v>2021</v>
      </c>
      <c r="I36" s="2" t="n">
        <v>117</v>
      </c>
      <c r="J36" s="2" t="n">
        <v>4</v>
      </c>
      <c r="K36" s="0" t="n">
        <f aca="false">C36/I36</f>
        <v>10426.6752136752</v>
      </c>
    </row>
    <row r="37" customFormat="false" ht="12.8" hidden="false" customHeight="true" outlineLevel="0" collapsed="false">
      <c r="A37" s="2" t="s">
        <v>54</v>
      </c>
      <c r="B37" s="2" t="s">
        <v>32</v>
      </c>
      <c r="C37" s="2" t="n">
        <v>1108779</v>
      </c>
      <c r="D37" s="2" t="n">
        <v>1108779</v>
      </c>
      <c r="E37" s="4" t="s">
        <v>16</v>
      </c>
      <c r="F37" s="2" t="n">
        <v>1</v>
      </c>
      <c r="G37" s="4" t="s">
        <v>17</v>
      </c>
      <c r="H37" s="2" t="n">
        <v>2021</v>
      </c>
      <c r="I37" s="2" t="n">
        <v>110</v>
      </c>
      <c r="J37" s="2" t="n">
        <v>4</v>
      </c>
      <c r="K37" s="0" t="n">
        <f aca="false">C37/I37</f>
        <v>10079.8090909091</v>
      </c>
    </row>
    <row r="38" customFormat="false" ht="12.8" hidden="false" customHeight="true" outlineLevel="0" collapsed="false">
      <c r="A38" s="2" t="s">
        <v>55</v>
      </c>
      <c r="B38" s="2" t="s">
        <v>32</v>
      </c>
      <c r="C38" s="2" t="n">
        <v>1140500</v>
      </c>
      <c r="D38" s="2" t="n">
        <v>1140500</v>
      </c>
      <c r="E38" s="4" t="s">
        <v>16</v>
      </c>
      <c r="F38" s="2" t="n">
        <v>1</v>
      </c>
      <c r="G38" s="4" t="s">
        <v>17</v>
      </c>
      <c r="H38" s="2" t="n">
        <v>2021</v>
      </c>
      <c r="I38" s="2" t="n">
        <v>106</v>
      </c>
      <c r="J38" s="2" t="n">
        <v>3</v>
      </c>
      <c r="K38" s="0" t="n">
        <f aca="false">C38/I38</f>
        <v>10759.4339622642</v>
      </c>
    </row>
    <row r="39" customFormat="false" ht="12.8" hidden="false" customHeight="true" outlineLevel="0" collapsed="false">
      <c r="A39" s="2" t="s">
        <v>56</v>
      </c>
      <c r="B39" s="2" t="s">
        <v>32</v>
      </c>
      <c r="C39" s="2" t="n">
        <v>1212824</v>
      </c>
      <c r="D39" s="2" t="n">
        <v>1212824</v>
      </c>
      <c r="E39" s="4" t="s">
        <v>16</v>
      </c>
      <c r="F39" s="2" t="n">
        <v>1</v>
      </c>
      <c r="G39" s="4" t="s">
        <v>17</v>
      </c>
      <c r="H39" s="2" t="n">
        <v>2021</v>
      </c>
      <c r="I39" s="2" t="n">
        <v>116</v>
      </c>
      <c r="J39" s="2" t="n">
        <v>4</v>
      </c>
      <c r="K39" s="0" t="n">
        <f aca="false">C39/I39</f>
        <v>10455.3793103448</v>
      </c>
    </row>
    <row r="40" customFormat="false" ht="12.8" hidden="false" customHeight="true" outlineLevel="0" collapsed="false">
      <c r="A40" s="2" t="s">
        <v>57</v>
      </c>
      <c r="B40" s="2" t="s">
        <v>32</v>
      </c>
      <c r="C40" s="2" t="n">
        <v>1219921</v>
      </c>
      <c r="D40" s="2" t="n">
        <v>1219921</v>
      </c>
      <c r="E40" s="4" t="s">
        <v>16</v>
      </c>
      <c r="F40" s="2" t="n">
        <v>1</v>
      </c>
      <c r="G40" s="4" t="s">
        <v>17</v>
      </c>
      <c r="H40" s="2" t="n">
        <v>2021</v>
      </c>
      <c r="I40" s="2" t="n">
        <v>117</v>
      </c>
      <c r="J40" s="2" t="n">
        <v>4</v>
      </c>
      <c r="K40" s="0" t="n">
        <f aca="false">C40/I40</f>
        <v>10426.6752136752</v>
      </c>
    </row>
    <row r="41" customFormat="false" ht="12.8" hidden="false" customHeight="true" outlineLevel="0" collapsed="false">
      <c r="A41" s="2" t="s">
        <v>58</v>
      </c>
      <c r="B41" s="2" t="s">
        <v>32</v>
      </c>
      <c r="C41" s="2" t="n">
        <v>1225376</v>
      </c>
      <c r="D41" s="2" t="n">
        <v>1225376</v>
      </c>
      <c r="E41" s="4" t="s">
        <v>16</v>
      </c>
      <c r="F41" s="2" t="n">
        <v>1</v>
      </c>
      <c r="G41" s="4" t="s">
        <v>17</v>
      </c>
      <c r="H41" s="2" t="n">
        <v>2021</v>
      </c>
      <c r="I41" s="2" t="n">
        <v>117</v>
      </c>
      <c r="J41" s="2" t="n">
        <v>4</v>
      </c>
      <c r="K41" s="0" t="n">
        <f aca="false">C41/I41</f>
        <v>10473.2991452991</v>
      </c>
    </row>
    <row r="42" customFormat="false" ht="12.8" hidden="false" customHeight="true" outlineLevel="0" collapsed="false">
      <c r="A42" s="2" t="s">
        <v>59</v>
      </c>
      <c r="B42" s="2" t="s">
        <v>32</v>
      </c>
      <c r="C42" s="2" t="n">
        <v>1208863</v>
      </c>
      <c r="D42" s="2" t="n">
        <v>1208863</v>
      </c>
      <c r="E42" s="4" t="s">
        <v>16</v>
      </c>
      <c r="F42" s="2" t="n">
        <v>1</v>
      </c>
      <c r="G42" s="4" t="s">
        <v>17</v>
      </c>
      <c r="H42" s="2" t="n">
        <v>2021</v>
      </c>
      <c r="I42" s="2" t="n">
        <v>117</v>
      </c>
      <c r="J42" s="2" t="n">
        <v>4</v>
      </c>
      <c r="K42" s="0" t="n">
        <f aca="false">C42/I42</f>
        <v>10332.1623931624</v>
      </c>
    </row>
    <row r="43" customFormat="false" ht="12.8" hidden="false" customHeight="true" outlineLevel="0" collapsed="false">
      <c r="A43" s="2" t="s">
        <v>60</v>
      </c>
      <c r="B43" s="2" t="s">
        <v>32</v>
      </c>
      <c r="C43" s="2" t="n">
        <v>1213798</v>
      </c>
      <c r="D43" s="2" t="n">
        <v>1213798</v>
      </c>
      <c r="E43" s="4" t="s">
        <v>16</v>
      </c>
      <c r="F43" s="2" t="n">
        <v>1</v>
      </c>
      <c r="G43" s="4" t="s">
        <v>17</v>
      </c>
      <c r="H43" s="2" t="n">
        <v>2021</v>
      </c>
      <c r="I43" s="2" t="n">
        <v>117</v>
      </c>
      <c r="J43" s="2" t="n">
        <v>4</v>
      </c>
      <c r="K43" s="0" t="n">
        <f aca="false">C43/I43</f>
        <v>10374.3418803419</v>
      </c>
    </row>
    <row r="44" customFormat="false" ht="12.8" hidden="false" customHeight="true" outlineLevel="0" collapsed="false">
      <c r="A44" s="2" t="s">
        <v>61</v>
      </c>
      <c r="B44" s="2" t="s">
        <v>32</v>
      </c>
      <c r="C44" s="2" t="n">
        <v>1178945</v>
      </c>
      <c r="D44" s="2" t="n">
        <v>1178945</v>
      </c>
      <c r="E44" s="4" t="s">
        <v>16</v>
      </c>
      <c r="F44" s="2" t="n">
        <v>1</v>
      </c>
      <c r="G44" s="4" t="s">
        <v>17</v>
      </c>
      <c r="H44" s="2" t="n">
        <v>2021</v>
      </c>
      <c r="I44" s="2" t="n">
        <v>116</v>
      </c>
      <c r="J44" s="2" t="n">
        <v>4</v>
      </c>
      <c r="K44" s="0" t="n">
        <f aca="false">C44/I44</f>
        <v>10163.3189655172</v>
      </c>
    </row>
    <row r="45" customFormat="false" ht="12.8" hidden="false" customHeight="true" outlineLevel="0" collapsed="false">
      <c r="A45" s="2" t="s">
        <v>62</v>
      </c>
      <c r="B45" s="2" t="s">
        <v>35</v>
      </c>
      <c r="C45" s="2" t="n">
        <v>1770000</v>
      </c>
      <c r="D45" s="2" t="n">
        <v>1770000</v>
      </c>
      <c r="E45" s="4" t="s">
        <v>16</v>
      </c>
      <c r="F45" s="2" t="n">
        <v>1</v>
      </c>
      <c r="G45" s="4" t="s">
        <v>17</v>
      </c>
      <c r="H45" s="2" t="n">
        <v>2018</v>
      </c>
      <c r="I45" s="2" t="n">
        <v>87</v>
      </c>
      <c r="J45" s="2" t="n">
        <v>3</v>
      </c>
      <c r="K45" s="0" t="n">
        <f aca="false">C45/I45</f>
        <v>20344.8275862069</v>
      </c>
    </row>
    <row r="46" customFormat="false" ht="12.8" hidden="false" customHeight="true" outlineLevel="0" collapsed="false">
      <c r="A46" s="2" t="s">
        <v>63</v>
      </c>
      <c r="B46" s="2" t="s">
        <v>35</v>
      </c>
      <c r="C46" s="2" t="n">
        <v>1212787</v>
      </c>
      <c r="D46" s="2" t="n">
        <v>1212787</v>
      </c>
      <c r="E46" s="4" t="s">
        <v>16</v>
      </c>
      <c r="F46" s="2" t="n">
        <v>1</v>
      </c>
      <c r="G46" s="4" t="s">
        <v>17</v>
      </c>
      <c r="H46" s="2" t="n">
        <v>2021</v>
      </c>
      <c r="I46" s="2" t="n">
        <v>116</v>
      </c>
      <c r="J46" s="2" t="n">
        <v>4</v>
      </c>
      <c r="K46" s="0" t="n">
        <f aca="false">C46/I46</f>
        <v>10455.0603448276</v>
      </c>
    </row>
    <row r="47" customFormat="false" ht="12.8" hidden="false" customHeight="true" outlineLevel="0" collapsed="false">
      <c r="A47" s="2" t="s">
        <v>64</v>
      </c>
      <c r="B47" s="2" t="s">
        <v>35</v>
      </c>
      <c r="C47" s="2" t="n">
        <v>1212824</v>
      </c>
      <c r="D47" s="2" t="n">
        <v>1212824</v>
      </c>
      <c r="E47" s="4" t="s">
        <v>16</v>
      </c>
      <c r="F47" s="2" t="n">
        <v>1</v>
      </c>
      <c r="G47" s="4" t="s">
        <v>17</v>
      </c>
      <c r="H47" s="2" t="n">
        <v>2021</v>
      </c>
      <c r="I47" s="2" t="n">
        <v>116</v>
      </c>
      <c r="J47" s="2" t="n">
        <v>4</v>
      </c>
      <c r="K47" s="0" t="n">
        <f aca="false">C47/I47</f>
        <v>10455.3793103448</v>
      </c>
    </row>
    <row r="48" customFormat="false" ht="12.8" hidden="false" customHeight="true" outlineLevel="0" collapsed="false">
      <c r="A48" s="2" t="s">
        <v>65</v>
      </c>
      <c r="B48" s="2" t="s">
        <v>35</v>
      </c>
      <c r="C48" s="2" t="n">
        <v>1213093</v>
      </c>
      <c r="D48" s="2" t="n">
        <v>1213093</v>
      </c>
      <c r="E48" s="4" t="s">
        <v>16</v>
      </c>
      <c r="F48" s="2" t="n">
        <v>1</v>
      </c>
      <c r="G48" s="4" t="s">
        <v>17</v>
      </c>
      <c r="H48" s="2" t="n">
        <v>2021</v>
      </c>
      <c r="I48" s="2" t="n">
        <v>117</v>
      </c>
      <c r="J48" s="2" t="n">
        <v>4</v>
      </c>
      <c r="K48" s="0" t="n">
        <f aca="false">C48/I48</f>
        <v>10368.3162393162</v>
      </c>
    </row>
    <row r="49" customFormat="false" ht="12.8" hidden="false" customHeight="true" outlineLevel="0" collapsed="false">
      <c r="A49" s="2" t="s">
        <v>66</v>
      </c>
      <c r="B49" s="2" t="s">
        <v>35</v>
      </c>
      <c r="C49" s="2" t="n">
        <v>1108779</v>
      </c>
      <c r="D49" s="2" t="n">
        <v>1108779</v>
      </c>
      <c r="E49" s="4" t="s">
        <v>16</v>
      </c>
      <c r="F49" s="2" t="n">
        <v>1</v>
      </c>
      <c r="G49" s="4" t="s">
        <v>17</v>
      </c>
      <c r="H49" s="2" t="n">
        <v>2021</v>
      </c>
      <c r="I49" s="2" t="n">
        <v>110</v>
      </c>
      <c r="J49" s="2" t="n">
        <v>4</v>
      </c>
      <c r="K49" s="0" t="n">
        <f aca="false">C49/I49</f>
        <v>10079.8090909091</v>
      </c>
    </row>
    <row r="50" customFormat="false" ht="12.8" hidden="false" customHeight="true" outlineLevel="0" collapsed="false">
      <c r="A50" s="2" t="s">
        <v>67</v>
      </c>
      <c r="B50" s="2" t="s">
        <v>35</v>
      </c>
      <c r="C50" s="2" t="n">
        <v>1101687</v>
      </c>
      <c r="D50" s="2" t="n">
        <v>1101687</v>
      </c>
      <c r="E50" s="4" t="s">
        <v>16</v>
      </c>
      <c r="F50" s="2" t="n">
        <v>1</v>
      </c>
      <c r="G50" s="4" t="s">
        <v>17</v>
      </c>
      <c r="H50" s="2" t="n">
        <v>2021</v>
      </c>
      <c r="I50" s="2" t="n">
        <v>110</v>
      </c>
      <c r="J50" s="2" t="n">
        <v>4</v>
      </c>
      <c r="K50" s="0" t="n">
        <f aca="false">C50/I50</f>
        <v>10015.3363636364</v>
      </c>
    </row>
    <row r="51" customFormat="false" ht="12.8" hidden="false" customHeight="true" outlineLevel="0" collapsed="false">
      <c r="A51" s="2" t="s">
        <v>68</v>
      </c>
      <c r="B51" s="2" t="s">
        <v>35</v>
      </c>
      <c r="C51" s="2" t="n">
        <v>1101687</v>
      </c>
      <c r="D51" s="2" t="n">
        <v>1101687</v>
      </c>
      <c r="E51" s="4" t="s">
        <v>16</v>
      </c>
      <c r="F51" s="2" t="n">
        <v>1</v>
      </c>
      <c r="G51" s="4" t="s">
        <v>17</v>
      </c>
      <c r="H51" s="2" t="n">
        <v>2021</v>
      </c>
      <c r="I51" s="2" t="n">
        <v>110</v>
      </c>
      <c r="J51" s="2" t="n">
        <v>4</v>
      </c>
      <c r="K51" s="0" t="n">
        <f aca="false">C51/I51</f>
        <v>10015.3363636364</v>
      </c>
    </row>
    <row r="52" customFormat="false" ht="12.8" hidden="false" customHeight="true" outlineLevel="0" collapsed="false">
      <c r="A52" s="2" t="s">
        <v>69</v>
      </c>
      <c r="B52" s="2" t="s">
        <v>35</v>
      </c>
      <c r="C52" s="2" t="n">
        <v>1182767</v>
      </c>
      <c r="D52" s="2" t="n">
        <v>1182767</v>
      </c>
      <c r="E52" s="4" t="s">
        <v>16</v>
      </c>
      <c r="F52" s="2" t="n">
        <v>1</v>
      </c>
      <c r="G52" s="4" t="s">
        <v>17</v>
      </c>
      <c r="H52" s="2" t="n">
        <v>2021</v>
      </c>
      <c r="I52" s="2" t="n">
        <v>116</v>
      </c>
      <c r="J52" s="2" t="n">
        <v>4</v>
      </c>
      <c r="K52" s="0" t="n">
        <f aca="false">C52/I52</f>
        <v>10196.2672413793</v>
      </c>
    </row>
    <row r="53" customFormat="false" ht="12.8" hidden="false" customHeight="true" outlineLevel="0" collapsed="false">
      <c r="A53" s="2" t="s">
        <v>70</v>
      </c>
      <c r="B53" s="2" t="s">
        <v>35</v>
      </c>
      <c r="C53" s="2" t="n">
        <v>1980000</v>
      </c>
      <c r="D53" s="2" t="n">
        <v>1980000</v>
      </c>
      <c r="E53" s="4" t="s">
        <v>16</v>
      </c>
      <c r="F53" s="2" t="n">
        <v>1</v>
      </c>
      <c r="G53" s="4" t="s">
        <v>17</v>
      </c>
      <c r="H53" s="2" t="n">
        <v>2021</v>
      </c>
      <c r="I53" s="2" t="n">
        <v>90</v>
      </c>
      <c r="J53" s="2" t="n">
        <v>3</v>
      </c>
      <c r="K53" s="0" t="n">
        <f aca="false">C53/I53</f>
        <v>22000</v>
      </c>
    </row>
    <row r="54" customFormat="false" ht="12.8" hidden="false" customHeight="true" outlineLevel="0" collapsed="false">
      <c r="A54" s="2" t="s">
        <v>71</v>
      </c>
      <c r="B54" s="2" t="s">
        <v>35</v>
      </c>
      <c r="C54" s="2" t="n">
        <v>2200000</v>
      </c>
      <c r="D54" s="2" t="n">
        <v>2200000</v>
      </c>
      <c r="E54" s="4" t="s">
        <v>16</v>
      </c>
      <c r="F54" s="2" t="n">
        <v>1</v>
      </c>
      <c r="G54" s="4" t="s">
        <v>17</v>
      </c>
      <c r="H54" s="2" t="n">
        <v>2017</v>
      </c>
      <c r="I54" s="2" t="n">
        <v>90</v>
      </c>
      <c r="J54" s="2" t="n">
        <v>4</v>
      </c>
      <c r="K54" s="0" t="n">
        <f aca="false">C54/I54</f>
        <v>24444.4444444444</v>
      </c>
    </row>
    <row r="55" customFormat="false" ht="12.8" hidden="false" customHeight="true" outlineLevel="0" collapsed="false">
      <c r="A55" s="2" t="s">
        <v>72</v>
      </c>
      <c r="B55" s="2" t="s">
        <v>38</v>
      </c>
      <c r="C55" s="2" t="n">
        <v>1130272</v>
      </c>
      <c r="D55" s="2" t="n">
        <v>1130272</v>
      </c>
      <c r="E55" s="4" t="s">
        <v>16</v>
      </c>
      <c r="F55" s="2" t="n">
        <v>1</v>
      </c>
      <c r="G55" s="4" t="s">
        <v>17</v>
      </c>
      <c r="H55" s="2" t="n">
        <v>2021</v>
      </c>
      <c r="I55" s="2" t="n">
        <v>106</v>
      </c>
      <c r="J55" s="2" t="n">
        <v>3</v>
      </c>
      <c r="K55" s="0" t="n">
        <f aca="false">C55/I55</f>
        <v>10662.9433962264</v>
      </c>
    </row>
    <row r="56" customFormat="false" ht="12.8" hidden="false" customHeight="true" outlineLevel="0" collapsed="false">
      <c r="A56" s="2" t="s">
        <v>73</v>
      </c>
      <c r="B56" s="2" t="s">
        <v>38</v>
      </c>
      <c r="C56" s="2" t="n">
        <v>1212824</v>
      </c>
      <c r="D56" s="2" t="n">
        <v>1212824</v>
      </c>
      <c r="E56" s="4" t="s">
        <v>16</v>
      </c>
      <c r="F56" s="2" t="n">
        <v>1</v>
      </c>
      <c r="G56" s="4" t="s">
        <v>17</v>
      </c>
      <c r="H56" s="2" t="n">
        <v>2021</v>
      </c>
      <c r="I56" s="2" t="n">
        <v>116</v>
      </c>
      <c r="J56" s="2" t="n">
        <v>4</v>
      </c>
      <c r="K56" s="0" t="n">
        <f aca="false">C56/I56</f>
        <v>10455.3793103448</v>
      </c>
    </row>
    <row r="57" customFormat="false" ht="12.8" hidden="false" customHeight="true" outlineLevel="0" collapsed="false">
      <c r="A57" s="2" t="s">
        <v>74</v>
      </c>
      <c r="B57" s="2" t="s">
        <v>40</v>
      </c>
      <c r="C57" s="2" t="n">
        <v>1186042</v>
      </c>
      <c r="D57" s="2" t="n">
        <v>1186042</v>
      </c>
      <c r="E57" s="4" t="s">
        <v>16</v>
      </c>
      <c r="F57" s="2" t="n">
        <v>1</v>
      </c>
      <c r="G57" s="4" t="s">
        <v>17</v>
      </c>
      <c r="H57" s="2" t="n">
        <v>2021</v>
      </c>
      <c r="I57" s="2" t="n">
        <v>117</v>
      </c>
      <c r="J57" s="2" t="n">
        <v>4</v>
      </c>
      <c r="K57" s="0" t="n">
        <f aca="false">C57/I57</f>
        <v>10137.1111111111</v>
      </c>
    </row>
    <row r="58" customFormat="false" ht="12.8" hidden="false" customHeight="true" outlineLevel="0" collapsed="false">
      <c r="A58" s="2" t="s">
        <v>75</v>
      </c>
      <c r="B58" s="2" t="s">
        <v>25</v>
      </c>
      <c r="C58" s="2" t="n">
        <v>2272000</v>
      </c>
      <c r="D58" s="2" t="n">
        <v>2272000</v>
      </c>
      <c r="E58" s="4" t="s">
        <v>16</v>
      </c>
      <c r="F58" s="2" t="n">
        <v>1</v>
      </c>
      <c r="G58" s="4" t="s">
        <v>17</v>
      </c>
      <c r="H58" s="2" t="n">
        <v>2019</v>
      </c>
      <c r="I58" s="2" t="n">
        <v>120</v>
      </c>
      <c r="J58" s="2" t="n">
        <v>5</v>
      </c>
      <c r="K58" s="0" t="n">
        <f aca="false">C58/I58</f>
        <v>18933.3333333333</v>
      </c>
    </row>
    <row r="59" customFormat="false" ht="12.8" hidden="false" customHeight="true" outlineLevel="0" collapsed="false">
      <c r="A59" s="2" t="s">
        <v>76</v>
      </c>
      <c r="B59" s="2" t="s">
        <v>25</v>
      </c>
      <c r="C59" s="2" t="n">
        <v>2050000</v>
      </c>
      <c r="D59" s="2" t="n">
        <v>2050000</v>
      </c>
      <c r="E59" s="4" t="s">
        <v>16</v>
      </c>
      <c r="F59" s="2" t="n">
        <v>1</v>
      </c>
      <c r="G59" s="4" t="s">
        <v>17</v>
      </c>
      <c r="H59" s="2" t="n">
        <v>2025</v>
      </c>
      <c r="I59" s="2" t="n">
        <v>139</v>
      </c>
      <c r="J59" s="2" t="n">
        <v>4</v>
      </c>
      <c r="K59" s="0" t="n">
        <f aca="false">C59/I59</f>
        <v>14748.2014388489</v>
      </c>
    </row>
    <row r="60" customFormat="false" ht="12.8" hidden="false" customHeight="true" outlineLevel="0" collapsed="false">
      <c r="A60" s="2" t="s">
        <v>77</v>
      </c>
      <c r="B60" s="2" t="s">
        <v>25</v>
      </c>
      <c r="C60" s="2" t="n">
        <v>1955000</v>
      </c>
      <c r="D60" s="2" t="n">
        <v>1955000</v>
      </c>
      <c r="E60" s="4" t="s">
        <v>16</v>
      </c>
      <c r="F60" s="2" t="n">
        <v>1</v>
      </c>
      <c r="G60" s="4" t="s">
        <v>17</v>
      </c>
      <c r="H60" s="2" t="n">
        <v>2025</v>
      </c>
      <c r="I60" s="2" t="n">
        <v>139</v>
      </c>
      <c r="J60" s="2" t="n">
        <v>4</v>
      </c>
      <c r="K60" s="0" t="n">
        <f aca="false">C60/I60</f>
        <v>14064.7482014389</v>
      </c>
    </row>
    <row r="61" customFormat="false" ht="12.8" hidden="false" customHeight="true" outlineLevel="0" collapsed="false">
      <c r="A61" s="2" t="s">
        <v>78</v>
      </c>
      <c r="B61" s="2" t="s">
        <v>25</v>
      </c>
      <c r="C61" s="2" t="n">
        <v>2374000</v>
      </c>
      <c r="D61" s="2" t="n">
        <v>2374000</v>
      </c>
      <c r="E61" s="4" t="s">
        <v>16</v>
      </c>
      <c r="F61" s="2" t="n">
        <v>1</v>
      </c>
      <c r="G61" s="4" t="s">
        <v>17</v>
      </c>
      <c r="H61" s="2" t="n">
        <v>2025</v>
      </c>
      <c r="I61" s="2" t="n">
        <v>140</v>
      </c>
      <c r="J61" s="2" t="n">
        <v>5</v>
      </c>
      <c r="K61" s="0" t="n">
        <f aca="false">C61/I61</f>
        <v>16957.1428571429</v>
      </c>
    </row>
    <row r="62" customFormat="false" ht="12.8" hidden="false" customHeight="true" outlineLevel="0" collapsed="false">
      <c r="A62" s="2" t="s">
        <v>77</v>
      </c>
      <c r="B62" s="2" t="s">
        <v>25</v>
      </c>
      <c r="C62" s="2" t="n">
        <v>1970000</v>
      </c>
      <c r="D62" s="2" t="n">
        <v>1970000</v>
      </c>
      <c r="E62" s="4" t="s">
        <v>16</v>
      </c>
      <c r="F62" s="2" t="n">
        <v>1</v>
      </c>
      <c r="G62" s="4" t="s">
        <v>17</v>
      </c>
      <c r="H62" s="2" t="n">
        <v>2025</v>
      </c>
      <c r="I62" s="2" t="n">
        <v>139</v>
      </c>
      <c r="J62" s="2" t="n">
        <v>4</v>
      </c>
      <c r="K62" s="0" t="n">
        <f aca="false">C62/I62</f>
        <v>14172.6618705036</v>
      </c>
    </row>
    <row r="63" customFormat="false" ht="12.8" hidden="false" customHeight="true" outlineLevel="0" collapsed="false">
      <c r="A63" s="2" t="s">
        <v>79</v>
      </c>
      <c r="B63" s="2" t="s">
        <v>80</v>
      </c>
      <c r="C63" s="2" t="n">
        <v>2555000</v>
      </c>
      <c r="D63" s="2" t="n">
        <v>2555000</v>
      </c>
      <c r="E63" s="4" t="s">
        <v>16</v>
      </c>
      <c r="F63" s="2" t="n">
        <v>1</v>
      </c>
      <c r="G63" s="4" t="s">
        <v>17</v>
      </c>
      <c r="H63" s="2" t="n">
        <v>2021</v>
      </c>
      <c r="I63" s="2" t="n">
        <v>110</v>
      </c>
      <c r="J63" s="2" t="n">
        <v>5</v>
      </c>
      <c r="K63" s="0" t="n">
        <f aca="false">C63/I63</f>
        <v>23227.2727272727</v>
      </c>
    </row>
    <row r="64" customFormat="false" ht="12.8" hidden="false" customHeight="true" outlineLevel="0" collapsed="false">
      <c r="A64" s="2" t="s">
        <v>81</v>
      </c>
      <c r="B64" s="6" t="s">
        <v>27</v>
      </c>
      <c r="C64" s="2" t="n">
        <v>1882983</v>
      </c>
      <c r="D64" s="2" t="n">
        <v>1882983</v>
      </c>
      <c r="E64" s="4" t="s">
        <v>16</v>
      </c>
      <c r="F64" s="2" t="n">
        <v>1</v>
      </c>
      <c r="G64" s="4" t="s">
        <v>17</v>
      </c>
      <c r="H64" s="2" t="n">
        <v>2025</v>
      </c>
      <c r="I64" s="2" t="n">
        <v>111</v>
      </c>
      <c r="J64" s="2" t="n">
        <v>5</v>
      </c>
      <c r="K64" s="0" t="n">
        <f aca="false">C64/I64</f>
        <v>16963.8108108108</v>
      </c>
    </row>
    <row r="65" customFormat="false" ht="12.8" hidden="false" customHeight="true" outlineLevel="0" collapsed="false">
      <c r="A65" s="2" t="s">
        <v>82</v>
      </c>
      <c r="B65" s="6" t="s">
        <v>27</v>
      </c>
      <c r="C65" s="2" t="n">
        <v>2030000</v>
      </c>
      <c r="D65" s="2" t="n">
        <v>2030000</v>
      </c>
      <c r="E65" s="4" t="s">
        <v>16</v>
      </c>
      <c r="F65" s="2" t="n">
        <v>1</v>
      </c>
      <c r="G65" s="4" t="s">
        <v>17</v>
      </c>
      <c r="H65" s="2" t="n">
        <v>2021</v>
      </c>
      <c r="I65" s="2" t="n">
        <v>90</v>
      </c>
      <c r="J65" s="2" t="n">
        <v>3</v>
      </c>
      <c r="K65" s="0" t="n">
        <f aca="false">C65/I65</f>
        <v>22555.5555555556</v>
      </c>
    </row>
    <row r="66" customFormat="false" ht="12.8" hidden="false" customHeight="true" outlineLevel="0" collapsed="false">
      <c r="A66" s="2" t="s">
        <v>83</v>
      </c>
      <c r="B66" s="6" t="s">
        <v>84</v>
      </c>
      <c r="C66" s="2" t="n">
        <v>1800000</v>
      </c>
      <c r="D66" s="2" t="n">
        <v>1800000</v>
      </c>
      <c r="E66" s="4" t="s">
        <v>16</v>
      </c>
      <c r="F66" s="2" t="n">
        <v>1</v>
      </c>
      <c r="G66" s="4" t="s">
        <v>17</v>
      </c>
      <c r="H66" s="2" t="n">
        <v>2015</v>
      </c>
      <c r="I66" s="2" t="n">
        <v>71</v>
      </c>
      <c r="J66" s="2" t="n">
        <v>3</v>
      </c>
      <c r="K66" s="0" t="n">
        <f aca="false">C66/I66</f>
        <v>25352.1126760563</v>
      </c>
    </row>
    <row r="67" customFormat="false" ht="12.8" hidden="false" customHeight="true" outlineLevel="0" collapsed="false">
      <c r="A67" s="2" t="s">
        <v>85</v>
      </c>
      <c r="B67" s="2" t="s">
        <v>32</v>
      </c>
      <c r="C67" s="2" t="n">
        <v>1057292</v>
      </c>
      <c r="D67" s="2" t="n">
        <v>1057292</v>
      </c>
      <c r="E67" s="4" t="s">
        <v>16</v>
      </c>
      <c r="F67" s="2" t="n">
        <v>1</v>
      </c>
      <c r="G67" s="4" t="s">
        <v>17</v>
      </c>
      <c r="H67" s="2" t="n">
        <v>1970</v>
      </c>
      <c r="I67" s="2" t="n">
        <v>91</v>
      </c>
      <c r="J67" s="2" t="n">
        <v>4</v>
      </c>
      <c r="K67" s="0" t="n">
        <f aca="false">C67/I67</f>
        <v>11618.5934065934</v>
      </c>
    </row>
    <row r="68" customFormat="false" ht="12.8" hidden="false" customHeight="true" outlineLevel="0" collapsed="false">
      <c r="A68" s="2" t="s">
        <v>86</v>
      </c>
      <c r="B68" s="2" t="s">
        <v>32</v>
      </c>
      <c r="C68" s="2" t="n">
        <v>1862983</v>
      </c>
      <c r="D68" s="2" t="n">
        <v>1862983</v>
      </c>
      <c r="E68" s="4" t="s">
        <v>16</v>
      </c>
      <c r="F68" s="2" t="n">
        <v>1</v>
      </c>
      <c r="G68" s="4" t="s">
        <v>17</v>
      </c>
      <c r="H68" s="2" t="n">
        <v>2026</v>
      </c>
      <c r="I68" s="2" t="n">
        <v>111</v>
      </c>
      <c r="J68" s="2" t="n">
        <v>5</v>
      </c>
      <c r="K68" s="0" t="n">
        <f aca="false">C68/I68</f>
        <v>16783.6306306306</v>
      </c>
    </row>
    <row r="69" customFormat="false" ht="12.8" hidden="false" customHeight="true" outlineLevel="0" collapsed="false">
      <c r="A69" s="2" t="s">
        <v>87</v>
      </c>
      <c r="B69" s="2" t="s">
        <v>38</v>
      </c>
      <c r="C69" s="2" t="n">
        <v>2000000</v>
      </c>
      <c r="D69" s="2" t="n">
        <v>2000000</v>
      </c>
      <c r="E69" s="4" t="s">
        <v>16</v>
      </c>
      <c r="F69" s="2" t="n">
        <v>1</v>
      </c>
      <c r="G69" s="4" t="s">
        <v>17</v>
      </c>
      <c r="H69" s="2" t="n">
        <v>2019</v>
      </c>
      <c r="I69" s="2" t="n">
        <v>79</v>
      </c>
      <c r="J69" s="2" t="n">
        <v>3</v>
      </c>
      <c r="K69" s="0" t="n">
        <f aca="false">C69/I69</f>
        <v>25316.4556962025</v>
      </c>
    </row>
    <row r="70" customFormat="false" ht="12.8" hidden="false" customHeight="true" outlineLevel="0" collapsed="false">
      <c r="A70" s="2" t="s">
        <v>88</v>
      </c>
      <c r="B70" s="2" t="s">
        <v>40</v>
      </c>
      <c r="C70" s="2" t="n">
        <v>1143768</v>
      </c>
      <c r="D70" s="2" t="n">
        <v>1143768</v>
      </c>
      <c r="E70" s="4" t="s">
        <v>16</v>
      </c>
      <c r="F70" s="2" t="n">
        <v>1</v>
      </c>
      <c r="G70" s="4" t="s">
        <v>17</v>
      </c>
      <c r="H70" s="2" t="n">
        <v>2021</v>
      </c>
      <c r="I70" s="2" t="n">
        <v>105</v>
      </c>
      <c r="J70" s="2" t="n">
        <v>3</v>
      </c>
      <c r="K70" s="0" t="n">
        <f aca="false">C70/I70</f>
        <v>10893.0285714286</v>
      </c>
    </row>
    <row r="71" customFormat="false" ht="12.8" hidden="false" customHeight="true" outlineLevel="0" collapsed="false">
      <c r="A71" s="2" t="s">
        <v>89</v>
      </c>
      <c r="B71" s="2" t="s">
        <v>40</v>
      </c>
      <c r="C71" s="2" t="n">
        <v>1219921</v>
      </c>
      <c r="D71" s="2" t="n">
        <v>1219921</v>
      </c>
      <c r="E71" s="4" t="s">
        <v>16</v>
      </c>
      <c r="F71" s="2" t="n">
        <v>1</v>
      </c>
      <c r="G71" s="4" t="s">
        <v>17</v>
      </c>
      <c r="H71" s="2" t="n">
        <v>2021</v>
      </c>
      <c r="I71" s="2" t="n">
        <v>117</v>
      </c>
      <c r="J71" s="2" t="n">
        <v>4</v>
      </c>
      <c r="K71" s="0" t="n">
        <f aca="false">C71/I71</f>
        <v>10426.6752136752</v>
      </c>
    </row>
    <row r="72" customFormat="false" ht="12.8" hidden="false" customHeight="true" outlineLevel="0" collapsed="false">
      <c r="A72" s="2" t="s">
        <v>90</v>
      </c>
      <c r="B72" s="2" t="s">
        <v>40</v>
      </c>
      <c r="C72" s="2" t="n">
        <v>1850000</v>
      </c>
      <c r="D72" s="2" t="n">
        <v>1850000</v>
      </c>
      <c r="E72" s="4" t="s">
        <v>16</v>
      </c>
      <c r="F72" s="2" t="n">
        <v>1</v>
      </c>
      <c r="G72" s="4" t="s">
        <v>17</v>
      </c>
      <c r="H72" s="2" t="n">
        <v>2013</v>
      </c>
      <c r="I72" s="2" t="n">
        <v>67</v>
      </c>
      <c r="J72" s="2" t="n">
        <v>3</v>
      </c>
      <c r="K72" s="0" t="n">
        <f aca="false">C72/I72</f>
        <v>27611.9402985075</v>
      </c>
    </row>
    <row r="73" customFormat="false" ht="12.8" hidden="false" customHeight="true" outlineLevel="0" collapsed="false">
      <c r="A73" s="2" t="s">
        <v>91</v>
      </c>
      <c r="B73" s="2" t="s">
        <v>92</v>
      </c>
      <c r="C73" s="2" t="n">
        <v>1855000</v>
      </c>
      <c r="D73" s="2" t="n">
        <v>1855000</v>
      </c>
      <c r="E73" s="4" t="s">
        <v>16</v>
      </c>
      <c r="F73" s="2" t="n">
        <v>1</v>
      </c>
      <c r="G73" s="4" t="s">
        <v>17</v>
      </c>
      <c r="H73" s="2" t="n">
        <v>2015</v>
      </c>
      <c r="I73" s="2" t="n">
        <v>68</v>
      </c>
      <c r="J73" s="2" t="n">
        <v>3</v>
      </c>
      <c r="K73" s="0" t="n">
        <f aca="false">C73/I73</f>
        <v>27279.4117647059</v>
      </c>
    </row>
    <row r="74" customFormat="false" ht="12.8" hidden="false" customHeight="true" outlineLevel="0" collapsed="false">
      <c r="A74" s="2" t="s">
        <v>93</v>
      </c>
      <c r="B74" s="2" t="s">
        <v>92</v>
      </c>
      <c r="C74" s="2" t="n">
        <v>2100000</v>
      </c>
      <c r="D74" s="2" t="n">
        <v>2100000</v>
      </c>
      <c r="E74" s="4" t="s">
        <v>16</v>
      </c>
      <c r="F74" s="2" t="n">
        <v>1</v>
      </c>
      <c r="G74" s="4" t="s">
        <v>17</v>
      </c>
      <c r="H74" s="2" t="n">
        <v>2016</v>
      </c>
      <c r="I74" s="2" t="n">
        <v>94</v>
      </c>
      <c r="J74" s="2" t="n">
        <v>3</v>
      </c>
      <c r="K74" s="0" t="n">
        <f aca="false">C74/I74</f>
        <v>22340.4255319149</v>
      </c>
    </row>
    <row r="75" customFormat="false" ht="12.8" hidden="false" customHeight="true" outlineLevel="0" collapsed="false">
      <c r="A75" s="2" t="s">
        <v>94</v>
      </c>
      <c r="B75" s="2" t="s">
        <v>25</v>
      </c>
      <c r="C75" s="2" t="n">
        <v>2740000</v>
      </c>
      <c r="D75" s="2" t="n">
        <v>2740000</v>
      </c>
      <c r="E75" s="4" t="s">
        <v>16</v>
      </c>
      <c r="F75" s="2" t="n">
        <v>1</v>
      </c>
      <c r="G75" s="4" t="s">
        <v>17</v>
      </c>
      <c r="H75" s="2" t="n">
        <v>1995</v>
      </c>
      <c r="I75" s="2" t="n">
        <v>103</v>
      </c>
      <c r="J75" s="2" t="n">
        <v>3</v>
      </c>
      <c r="K75" s="0" t="n">
        <f aca="false">C75/I75</f>
        <v>26601.9417475728</v>
      </c>
    </row>
    <row r="76" customFormat="false" ht="12.8" hidden="false" customHeight="true" outlineLevel="0" collapsed="false">
      <c r="A76" s="2" t="s">
        <v>95</v>
      </c>
      <c r="B76" s="2" t="s">
        <v>25</v>
      </c>
      <c r="C76" s="2" t="n">
        <v>2450000</v>
      </c>
      <c r="D76" s="2" t="n">
        <v>2450000</v>
      </c>
      <c r="E76" s="4" t="s">
        <v>16</v>
      </c>
      <c r="F76" s="2" t="n">
        <v>1</v>
      </c>
      <c r="G76" s="4" t="s">
        <v>17</v>
      </c>
      <c r="H76" s="2" t="n">
        <v>2015</v>
      </c>
      <c r="I76" s="2" t="n">
        <v>120</v>
      </c>
      <c r="J76" s="2" t="n">
        <v>4</v>
      </c>
      <c r="K76" s="0" t="n">
        <f aca="false">C76/I76</f>
        <v>20416.6666666667</v>
      </c>
    </row>
    <row r="77" customFormat="false" ht="12.8" hidden="false" customHeight="true" outlineLevel="0" collapsed="false">
      <c r="A77" s="2" t="s">
        <v>96</v>
      </c>
      <c r="B77" s="2" t="s">
        <v>25</v>
      </c>
      <c r="C77" s="2" t="n">
        <v>1139920</v>
      </c>
      <c r="D77" s="2" t="n">
        <v>1139920</v>
      </c>
      <c r="E77" s="4" t="s">
        <v>16</v>
      </c>
      <c r="F77" s="2" t="n">
        <v>1</v>
      </c>
      <c r="G77" s="4" t="s">
        <v>17</v>
      </c>
      <c r="H77" s="2" t="n">
        <v>2021</v>
      </c>
      <c r="I77" s="2" t="n">
        <v>106</v>
      </c>
      <c r="J77" s="2" t="n">
        <v>3</v>
      </c>
      <c r="K77" s="0" t="n">
        <f aca="false">C77/I77</f>
        <v>10753.9622641509</v>
      </c>
    </row>
    <row r="78" customFormat="false" ht="12.8" hidden="false" customHeight="true" outlineLevel="0" collapsed="false">
      <c r="A78" s="2" t="s">
        <v>97</v>
      </c>
      <c r="B78" s="2" t="s">
        <v>25</v>
      </c>
      <c r="C78" s="2" t="n">
        <v>3300000</v>
      </c>
      <c r="D78" s="2" t="n">
        <v>3300000</v>
      </c>
      <c r="E78" s="4" t="s">
        <v>16</v>
      </c>
      <c r="F78" s="2" t="n">
        <v>1</v>
      </c>
      <c r="G78" s="4" t="s">
        <v>17</v>
      </c>
      <c r="H78" s="2" t="n">
        <v>2015</v>
      </c>
      <c r="I78" s="2" t="n">
        <v>190</v>
      </c>
      <c r="J78" s="2" t="n">
        <v>5</v>
      </c>
      <c r="K78" s="0" t="n">
        <f aca="false">C78/I78</f>
        <v>17368.4210526316</v>
      </c>
    </row>
    <row r="79" customFormat="false" ht="12.8" hidden="false" customHeight="true" outlineLevel="0" collapsed="false">
      <c r="A79" s="2" t="s">
        <v>98</v>
      </c>
      <c r="B79" s="2" t="s">
        <v>99</v>
      </c>
      <c r="C79" s="2" t="n">
        <v>3040000</v>
      </c>
      <c r="D79" s="2" t="n">
        <v>3040000</v>
      </c>
      <c r="E79" s="4" t="s">
        <v>16</v>
      </c>
      <c r="F79" s="2" t="n">
        <v>1</v>
      </c>
      <c r="G79" s="4" t="s">
        <v>17</v>
      </c>
      <c r="H79" s="2" t="n">
        <v>1999</v>
      </c>
      <c r="I79" s="2" t="n">
        <v>93</v>
      </c>
      <c r="J79" s="2" t="n">
        <v>5</v>
      </c>
      <c r="K79" s="0" t="n">
        <f aca="false">C79/I79</f>
        <v>32688.1720430108</v>
      </c>
    </row>
    <row r="80" customFormat="false" ht="12.8" hidden="false" customHeight="true" outlineLevel="0" collapsed="false">
      <c r="A80" s="2" t="s">
        <v>100</v>
      </c>
      <c r="B80" s="2" t="s">
        <v>35</v>
      </c>
      <c r="C80" s="2" t="n">
        <v>1225904</v>
      </c>
      <c r="D80" s="2" t="n">
        <v>1225904</v>
      </c>
      <c r="E80" s="4" t="s">
        <v>16</v>
      </c>
      <c r="F80" s="2" t="n">
        <v>1</v>
      </c>
      <c r="G80" s="4" t="s">
        <v>17</v>
      </c>
      <c r="H80" s="2" t="n">
        <v>2021</v>
      </c>
      <c r="I80" s="2" t="n">
        <v>117</v>
      </c>
      <c r="J80" s="2" t="n">
        <v>4</v>
      </c>
      <c r="K80" s="0" t="n">
        <f aca="false">C80/I80</f>
        <v>10477.811965812</v>
      </c>
    </row>
    <row r="81" customFormat="false" ht="12.8" hidden="false" customHeight="true" outlineLevel="0" collapsed="false">
      <c r="A81" s="2" t="s">
        <v>101</v>
      </c>
      <c r="B81" s="2" t="s">
        <v>35</v>
      </c>
      <c r="C81" s="2" t="n">
        <v>1192989</v>
      </c>
      <c r="D81" s="2" t="n">
        <v>1192989</v>
      </c>
      <c r="E81" s="4" t="s">
        <v>16</v>
      </c>
      <c r="F81" s="2" t="n">
        <v>1</v>
      </c>
      <c r="G81" s="4" t="s">
        <v>17</v>
      </c>
      <c r="H81" s="2" t="n">
        <v>2021</v>
      </c>
      <c r="I81" s="2" t="n">
        <v>117</v>
      </c>
      <c r="J81" s="2" t="n">
        <v>4</v>
      </c>
      <c r="K81" s="0" t="n">
        <f aca="false">C81/I81</f>
        <v>10196.4871794872</v>
      </c>
    </row>
    <row r="82" customFormat="false" ht="12.8" hidden="false" customHeight="true" outlineLevel="0" collapsed="false">
      <c r="A82" s="2" t="s">
        <v>102</v>
      </c>
      <c r="B82" s="2" t="s">
        <v>35</v>
      </c>
      <c r="C82" s="2" t="n">
        <v>1184929</v>
      </c>
      <c r="D82" s="2" t="n">
        <v>1184929</v>
      </c>
      <c r="E82" s="4" t="s">
        <v>16</v>
      </c>
      <c r="F82" s="2" t="n">
        <v>1</v>
      </c>
      <c r="G82" s="4" t="s">
        <v>17</v>
      </c>
      <c r="H82" s="2" t="n">
        <v>2021</v>
      </c>
      <c r="I82" s="2" t="n">
        <v>116</v>
      </c>
      <c r="J82" s="2" t="n">
        <v>4</v>
      </c>
      <c r="K82" s="0" t="n">
        <f aca="false">C82/I82</f>
        <v>10214.9051724138</v>
      </c>
    </row>
    <row r="83" customFormat="false" ht="12.8" hidden="false" customHeight="true" outlineLevel="0" collapsed="false">
      <c r="A83" s="2" t="s">
        <v>103</v>
      </c>
      <c r="B83" s="2" t="s">
        <v>35</v>
      </c>
      <c r="C83" s="2" t="n">
        <v>1878983</v>
      </c>
      <c r="D83" s="2" t="n">
        <v>1878983</v>
      </c>
      <c r="E83" s="4" t="s">
        <v>16</v>
      </c>
      <c r="F83" s="2" t="n">
        <v>1</v>
      </c>
      <c r="G83" s="4" t="s">
        <v>17</v>
      </c>
      <c r="H83" s="2" t="n">
        <v>2026</v>
      </c>
      <c r="I83" s="2" t="n">
        <v>111</v>
      </c>
      <c r="J83" s="2" t="n">
        <v>5</v>
      </c>
      <c r="K83" s="0" t="n">
        <f aca="false">C83/I83</f>
        <v>16927.7747747748</v>
      </c>
    </row>
    <row r="84" customFormat="false" ht="12.8" hidden="false" customHeight="true" outlineLevel="0" collapsed="false">
      <c r="A84" s="2" t="s">
        <v>104</v>
      </c>
      <c r="B84" s="2" t="s">
        <v>38</v>
      </c>
      <c r="C84" s="2" t="n">
        <v>1188751</v>
      </c>
      <c r="D84" s="2" t="n">
        <v>1188751</v>
      </c>
      <c r="E84" s="4" t="s">
        <v>16</v>
      </c>
      <c r="F84" s="2" t="n">
        <v>1</v>
      </c>
      <c r="G84" s="4" t="s">
        <v>17</v>
      </c>
      <c r="H84" s="2" t="n">
        <v>2021</v>
      </c>
      <c r="I84" s="2" t="n">
        <v>116</v>
      </c>
      <c r="J84" s="2" t="n">
        <v>4</v>
      </c>
      <c r="K84" s="0" t="n">
        <f aca="false">C84/I84</f>
        <v>10247.8534482759</v>
      </c>
    </row>
    <row r="85" customFormat="false" ht="12.8" hidden="false" customHeight="true" outlineLevel="0" collapsed="false">
      <c r="A85" s="2" t="s">
        <v>104</v>
      </c>
      <c r="B85" s="2" t="s">
        <v>38</v>
      </c>
      <c r="C85" s="2" t="n">
        <v>1225904</v>
      </c>
      <c r="D85" s="2" t="n">
        <v>1225904</v>
      </c>
      <c r="E85" s="4" t="s">
        <v>16</v>
      </c>
      <c r="F85" s="2" t="n">
        <v>1</v>
      </c>
      <c r="G85" s="4" t="s">
        <v>17</v>
      </c>
      <c r="H85" s="2" t="n">
        <v>2021</v>
      </c>
      <c r="I85" s="2" t="n">
        <v>117</v>
      </c>
      <c r="J85" s="2" t="n">
        <v>4</v>
      </c>
      <c r="K85" s="0" t="n">
        <f aca="false">C85/I85</f>
        <v>10477.811965812</v>
      </c>
    </row>
    <row r="86" customFormat="false" ht="12.8" hidden="false" customHeight="true" outlineLevel="0" collapsed="false">
      <c r="A86" s="2" t="s">
        <v>105</v>
      </c>
      <c r="B86" s="2" t="s">
        <v>38</v>
      </c>
      <c r="C86" s="2" t="n">
        <v>1114762</v>
      </c>
      <c r="D86" s="2" t="n">
        <v>1114762</v>
      </c>
      <c r="E86" s="4" t="s">
        <v>16</v>
      </c>
      <c r="F86" s="2" t="n">
        <v>1</v>
      </c>
      <c r="G86" s="4" t="s">
        <v>17</v>
      </c>
      <c r="H86" s="2" t="n">
        <v>2021</v>
      </c>
      <c r="I86" s="2" t="n">
        <v>110</v>
      </c>
      <c r="J86" s="2" t="n">
        <v>4</v>
      </c>
      <c r="K86" s="0" t="n">
        <f aca="false">C86/I86</f>
        <v>10134.2</v>
      </c>
    </row>
    <row r="87" customFormat="false" ht="12.8" hidden="false" customHeight="true" outlineLevel="0" collapsed="false">
      <c r="A87" s="2" t="s">
        <v>102</v>
      </c>
      <c r="B87" s="2" t="s">
        <v>38</v>
      </c>
      <c r="C87" s="2" t="n">
        <v>1151384</v>
      </c>
      <c r="D87" s="2" t="n">
        <v>1151384</v>
      </c>
      <c r="E87" s="4" t="s">
        <v>16</v>
      </c>
      <c r="F87" s="2" t="n">
        <v>1</v>
      </c>
      <c r="G87" s="4" t="s">
        <v>17</v>
      </c>
      <c r="H87" s="2" t="n">
        <v>2021</v>
      </c>
      <c r="I87" s="2" t="n">
        <v>105</v>
      </c>
      <c r="J87" s="2" t="n">
        <v>3</v>
      </c>
      <c r="K87" s="0" t="n">
        <f aca="false">C87/I87</f>
        <v>10965.5619047619</v>
      </c>
    </row>
    <row r="88" customFormat="false" ht="12.8" hidden="false" customHeight="true" outlineLevel="0" collapsed="false">
      <c r="A88" s="2" t="s">
        <v>102</v>
      </c>
      <c r="B88" s="2" t="s">
        <v>38</v>
      </c>
      <c r="C88" s="2" t="n">
        <v>1194103</v>
      </c>
      <c r="D88" s="2" t="n">
        <v>1194103</v>
      </c>
      <c r="E88" s="4" t="s">
        <v>16</v>
      </c>
      <c r="F88" s="2" t="n">
        <v>1</v>
      </c>
      <c r="G88" s="4" t="s">
        <v>17</v>
      </c>
      <c r="H88" s="2" t="n">
        <v>2021</v>
      </c>
      <c r="I88" s="2" t="n">
        <v>117</v>
      </c>
      <c r="J88" s="2" t="n">
        <v>4</v>
      </c>
      <c r="K88" s="0" t="n">
        <f aca="false">C88/I88</f>
        <v>10206.0085470085</v>
      </c>
    </row>
    <row r="89" customFormat="false" ht="12.8" hidden="false" customHeight="true" outlineLevel="0" collapsed="false">
      <c r="A89" s="2" t="s">
        <v>102</v>
      </c>
      <c r="B89" s="2" t="s">
        <v>38</v>
      </c>
      <c r="C89" s="2" t="n">
        <v>1179062</v>
      </c>
      <c r="D89" s="2" t="n">
        <v>1179062</v>
      </c>
      <c r="E89" s="4" t="s">
        <v>16</v>
      </c>
      <c r="F89" s="2" t="n">
        <v>1</v>
      </c>
      <c r="G89" s="4" t="s">
        <v>17</v>
      </c>
      <c r="H89" s="2" t="n">
        <v>2021</v>
      </c>
      <c r="I89" s="2" t="n">
        <v>106</v>
      </c>
      <c r="J89" s="2" t="n">
        <v>3</v>
      </c>
      <c r="K89" s="0" t="n">
        <f aca="false">C89/I89</f>
        <v>11123.2264150943</v>
      </c>
    </row>
    <row r="90" customFormat="false" ht="12.8" hidden="false" customHeight="true" outlineLevel="0" collapsed="false">
      <c r="A90" s="2" t="s">
        <v>106</v>
      </c>
      <c r="B90" s="2" t="s">
        <v>38</v>
      </c>
      <c r="C90" s="2" t="n">
        <v>183750</v>
      </c>
      <c r="D90" s="2" t="n">
        <v>183750</v>
      </c>
      <c r="E90" s="4" t="s">
        <v>16</v>
      </c>
      <c r="F90" s="2" t="n">
        <v>1</v>
      </c>
      <c r="G90" s="4" t="s">
        <v>17</v>
      </c>
      <c r="H90" s="2" t="n">
        <v>1960</v>
      </c>
      <c r="I90" s="2" t="n">
        <v>62</v>
      </c>
      <c r="J90" s="2" t="n">
        <v>3</v>
      </c>
      <c r="K90" s="0" t="n">
        <f aca="false">C90/I90</f>
        <v>2963.70967741935</v>
      </c>
    </row>
    <row r="91" customFormat="false" ht="12.8" hidden="false" customHeight="true" outlineLevel="0" collapsed="false">
      <c r="A91" s="2" t="s">
        <v>67</v>
      </c>
      <c r="B91" s="2" t="s">
        <v>40</v>
      </c>
      <c r="C91" s="2" t="n">
        <v>1207749</v>
      </c>
      <c r="D91" s="2" t="n">
        <v>1207749</v>
      </c>
      <c r="E91" s="4" t="s">
        <v>16</v>
      </c>
      <c r="F91" s="2" t="n">
        <v>1</v>
      </c>
      <c r="G91" s="4" t="s">
        <v>17</v>
      </c>
      <c r="H91" s="2" t="n">
        <v>2021</v>
      </c>
      <c r="I91" s="2" t="n">
        <v>116</v>
      </c>
      <c r="J91" s="2" t="n">
        <v>4</v>
      </c>
      <c r="K91" s="0" t="n">
        <f aca="false">C91/I91</f>
        <v>10411.6293103448</v>
      </c>
    </row>
    <row r="92" customFormat="false" ht="12.8" hidden="false" customHeight="true" outlineLevel="0" collapsed="false">
      <c r="A92" s="2" t="s">
        <v>107</v>
      </c>
      <c r="B92" s="2" t="s">
        <v>40</v>
      </c>
      <c r="C92" s="2" t="n">
        <v>1164457</v>
      </c>
      <c r="D92" s="2" t="n">
        <v>1164457</v>
      </c>
      <c r="E92" s="4" t="s">
        <v>16</v>
      </c>
      <c r="F92" s="2" t="n">
        <v>1</v>
      </c>
      <c r="G92" s="4" t="s">
        <v>17</v>
      </c>
      <c r="H92" s="2" t="n">
        <v>2021</v>
      </c>
      <c r="I92" s="2" t="n">
        <v>106</v>
      </c>
      <c r="J92" s="2" t="n">
        <v>3</v>
      </c>
      <c r="K92" s="0" t="n">
        <f aca="false">C92/I92</f>
        <v>10985.4433962264</v>
      </c>
    </row>
    <row r="93" customFormat="false" ht="12.8" hidden="false" customHeight="true" outlineLevel="0" collapsed="false">
      <c r="A93" s="2" t="s">
        <v>108</v>
      </c>
      <c r="B93" s="2" t="s">
        <v>92</v>
      </c>
      <c r="C93" s="2" t="n">
        <v>1700983</v>
      </c>
      <c r="D93" s="2" t="n">
        <v>1700983</v>
      </c>
      <c r="E93" s="4" t="s">
        <v>16</v>
      </c>
      <c r="F93" s="2" t="n">
        <v>1</v>
      </c>
      <c r="G93" s="4" t="s">
        <v>17</v>
      </c>
      <c r="H93" s="2" t="n">
        <v>2026</v>
      </c>
      <c r="I93" s="2" t="n">
        <v>89</v>
      </c>
      <c r="J93" s="2" t="n">
        <v>4</v>
      </c>
      <c r="K93" s="0" t="n">
        <f aca="false">C93/I93</f>
        <v>19112.1685393258</v>
      </c>
    </row>
    <row r="94" customFormat="false" ht="12.8" hidden="false" customHeight="true" outlineLevel="0" collapsed="false">
      <c r="A94" s="2" t="s">
        <v>109</v>
      </c>
      <c r="B94" s="2" t="s">
        <v>92</v>
      </c>
      <c r="C94" s="2" t="n">
        <v>1994858</v>
      </c>
      <c r="D94" s="2" t="n">
        <v>1994858</v>
      </c>
      <c r="E94" s="4" t="s">
        <v>16</v>
      </c>
      <c r="F94" s="2" t="n">
        <v>1</v>
      </c>
      <c r="G94" s="4" t="s">
        <v>17</v>
      </c>
      <c r="H94" s="2" t="n">
        <v>2026</v>
      </c>
      <c r="I94" s="2" t="n">
        <v>103</v>
      </c>
      <c r="J94" s="2" t="n">
        <v>4</v>
      </c>
      <c r="K94" s="0" t="n">
        <f aca="false">C94/I94</f>
        <v>19367.5533980583</v>
      </c>
    </row>
    <row r="95" customFormat="false" ht="12.8" hidden="false" customHeight="true" outlineLevel="0" collapsed="false">
      <c r="A95" s="2" t="s">
        <v>110</v>
      </c>
      <c r="B95" s="2" t="s">
        <v>25</v>
      </c>
      <c r="C95" s="2" t="n">
        <v>1980983</v>
      </c>
      <c r="D95" s="2" t="n">
        <v>1980983</v>
      </c>
      <c r="E95" s="4" t="s">
        <v>16</v>
      </c>
      <c r="F95" s="2" t="n">
        <v>1</v>
      </c>
      <c r="G95" s="4" t="s">
        <v>17</v>
      </c>
      <c r="H95" s="2" t="n">
        <v>2021</v>
      </c>
      <c r="I95" s="2" t="n">
        <v>90</v>
      </c>
      <c r="J95" s="2" t="n">
        <v>3</v>
      </c>
      <c r="K95" s="0" t="n">
        <f aca="false">C95/I95</f>
        <v>22010.9222222222</v>
      </c>
    </row>
    <row r="96" customFormat="false" ht="12.8" hidden="false" customHeight="true" outlineLevel="0" collapsed="false">
      <c r="A96" s="2" t="s">
        <v>111</v>
      </c>
      <c r="B96" s="2" t="s">
        <v>25</v>
      </c>
      <c r="C96" s="2" t="n">
        <v>1840983</v>
      </c>
      <c r="D96" s="2" t="n">
        <v>1840983</v>
      </c>
      <c r="E96" s="4" t="s">
        <v>16</v>
      </c>
      <c r="F96" s="2" t="n">
        <v>1</v>
      </c>
      <c r="G96" s="4" t="s">
        <v>17</v>
      </c>
      <c r="H96" s="2" t="n">
        <v>2025</v>
      </c>
      <c r="I96" s="2" t="n">
        <v>111</v>
      </c>
      <c r="J96" s="2" t="n">
        <v>5</v>
      </c>
      <c r="K96" s="0" t="n">
        <f aca="false">C96/I96</f>
        <v>16585.4324324324</v>
      </c>
    </row>
    <row r="97" customFormat="false" ht="12.8" hidden="false" customHeight="true" outlineLevel="0" collapsed="false">
      <c r="A97" s="2" t="s">
        <v>112</v>
      </c>
      <c r="B97" s="2" t="s">
        <v>25</v>
      </c>
      <c r="C97" s="2" t="n">
        <v>1842816</v>
      </c>
      <c r="D97" s="2" t="n">
        <v>1842816</v>
      </c>
      <c r="E97" s="4" t="s">
        <v>16</v>
      </c>
      <c r="F97" s="2" t="n">
        <v>1</v>
      </c>
      <c r="G97" s="4" t="s">
        <v>17</v>
      </c>
      <c r="H97" s="2" t="n">
        <v>2026</v>
      </c>
      <c r="I97" s="2" t="n">
        <v>111</v>
      </c>
      <c r="J97" s="2" t="n">
        <v>5</v>
      </c>
      <c r="K97" s="0" t="n">
        <f aca="false">C97/I97</f>
        <v>16601.9459459459</v>
      </c>
    </row>
    <row r="98" customFormat="false" ht="12.8" hidden="false" customHeight="true" outlineLevel="0" collapsed="false">
      <c r="A98" s="2" t="s">
        <v>113</v>
      </c>
      <c r="B98" s="2" t="s">
        <v>25</v>
      </c>
      <c r="C98" s="2" t="n">
        <v>1936983</v>
      </c>
      <c r="D98" s="2" t="n">
        <v>1936983</v>
      </c>
      <c r="E98" s="4" t="s">
        <v>16</v>
      </c>
      <c r="F98" s="2" t="n">
        <v>1</v>
      </c>
      <c r="G98" s="4" t="s">
        <v>17</v>
      </c>
      <c r="H98" s="2" t="n">
        <v>2026</v>
      </c>
      <c r="I98" s="2" t="n">
        <v>111</v>
      </c>
      <c r="J98" s="2" t="n">
        <v>5</v>
      </c>
      <c r="K98" s="0" t="n">
        <f aca="false">C98/I98</f>
        <v>17450.2972972973</v>
      </c>
    </row>
    <row r="99" customFormat="false" ht="12.8" hidden="false" customHeight="true" outlineLevel="0" collapsed="false">
      <c r="A99" s="2" t="s">
        <v>114</v>
      </c>
      <c r="B99" s="2" t="s">
        <v>99</v>
      </c>
      <c r="C99" s="2" t="n">
        <v>2450000</v>
      </c>
      <c r="D99" s="2" t="n">
        <v>2450000</v>
      </c>
      <c r="E99" s="4" t="s">
        <v>16</v>
      </c>
      <c r="F99" s="2" t="n">
        <v>1</v>
      </c>
      <c r="G99" s="4" t="s">
        <v>17</v>
      </c>
      <c r="H99" s="2" t="n">
        <v>1995</v>
      </c>
      <c r="I99" s="2" t="n">
        <v>90</v>
      </c>
      <c r="J99" s="2" t="n">
        <v>4</v>
      </c>
      <c r="K99" s="0" t="n">
        <f aca="false">C99/I99</f>
        <v>27222.2222222222</v>
      </c>
    </row>
    <row r="100" customFormat="false" ht="12.8" hidden="false" customHeight="true" outlineLevel="0" collapsed="false">
      <c r="A100" s="2" t="s">
        <v>115</v>
      </c>
      <c r="B100" s="2" t="s">
        <v>99</v>
      </c>
      <c r="C100" s="2" t="n">
        <v>1860983</v>
      </c>
      <c r="D100" s="2" t="n">
        <v>1860983</v>
      </c>
      <c r="E100" s="4" t="s">
        <v>16</v>
      </c>
      <c r="F100" s="2" t="n">
        <v>1</v>
      </c>
      <c r="G100" s="4" t="s">
        <v>17</v>
      </c>
      <c r="H100" s="2" t="n">
        <v>2026</v>
      </c>
      <c r="I100" s="2" t="n">
        <v>111</v>
      </c>
      <c r="J100" s="2" t="n">
        <v>5</v>
      </c>
      <c r="K100" s="0" t="n">
        <f aca="false">C100/I100</f>
        <v>16765.6126126126</v>
      </c>
    </row>
    <row r="101" customFormat="false" ht="12.8" hidden="false" customHeight="true" outlineLevel="0" collapsed="false">
      <c r="A101" s="2" t="s">
        <v>116</v>
      </c>
      <c r="B101" s="2" t="s">
        <v>99</v>
      </c>
      <c r="C101" s="2" t="n">
        <v>2340983</v>
      </c>
      <c r="D101" s="2" t="n">
        <v>2340983</v>
      </c>
      <c r="E101" s="4" t="s">
        <v>16</v>
      </c>
      <c r="F101" s="2" t="n">
        <v>1</v>
      </c>
      <c r="G101" s="4" t="s">
        <v>17</v>
      </c>
      <c r="H101" s="2" t="n">
        <v>2026</v>
      </c>
      <c r="I101" s="2" t="n">
        <v>121</v>
      </c>
      <c r="J101" s="2" t="n">
        <v>5</v>
      </c>
      <c r="K101" s="0" t="n">
        <f aca="false">C101/I101</f>
        <v>19346.9669421488</v>
      </c>
    </row>
    <row r="102" customFormat="false" ht="12.8" hidden="false" customHeight="true" outlineLevel="0" collapsed="false">
      <c r="A102" s="2" t="s">
        <v>117</v>
      </c>
      <c r="B102" s="6" t="s">
        <v>19</v>
      </c>
      <c r="C102" s="2" t="n">
        <v>1600000</v>
      </c>
      <c r="D102" s="2" t="n">
        <v>1600000</v>
      </c>
      <c r="E102" s="4" t="s">
        <v>16</v>
      </c>
      <c r="F102" s="2" t="n">
        <v>1</v>
      </c>
      <c r="G102" s="4" t="s">
        <v>17</v>
      </c>
      <c r="H102" s="2" t="n">
        <v>1980</v>
      </c>
      <c r="I102" s="2" t="n">
        <v>70</v>
      </c>
      <c r="J102" s="2" t="n">
        <v>3</v>
      </c>
      <c r="K102" s="0" t="n">
        <f aca="false">C102/I102</f>
        <v>22857.1428571429</v>
      </c>
    </row>
    <row r="103" customFormat="false" ht="12.8" hidden="false" customHeight="true" outlineLevel="0" collapsed="false">
      <c r="A103" s="2" t="s">
        <v>118</v>
      </c>
      <c r="B103" s="2" t="s">
        <v>40</v>
      </c>
      <c r="C103" s="2" t="n">
        <v>1188750</v>
      </c>
      <c r="D103" s="2" t="n">
        <v>1188750</v>
      </c>
      <c r="E103" s="4" t="s">
        <v>16</v>
      </c>
      <c r="F103" s="2" t="n">
        <v>1</v>
      </c>
      <c r="G103" s="4" t="s">
        <v>17</v>
      </c>
      <c r="H103" s="2" t="n">
        <v>2021</v>
      </c>
      <c r="I103" s="2" t="n">
        <v>116</v>
      </c>
      <c r="J103" s="2" t="n">
        <v>4</v>
      </c>
      <c r="K103" s="0" t="n">
        <f aca="false">C103/I103</f>
        <v>10247.8448275862</v>
      </c>
    </row>
    <row r="104" customFormat="false" ht="12.8" hidden="false" customHeight="true" outlineLevel="0" collapsed="false">
      <c r="A104" s="2" t="s">
        <v>67</v>
      </c>
      <c r="B104" s="2" t="s">
        <v>40</v>
      </c>
      <c r="C104" s="2" t="n">
        <v>1218807</v>
      </c>
      <c r="D104" s="2" t="n">
        <v>1218807</v>
      </c>
      <c r="E104" s="4" t="s">
        <v>16</v>
      </c>
      <c r="F104" s="2" t="n">
        <v>1</v>
      </c>
      <c r="G104" s="4" t="s">
        <v>17</v>
      </c>
      <c r="H104" s="2" t="n">
        <v>2021</v>
      </c>
      <c r="I104" s="2" t="n">
        <v>116</v>
      </c>
      <c r="J104" s="2" t="n">
        <v>4</v>
      </c>
      <c r="K104" s="0" t="n">
        <f aca="false">C104/I104</f>
        <v>10506.9568965517</v>
      </c>
    </row>
    <row r="105" customFormat="false" ht="12.8" hidden="false" customHeight="true" outlineLevel="0" collapsed="false">
      <c r="A105" s="2" t="s">
        <v>118</v>
      </c>
      <c r="B105" s="2" t="s">
        <v>40</v>
      </c>
      <c r="C105" s="2" t="n">
        <v>1107670</v>
      </c>
      <c r="D105" s="2" t="n">
        <v>1107670</v>
      </c>
      <c r="E105" s="4" t="s">
        <v>16</v>
      </c>
      <c r="F105" s="2" t="n">
        <v>1</v>
      </c>
      <c r="G105" s="4" t="s">
        <v>17</v>
      </c>
      <c r="H105" s="2" t="n">
        <v>2021</v>
      </c>
      <c r="I105" s="2" t="n">
        <v>110</v>
      </c>
      <c r="J105" s="2" t="n">
        <v>4</v>
      </c>
      <c r="K105" s="0" t="n">
        <f aca="false">C105/I105</f>
        <v>10069.7272727273</v>
      </c>
    </row>
    <row r="106" customFormat="false" ht="12.8" hidden="false" customHeight="true" outlineLevel="0" collapsed="false">
      <c r="A106" s="2" t="s">
        <v>119</v>
      </c>
      <c r="B106" s="2" t="s">
        <v>25</v>
      </c>
      <c r="C106" s="2" t="n">
        <v>2300000</v>
      </c>
      <c r="D106" s="2" t="n">
        <v>2300000</v>
      </c>
      <c r="E106" s="4" t="s">
        <v>16</v>
      </c>
      <c r="F106" s="2" t="n">
        <v>1</v>
      </c>
      <c r="G106" s="4" t="s">
        <v>17</v>
      </c>
      <c r="H106" s="2" t="n">
        <v>1999</v>
      </c>
      <c r="I106" s="2" t="n">
        <v>104</v>
      </c>
      <c r="J106" s="2" t="n">
        <v>4</v>
      </c>
      <c r="K106" s="0" t="n">
        <f aca="false">C106/I106</f>
        <v>22115.3846153846</v>
      </c>
    </row>
    <row r="107" customFormat="false" ht="12.8" hidden="false" customHeight="true" outlineLevel="0" collapsed="false">
      <c r="A107" s="2" t="s">
        <v>120</v>
      </c>
      <c r="B107" s="2" t="s">
        <v>25</v>
      </c>
      <c r="C107" s="2" t="n">
        <v>2275000</v>
      </c>
      <c r="D107" s="2" t="n">
        <v>2275000</v>
      </c>
      <c r="E107" s="4" t="s">
        <v>16</v>
      </c>
      <c r="F107" s="2" t="n">
        <v>1</v>
      </c>
      <c r="G107" s="4" t="s">
        <v>17</v>
      </c>
      <c r="H107" s="2" t="n">
        <v>2025</v>
      </c>
      <c r="I107" s="2" t="n">
        <v>144</v>
      </c>
      <c r="J107" s="2" t="n">
        <v>5</v>
      </c>
      <c r="K107" s="0" t="n">
        <f aca="false">C107/I107</f>
        <v>15798.6111111111</v>
      </c>
    </row>
    <row r="108" customFormat="false" ht="12.8" hidden="false" customHeight="true" outlineLevel="0" collapsed="false">
      <c r="A108" s="2" t="s">
        <v>121</v>
      </c>
      <c r="B108" s="2" t="s">
        <v>25</v>
      </c>
      <c r="C108" s="2" t="n">
        <v>2577500</v>
      </c>
      <c r="D108" s="2" t="n">
        <v>2577500</v>
      </c>
      <c r="E108" s="4" t="s">
        <v>16</v>
      </c>
      <c r="F108" s="2" t="n">
        <v>1</v>
      </c>
      <c r="G108" s="4" t="s">
        <v>17</v>
      </c>
      <c r="H108" s="2" t="n">
        <v>2025</v>
      </c>
      <c r="I108" s="2" t="n">
        <v>162</v>
      </c>
      <c r="J108" s="2" t="n">
        <v>1</v>
      </c>
      <c r="K108" s="0" t="n">
        <f aca="false">C108/I108</f>
        <v>15910.4938271605</v>
      </c>
    </row>
    <row r="109" customFormat="false" ht="12.8" hidden="false" customHeight="true" outlineLevel="0" collapsed="false">
      <c r="A109" s="2" t="s">
        <v>122</v>
      </c>
      <c r="B109" s="6" t="s">
        <v>15</v>
      </c>
      <c r="C109" s="2" t="n">
        <v>2650000</v>
      </c>
      <c r="D109" s="2" t="n">
        <v>2650000</v>
      </c>
      <c r="E109" s="4" t="s">
        <v>16</v>
      </c>
      <c r="F109" s="2" t="n">
        <v>1</v>
      </c>
      <c r="G109" s="4" t="s">
        <v>17</v>
      </c>
      <c r="H109" s="2" t="n">
        <v>2021</v>
      </c>
      <c r="I109" s="2" t="n">
        <v>113</v>
      </c>
      <c r="J109" s="2" t="n">
        <v>5</v>
      </c>
      <c r="K109" s="0" t="n">
        <f aca="false">C109/I109</f>
        <v>23451.3274336283</v>
      </c>
    </row>
    <row r="110" customFormat="false" ht="12.8" hidden="false" customHeight="true" outlineLevel="0" collapsed="false">
      <c r="A110" s="2" t="s">
        <v>123</v>
      </c>
      <c r="B110" s="6" t="s">
        <v>27</v>
      </c>
      <c r="C110" s="2" t="n">
        <v>1975983</v>
      </c>
      <c r="D110" s="2" t="n">
        <v>1975983</v>
      </c>
      <c r="E110" s="4" t="s">
        <v>16</v>
      </c>
      <c r="F110" s="2" t="n">
        <v>1</v>
      </c>
      <c r="G110" s="4" t="s">
        <v>17</v>
      </c>
      <c r="H110" s="2" t="n">
        <v>2021</v>
      </c>
      <c r="I110" s="2" t="n">
        <v>90</v>
      </c>
      <c r="J110" s="2" t="n">
        <v>3</v>
      </c>
      <c r="K110" s="0" t="n">
        <f aca="false">C110/I110</f>
        <v>21955.3666666667</v>
      </c>
    </row>
    <row r="111" customFormat="false" ht="12.8" hidden="false" customHeight="true" outlineLevel="0" collapsed="false">
      <c r="A111" s="2" t="s">
        <v>124</v>
      </c>
      <c r="B111" s="2" t="s">
        <v>92</v>
      </c>
      <c r="C111" s="2" t="n">
        <v>1650000</v>
      </c>
      <c r="D111" s="2" t="n">
        <v>1650000</v>
      </c>
      <c r="E111" s="4" t="s">
        <v>16</v>
      </c>
      <c r="F111" s="2" t="n">
        <v>1</v>
      </c>
      <c r="G111" s="4" t="s">
        <v>17</v>
      </c>
      <c r="H111" s="2" t="n">
        <v>2010</v>
      </c>
      <c r="I111" s="2" t="n">
        <v>90</v>
      </c>
      <c r="J111" s="2" t="n">
        <v>3</v>
      </c>
      <c r="K111" s="0" t="n">
        <f aca="false">C111/I111</f>
        <v>18333.3333333333</v>
      </c>
    </row>
    <row r="112" customFormat="false" ht="12.8" hidden="false" customHeight="true" outlineLevel="0" collapsed="false">
      <c r="A112" s="2"/>
      <c r="K112" s="0" t="n">
        <f aca="false">AVERAGEIFS(K7:K111,K7:K111,"&lt; 29000 ",K7:K111,"&gt; 20000")</f>
        <v>23877.765384573</v>
      </c>
    </row>
    <row r="113" customFormat="false" ht="12.8" hidden="false" customHeight="true" outlineLevel="0" collapsed="false">
      <c r="A113" s="3" t="s">
        <v>125</v>
      </c>
    </row>
    <row r="114" customFormat="false" ht="15" hidden="false" customHeight="true" outlineLevel="0" collapsed="false">
      <c r="A114" s="4" t="s">
        <v>126</v>
      </c>
    </row>
    <row r="115" customFormat="false" ht="15" hidden="false" customHeight="true" outlineLevel="0" collapsed="false">
      <c r="A115" s="4" t="s">
        <v>127</v>
      </c>
    </row>
    <row r="116" customFormat="false" ht="12.8" hidden="false" customHeight="true" outlineLevel="0" collapsed="false">
      <c r="A116" s="4" t="s">
        <v>128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LibreOffice/6.0.7.3$Linux_X86_64 LibreOffice_project/00m0$Build-3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dcterms:modified xsi:type="dcterms:W3CDTF">2022-12-20T15:29:52Z</dcterms:modified>
  <cp:revision>1</cp:revision>
  <dc:subject/>
  <dc:title/>
</cp:coreProperties>
</file>