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<sst xmlns="http://schemas.openxmlformats.org/spreadsheetml/2006/main" count="10" uniqueCount="9">
  <si>
    <t>שעת התחלה</t>
  </si>
  <si>
    <t>שעת סיום</t>
  </si>
  <si>
    <t>משך דקות</t>
  </si>
  <si>
    <t>חדר</t>
  </si>
  <si>
    <t>שם</t>
  </si>
  <si>
    <t>משה</t>
  </si>
  <si>
    <t>אהרון</t>
  </si>
  <si>
    <t>יוסף</t>
  </si>
  <si>
    <t>דוד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</si>
</sst>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HH:mm:ss"/>
  </numFmts>
  <fonts count="2">
    <font>
      <sz val="10.0"/>
      <color rgb="FF000000"/>
      <name val="Arial"/>
      <scheme val="minor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</fills>
  <borders count="7">
    <border/>
    <border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medium">
        <color rgb="FF000000"/>
      </bottom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1" fillId="0" fontId="1" numFmtId="164" xfId="0" applyAlignment="1" applyBorder="1" applyFont="1" applyNumberFormat="1">
      <alignment horizontal="center"/>
    </xf>
    <xf borderId="1" fillId="0" fontId="1" numFmtId="0" xfId="0" applyAlignment="1" applyBorder="1" applyFont="1">
      <alignment horizontal="center"/>
    </xf>
    <xf borderId="2" fillId="0" fontId="1" numFmtId="0" xfId="0" applyAlignment="1" applyBorder="1" applyFont="1">
      <alignment horizontal="center"/>
    </xf>
    <xf borderId="3" fillId="0" fontId="1" numFmtId="0" xfId="0" applyBorder="1" applyFont="1"/>
    <xf borderId="0" fillId="0" fontId="1" numFmtId="0" xfId="0" applyFont="1"/>
    <xf borderId="0" fillId="0" fontId="1" numFmtId="164" xfId="0" applyAlignment="1" applyFont="1" applyNumberFormat="1">
      <alignment horizontal="center"/>
    </xf>
    <xf borderId="0" fillId="2" fontId="1" numFmtId="164" xfId="0" applyAlignment="1" applyFill="1" applyFont="1" applyNumberFormat="1">
      <alignment horizontal="center"/>
    </xf>
    <xf borderId="0" fillId="0" fontId="1" numFmtId="0" xfId="0" applyAlignment="1" applyFont="1">
      <alignment horizontal="center"/>
    </xf>
    <xf borderId="4" fillId="0" fontId="1" numFmtId="0" xfId="0" applyAlignment="1" applyBorder="1" applyFont="1">
      <alignment horizontal="center"/>
    </xf>
    <xf borderId="5" fillId="3" fontId="1" numFmtId="0" xfId="0" applyAlignment="1" applyBorder="1" applyFill="1" applyFont="1">
      <alignment horizontal="center"/>
    </xf>
    <xf borderId="5" fillId="0" fontId="1" numFmtId="164" xfId="0" applyAlignment="1" applyBorder="1" applyFont="1" applyNumberFormat="1">
      <alignment horizontal="center"/>
    </xf>
    <xf borderId="5" fillId="0" fontId="1" numFmtId="164" xfId="0" applyBorder="1" applyFont="1" applyNumberFormat="1"/>
    <xf borderId="0" fillId="0" fontId="1" numFmtId="164" xfId="0" applyFont="1" applyNumberFormat="1"/>
    <xf borderId="4" fillId="0" fontId="1" numFmtId="0" xfId="0" applyBorder="1" applyFont="1"/>
    <xf borderId="6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6">
        <v>0.42361111110949423</v>
      </c>
      <c r="B2" s="7">
        <f t="shared" ref="B2:B5" si="1">A2+TIME(,C2,)</f>
        <v>0.4444444444</v>
      </c>
      <c r="C2" s="8">
        <v>30.0</v>
      </c>
      <c r="D2" s="8">
        <v>5.0</v>
      </c>
      <c r="E2" s="9" t="s">
        <v>5</v>
      </c>
      <c r="F2" s="10" t="s">
        <v>3</v>
      </c>
      <c r="G2" s="11">
        <v>0.4166666666678793</v>
      </c>
      <c r="H2" s="11">
        <v>0.42361111110949423</v>
      </c>
      <c r="I2" s="11">
        <v>0.4305555555555556</v>
      </c>
      <c r="J2" s="11">
        <v>0.4375</v>
      </c>
      <c r="K2" s="11">
        <v>0.4444444444444444</v>
      </c>
      <c r="L2" s="11">
        <v>0.4513888888888889</v>
      </c>
      <c r="M2" s="11">
        <v>0.4583333333333333</v>
      </c>
      <c r="N2" s="11">
        <v>0.4652777777777778</v>
      </c>
      <c r="O2" s="11">
        <v>0.4722222222222222</v>
      </c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6">
        <v>0.42361111110949423</v>
      </c>
      <c r="B3" s="7">
        <f t="shared" si="1"/>
        <v>0.4722222222</v>
      </c>
      <c r="C3" s="8">
        <v>70.0</v>
      </c>
      <c r="D3" s="8">
        <v>2.0</v>
      </c>
      <c r="E3" s="9" t="s">
        <v>6</v>
      </c>
      <c r="F3" s="10">
        <f t="array" ref="F3:F7">SEQUENCE(5)</f>
        <v>1</v>
      </c>
      <c r="G3" s="12" t="str">
        <f>IFERROR(__xludf.DUMMYFUNCTION("IFNA(FILTER($E$2:$E$5,$D$2:$D$5=$F3,$A$2:$A$5&lt;=G$2,$B$2:$B$5&gt;G$2,$B$2:$B$5&gt;G$2),"""")"),"")</f>
        <v/>
      </c>
      <c r="H3" s="12" t="str">
        <f>IFERROR(__xludf.DUMMYFUNCTION("IFNA(FILTER($E$2:$E$5,$D$2:$D$5=$F3,$A$2:$A$5&lt;=H$2,$B$2:$B$5&gt;H$2,$B$2:$B$5&gt;H$2),"""")"),"")</f>
        <v/>
      </c>
      <c r="I3" s="12" t="str">
        <f>IFERROR(__xludf.DUMMYFUNCTION("IFNA(FILTER($E$2:$E$5,$D$2:$D$5=$F3,$A$2:$A$5&lt;=I$2,$B$2:$B$5&gt;I$2,$B$2:$B$5&gt;I$2),"""")"),"")</f>
        <v/>
      </c>
      <c r="J3" s="12" t="str">
        <f>IFERROR(__xludf.DUMMYFUNCTION("IFNA(FILTER($E$2:$E$5,$D$2:$D$5=$F3,$A$2:$A$5&lt;=J$2,$B$2:$B$5&gt;J$2,$B$2:$B$5&gt;J$2),"""")"),"")</f>
        <v/>
      </c>
      <c r="K3" s="12" t="str">
        <f>IFERROR(__xludf.DUMMYFUNCTION("IFNA(FILTER($E$2:$E$5,$D$2:$D$5=$F3,$A$2:$A$5&lt;=K$2,$B$2:$B$5&gt;K$2,$B$2:$B$5&gt;K$2),"""")"),"")</f>
        <v/>
      </c>
      <c r="L3" s="12" t="str">
        <f>IFERROR(__xludf.DUMMYFUNCTION("IFNA(FILTER($E$2:$E$5,$D$2:$D$5=$F3,$A$2:$A$5&lt;=L$2,$B$2:$B$5&gt;L$2,$B$2:$B$5&gt;L$2),"""")"),"")</f>
        <v/>
      </c>
      <c r="M3" s="12" t="str">
        <f>IFERROR(__xludf.DUMMYFUNCTION("IFNA(FILTER($E$2:$E$5,$D$2:$D$5=$F3,$A$2:$A$5&lt;=M$2,$B$2:$B$5&gt;M$2,$B$2:$B$5&gt;M$2),"""")"),"")</f>
        <v/>
      </c>
      <c r="N3" s="12" t="str">
        <f>IFERROR(__xludf.DUMMYFUNCTION("IFNA(FILTER($E$2:$E$5,$D$2:$D$5=$F3,$A$2:$A$5&lt;=N$2,$B$2:$B$5&gt;N$2,$B$2:$B$5&gt;N$2),"""")"),"")</f>
        <v/>
      </c>
      <c r="O3" s="12" t="str">
        <f>IFERROR(__xludf.DUMMYFUNCTION("IFNA(FILTER($E$2:$E$5,$D$2:$D$5=$F3,$A$2:$A$5&lt;=O$2,$B$2:$B$5&gt;O$2,$B$2:$B$5&gt;O$2),"""")"),"")</f>
        <v/>
      </c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6">
        <v>0.42361111110949423</v>
      </c>
      <c r="B4" s="7">
        <f t="shared" si="1"/>
        <v>0.4375</v>
      </c>
      <c r="C4" s="8">
        <v>20.0</v>
      </c>
      <c r="D4" s="8">
        <v>3.0</v>
      </c>
      <c r="E4" s="9" t="s">
        <v>7</v>
      </c>
      <c r="F4" s="10">
        <v>2.0</v>
      </c>
      <c r="G4" s="12" t="str">
        <f>IFERROR(__xludf.DUMMYFUNCTION("IFNA(FILTER($E$2:$E$5,$D$2:$D$5=$F4,$A$2:$A$5&lt;=G$2,$B$2:$B$5&gt;G$2,$B$2:$B$5&gt;G$2),"""")"),"")</f>
        <v/>
      </c>
      <c r="H4" s="11" t="str">
        <f>IFERROR(__xludf.DUMMYFUNCTION("IFNA(FILTER($E$2:$E$5,$D$2:$D$5=$F4,$A$2:$A$5&lt;=H$2,$B$2:$B$5&gt;H$2,$B$2:$B$5&gt;H$2),"""")"),"אהרון")</f>
        <v>אהרון</v>
      </c>
      <c r="I4" s="11" t="str">
        <f>IFERROR(__xludf.DUMMYFUNCTION("IFNA(FILTER($E$2:$E$5,$D$2:$D$5=$F4,$A$2:$A$5&lt;=I$2,$B$2:$B$5&gt;I$2,$B$2:$B$5&gt;I$2),"""")"),"אהרון")</f>
        <v>אהרון</v>
      </c>
      <c r="J4" s="11" t="str">
        <f>IFERROR(__xludf.DUMMYFUNCTION("IFNA(FILTER($E$2:$E$5,$D$2:$D$5=$F4,$A$2:$A$5&lt;=J$2,$B$2:$B$5&gt;J$2,$B$2:$B$5&gt;J$2),"""")"),"אהרון")</f>
        <v>אהרון</v>
      </c>
      <c r="K4" s="11" t="str">
        <f>IFERROR(__xludf.DUMMYFUNCTION("IFNA(FILTER($E$2:$E$5,$D$2:$D$5=$F4,$A$2:$A$5&lt;=K$2,$B$2:$B$5&gt;K$2,$B$2:$B$5&gt;K$2),"""")"),"אהרון")</f>
        <v>אהרון</v>
      </c>
      <c r="L4" s="11" t="str">
        <f>IFERROR(__xludf.DUMMYFUNCTION("IFNA(FILTER($E$2:$E$5,$D$2:$D$5=$F4,$A$2:$A$5&lt;=L$2,$B$2:$B$5&gt;L$2,$B$2:$B$5&gt;L$2),"""")"),"אהרון")</f>
        <v>אהרון</v>
      </c>
      <c r="M4" s="11" t="str">
        <f>IFERROR(__xludf.DUMMYFUNCTION("IFNA(FILTER($E$2:$E$5,$D$2:$D$5=$F4,$A$2:$A$5&lt;=M$2,$B$2:$B$5&gt;M$2,$B$2:$B$5&gt;M$2),"""")"),"אהרון")</f>
        <v>אהרון</v>
      </c>
      <c r="N4" s="11" t="str">
        <f>IFERROR(__xludf.DUMMYFUNCTION("IFNA(FILTER($E$2:$E$5,$D$2:$D$5=$F4,$A$2:$A$5&lt;=N$2,$B$2:$B$5&gt;N$2,$B$2:$B$5&gt;N$2),"""")"),"אהרון")</f>
        <v>אהרון</v>
      </c>
      <c r="O4" s="12" t="str">
        <f>IFERROR(__xludf.DUMMYFUNCTION("IFNA(FILTER($E$2:$E$5,$D$2:$D$5=$F4,$A$2:$A$5&lt;=O$2,$B$2:$B$5&gt;O$2,$B$2:$B$5&gt;O$2),"""")"),"")</f>
        <v/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6">
        <v>0.42361111110949423</v>
      </c>
      <c r="B5" s="7">
        <f t="shared" si="1"/>
        <v>0.4305555556</v>
      </c>
      <c r="C5" s="8">
        <v>10.0</v>
      </c>
      <c r="D5" s="8">
        <v>4.0</v>
      </c>
      <c r="E5" s="9" t="s">
        <v>8</v>
      </c>
      <c r="F5" s="10">
        <v>3.0</v>
      </c>
      <c r="G5" s="12" t="str">
        <f>IFERROR(__xludf.DUMMYFUNCTION("IFNA(FILTER($E$2:$E$5,$D$2:$D$5=$F5,$A$2:$A$5&lt;=G$2,$B$2:$B$5&gt;G$2,$B$2:$B$5&gt;G$2),"""")"),"")</f>
        <v/>
      </c>
      <c r="H5" s="11" t="str">
        <f>IFERROR(__xludf.DUMMYFUNCTION("IFNA(FILTER($E$2:$E$5,$D$2:$D$5=$F5,$A$2:$A$5&lt;=H$2,$B$2:$B$5&gt;H$2,$B$2:$B$5&gt;H$2),"""")"),"יוסף")</f>
        <v>יוסף</v>
      </c>
      <c r="I5" s="11" t="str">
        <f>IFERROR(__xludf.DUMMYFUNCTION("IFNA(FILTER($E$2:$E$5,$D$2:$D$5=$F5,$A$2:$A$5&lt;=I$2,$B$2:$B$5&gt;I$2,$B$2:$B$5&gt;I$2),"""")"),"יוסף")</f>
        <v>יוסף</v>
      </c>
      <c r="J5" s="12" t="str">
        <f>IFERROR(__xludf.DUMMYFUNCTION("IFNA(FILTER($E$2:$E$5,$D$2:$D$5=$F5,$A$2:$A$5&lt;=J$2,$B$2:$B$5&gt;J$2,$B$2:$B$5&gt;J$2),"""")"),"")</f>
        <v/>
      </c>
      <c r="K5" s="12" t="str">
        <f>IFERROR(__xludf.DUMMYFUNCTION("IFNA(FILTER($E$2:$E$5,$D$2:$D$5=$F5,$A$2:$A$5&lt;=K$2,$B$2:$B$5&gt;K$2,$B$2:$B$5&gt;K$2),"""")"),"")</f>
        <v/>
      </c>
      <c r="L5" s="12" t="str">
        <f>IFERROR(__xludf.DUMMYFUNCTION("IFNA(FILTER($E$2:$E$5,$D$2:$D$5=$F5,$A$2:$A$5&lt;=L$2,$B$2:$B$5&gt;L$2,$B$2:$B$5&gt;L$2),"""")"),"")</f>
        <v/>
      </c>
      <c r="M5" s="12" t="str">
        <f>IFERROR(__xludf.DUMMYFUNCTION("IFNA(FILTER($E$2:$E$5,$D$2:$D$5=$F5,$A$2:$A$5&lt;=M$2,$B$2:$B$5&gt;M$2,$B$2:$B$5&gt;M$2),"""")"),"")</f>
        <v/>
      </c>
      <c r="N5" s="12" t="str">
        <f>IFERROR(__xludf.DUMMYFUNCTION("IFNA(FILTER($E$2:$E$5,$D$2:$D$5=$F5,$A$2:$A$5&lt;=N$2,$B$2:$B$5&gt;N$2,$B$2:$B$5&gt;N$2),"""")"),"")</f>
        <v/>
      </c>
      <c r="O5" s="12" t="str">
        <f>IFERROR(__xludf.DUMMYFUNCTION("IFNA(FILTER($E$2:$E$5,$D$2:$D$5=$F5,$A$2:$A$5&lt;=O$2,$B$2:$B$5&gt;O$2,$B$2:$B$5&gt;O$2),"""")"),"")</f>
        <v/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13"/>
      <c r="B6" s="13"/>
      <c r="C6" s="5"/>
      <c r="D6" s="5"/>
      <c r="E6" s="14"/>
      <c r="F6" s="10">
        <v>4.0</v>
      </c>
      <c r="G6" s="12" t="str">
        <f>IFERROR(__xludf.DUMMYFUNCTION("IFNA(FILTER($E$2:$E$5,$D$2:$D$5=$F6,$A$2:$A$5&lt;=G$2,$B$2:$B$5&gt;G$2,$B$2:$B$5&gt;G$2),"""")"),"")</f>
        <v/>
      </c>
      <c r="H6" s="11" t="str">
        <f>IFERROR(__xludf.DUMMYFUNCTION("IFNA(FILTER($E$2:$E$5,$D$2:$D$5=$F6,$A$2:$A$5&lt;=H$2,$B$2:$B$5&gt;H$2,$B$2:$B$5&gt;H$2),"""")"),"דוד")</f>
        <v>דוד</v>
      </c>
      <c r="I6" s="12" t="str">
        <f>IFERROR(__xludf.DUMMYFUNCTION("IFNA(FILTER($E$2:$E$5,$D$2:$D$5=$F6,$A$2:$A$5&lt;=I$2,$B$2:$B$5&gt;I$2,$B$2:$B$5&gt;I$2),"""")"),"")</f>
        <v/>
      </c>
      <c r="J6" s="12" t="str">
        <f>IFERROR(__xludf.DUMMYFUNCTION("IFNA(FILTER($E$2:$E$5,$D$2:$D$5=$F6,$A$2:$A$5&lt;=J$2,$B$2:$B$5&gt;J$2,$B$2:$B$5&gt;J$2),"""")"),"")</f>
        <v/>
      </c>
      <c r="K6" s="12" t="str">
        <f>IFERROR(__xludf.DUMMYFUNCTION("IFNA(FILTER($E$2:$E$5,$D$2:$D$5=$F6,$A$2:$A$5&lt;=K$2,$B$2:$B$5&gt;K$2,$B$2:$B$5&gt;K$2),"""")"),"")</f>
        <v/>
      </c>
      <c r="L6" s="12" t="str">
        <f>IFERROR(__xludf.DUMMYFUNCTION("IFNA(FILTER($E$2:$E$5,$D$2:$D$5=$F6,$A$2:$A$5&lt;=L$2,$B$2:$B$5&gt;L$2,$B$2:$B$5&gt;L$2),"""")"),"")</f>
        <v/>
      </c>
      <c r="M6" s="12" t="str">
        <f>IFERROR(__xludf.DUMMYFUNCTION("IFNA(FILTER($E$2:$E$5,$D$2:$D$5=$F6,$A$2:$A$5&lt;=M$2,$B$2:$B$5&gt;M$2,$B$2:$B$5&gt;M$2),"""")"),"")</f>
        <v/>
      </c>
      <c r="N6" s="12" t="str">
        <f>IFERROR(__xludf.DUMMYFUNCTION("IFNA(FILTER($E$2:$E$5,$D$2:$D$5=$F6,$A$2:$A$5&lt;=N$2,$B$2:$B$5&gt;N$2,$B$2:$B$5&gt;N$2),"""")"),"")</f>
        <v/>
      </c>
      <c r="O6" s="12" t="str">
        <f>IFERROR(__xludf.DUMMYFUNCTION("IFNA(FILTER($E$2:$E$5,$D$2:$D$5=$F6,$A$2:$A$5&lt;=O$2,$B$2:$B$5&gt;O$2,$B$2:$B$5&gt;O$2),"""")"),"")</f>
        <v/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13"/>
      <c r="B7" s="13"/>
      <c r="C7" s="5"/>
      <c r="D7" s="5"/>
      <c r="E7" s="14"/>
      <c r="F7" s="10">
        <v>5.0</v>
      </c>
      <c r="G7" s="12" t="str">
        <f>IFERROR(__xludf.DUMMYFUNCTION("IFNA(FILTER($E$2:$E$5,$D$2:$D$5=$F7,$A$2:$A$5&lt;=G$2,$B$2:$B$5&gt;G$2,$B$2:$B$5&gt;G$2),"""")"),"")</f>
        <v/>
      </c>
      <c r="H7" s="11" t="str">
        <f>IFERROR(__xludf.DUMMYFUNCTION("IFNA(FILTER($E$2:$E$5,$D$2:$D$5=$F7,$A$2:$A$5&lt;=H$2,$B$2:$B$5&gt;H$2,$B$2:$B$5&gt;H$2),"""")"),"משה")</f>
        <v>משה</v>
      </c>
      <c r="I7" s="11" t="str">
        <f>IFERROR(__xludf.DUMMYFUNCTION("IFNA(FILTER($E$2:$E$5,$D$2:$D$5=$F7,$A$2:$A$5&lt;=I$2,$B$2:$B$5&gt;I$2,$B$2:$B$5&gt;I$2),"""")"),"משה")</f>
        <v>משה</v>
      </c>
      <c r="J7" s="11" t="str">
        <f>IFERROR(__xludf.DUMMYFUNCTION("IFNA(FILTER($E$2:$E$5,$D$2:$D$5=$F7,$A$2:$A$5&lt;=J$2,$B$2:$B$5&gt;J$2,$B$2:$B$5&gt;J$2),"""")"),"משה")</f>
        <v>משה</v>
      </c>
      <c r="K7" s="12" t="str">
        <f>IFERROR(__xludf.DUMMYFUNCTION("IFNA(FILTER($E$2:$E$5,$D$2:$D$5=$F7,$A$2:$A$5&lt;=K$2,$B$2:$B$5&gt;K$2,$B$2:$B$5&gt;K$2),"""")"),"")</f>
        <v/>
      </c>
      <c r="L7" s="12" t="str">
        <f>IFERROR(__xludf.DUMMYFUNCTION("IFNA(FILTER($E$2:$E$5,$D$2:$D$5=$F7,$A$2:$A$5&lt;=L$2,$B$2:$B$5&gt;L$2,$B$2:$B$5&gt;L$2),"""")"),"")</f>
        <v/>
      </c>
      <c r="M7" s="12" t="str">
        <f>IFERROR(__xludf.DUMMYFUNCTION("IFNA(FILTER($E$2:$E$5,$D$2:$D$5=$F7,$A$2:$A$5&lt;=M$2,$B$2:$B$5&gt;M$2,$B$2:$B$5&gt;M$2),"""")"),"")</f>
        <v/>
      </c>
      <c r="N7" s="12" t="str">
        <f>IFERROR(__xludf.DUMMYFUNCTION("IFNA(FILTER($E$2:$E$5,$D$2:$D$5=$F7,$A$2:$A$5&lt;=N$2,$B$2:$B$5&gt;N$2,$B$2:$B$5&gt;N$2),"""")"),"")</f>
        <v/>
      </c>
      <c r="O7" s="12" t="str">
        <f>IFERROR(__xludf.DUMMYFUNCTION("IFNA(FILTER($E$2:$E$5,$D$2:$D$5=$F7,$A$2:$A$5&lt;=O$2,$B$2:$B$5&gt;O$2,$B$2:$B$5&gt;O$2),"""")"),"")</f>
        <v/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13"/>
      <c r="B8" s="13"/>
      <c r="C8" s="5"/>
      <c r="D8" s="5"/>
      <c r="E8" s="15"/>
      <c r="F8" s="5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5"/>
      <c r="S8" s="5"/>
      <c r="T8" s="5"/>
      <c r="U8" s="5"/>
      <c r="V8" s="5"/>
      <c r="W8" s="5"/>
      <c r="X8" s="5"/>
      <c r="Y8" s="5"/>
      <c r="Z8" s="5"/>
    </row>
    <row r="9">
      <c r="A9" s="13"/>
      <c r="B9" s="13"/>
      <c r="C9" s="5"/>
      <c r="D9" s="5"/>
      <c r="E9" s="1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13"/>
      <c r="B10" s="13"/>
      <c r="C10" s="5"/>
      <c r="D10" s="5"/>
      <c r="E10" s="1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13"/>
      <c r="B11" s="13"/>
      <c r="C11" s="5"/>
      <c r="D11" s="5"/>
      <c r="E11" s="1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13"/>
      <c r="B12" s="13"/>
      <c r="C12" s="5"/>
      <c r="D12" s="5"/>
      <c r="E12" s="1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13"/>
      <c r="B13" s="13"/>
      <c r="C13" s="5"/>
      <c r="D13" s="5"/>
      <c r="E13" s="1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13"/>
      <c r="B14" s="13"/>
      <c r="C14" s="5"/>
      <c r="D14" s="5"/>
      <c r="E14" s="1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13"/>
      <c r="B15" s="13"/>
      <c r="C15" s="5"/>
      <c r="D15" s="5"/>
      <c r="E15" s="1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13"/>
      <c r="B16" s="13"/>
      <c r="C16" s="5"/>
      <c r="D16" s="5"/>
      <c r="E16" s="1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13"/>
      <c r="B17" s="13"/>
      <c r="C17" s="5"/>
      <c r="D17" s="5"/>
      <c r="E17" s="1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13"/>
      <c r="B18" s="13"/>
      <c r="C18" s="5"/>
      <c r="D18" s="5"/>
      <c r="E18" s="1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13"/>
      <c r="B19" s="13"/>
      <c r="C19" s="5"/>
      <c r="D19" s="5"/>
      <c r="E19" s="1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13"/>
      <c r="B20" s="13"/>
      <c r="C20" s="5"/>
      <c r="D20" s="5"/>
      <c r="E20" s="1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13"/>
      <c r="B21" s="13"/>
      <c r="C21" s="5"/>
      <c r="D21" s="5"/>
      <c r="E21" s="1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13"/>
      <c r="B22" s="13"/>
      <c r="C22" s="5"/>
      <c r="D22" s="5"/>
      <c r="E22" s="1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13"/>
      <c r="B23" s="13"/>
      <c r="C23" s="5"/>
      <c r="D23" s="5"/>
      <c r="E23" s="1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13"/>
      <c r="B24" s="13"/>
      <c r="C24" s="5"/>
      <c r="D24" s="5"/>
      <c r="E24" s="1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13"/>
      <c r="B25" s="13"/>
      <c r="C25" s="5"/>
      <c r="D25" s="5"/>
      <c r="E25" s="1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13"/>
      <c r="B26" s="13"/>
      <c r="C26" s="5"/>
      <c r="D26" s="5"/>
      <c r="E26" s="1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13"/>
      <c r="B27" s="13"/>
      <c r="C27" s="5"/>
      <c r="D27" s="5"/>
      <c r="E27" s="1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13"/>
      <c r="B28" s="13"/>
      <c r="C28" s="5"/>
      <c r="D28" s="5"/>
      <c r="E28" s="1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13"/>
      <c r="B29" s="13"/>
      <c r="C29" s="5"/>
      <c r="D29" s="5"/>
      <c r="E29" s="1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13"/>
      <c r="B30" s="13"/>
      <c r="C30" s="5"/>
      <c r="D30" s="5"/>
      <c r="E30" s="1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13"/>
      <c r="B31" s="13"/>
      <c r="C31" s="5"/>
      <c r="D31" s="5"/>
      <c r="E31" s="1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13"/>
      <c r="B32" s="13"/>
      <c r="C32" s="5"/>
      <c r="D32" s="5"/>
      <c r="E32" s="1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13"/>
      <c r="B33" s="13"/>
      <c r="C33" s="5"/>
      <c r="D33" s="5"/>
      <c r="E33" s="1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13"/>
      <c r="B34" s="13"/>
      <c r="C34" s="5"/>
      <c r="D34" s="5"/>
      <c r="E34" s="1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13"/>
      <c r="B35" s="13"/>
      <c r="C35" s="5"/>
      <c r="D35" s="5"/>
      <c r="E35" s="1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13"/>
      <c r="B36" s="13"/>
      <c r="C36" s="5"/>
      <c r="D36" s="5"/>
      <c r="E36" s="1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13"/>
      <c r="B37" s="13"/>
      <c r="C37" s="5"/>
      <c r="D37" s="5"/>
      <c r="E37" s="1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13"/>
      <c r="B38" s="13"/>
      <c r="C38" s="5"/>
      <c r="D38" s="5"/>
      <c r="E38" s="1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13"/>
      <c r="B39" s="13"/>
      <c r="C39" s="5"/>
      <c r="D39" s="5"/>
      <c r="E39" s="1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13"/>
      <c r="B40" s="13"/>
      <c r="C40" s="5"/>
      <c r="D40" s="5"/>
      <c r="E40" s="1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13"/>
      <c r="B41" s="13"/>
      <c r="C41" s="5"/>
      <c r="D41" s="5"/>
      <c r="E41" s="1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13"/>
      <c r="B42" s="13"/>
      <c r="C42" s="5"/>
      <c r="D42" s="5"/>
      <c r="E42" s="1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13"/>
      <c r="B43" s="13"/>
      <c r="C43" s="5"/>
      <c r="D43" s="5"/>
      <c r="E43" s="1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13"/>
      <c r="B44" s="13"/>
      <c r="C44" s="5"/>
      <c r="D44" s="5"/>
      <c r="E44" s="1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13"/>
      <c r="B45" s="13"/>
      <c r="C45" s="5"/>
      <c r="D45" s="5"/>
      <c r="E45" s="1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13"/>
      <c r="B46" s="13"/>
      <c r="C46" s="5"/>
      <c r="D46" s="5"/>
      <c r="E46" s="1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13"/>
      <c r="B47" s="13"/>
      <c r="C47" s="5"/>
      <c r="D47" s="5"/>
      <c r="E47" s="1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13"/>
      <c r="B48" s="13"/>
      <c r="C48" s="5"/>
      <c r="D48" s="5"/>
      <c r="E48" s="1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13"/>
      <c r="B49" s="13"/>
      <c r="C49" s="5"/>
      <c r="D49" s="5"/>
      <c r="E49" s="1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13"/>
      <c r="B50" s="13"/>
      <c r="C50" s="5"/>
      <c r="D50" s="5"/>
      <c r="E50" s="1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13"/>
      <c r="B51" s="13"/>
      <c r="C51" s="5"/>
      <c r="D51" s="5"/>
      <c r="E51" s="1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13"/>
      <c r="B52" s="13"/>
      <c r="C52" s="5"/>
      <c r="D52" s="5"/>
      <c r="E52" s="1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13"/>
      <c r="B53" s="13"/>
      <c r="C53" s="5"/>
      <c r="D53" s="5"/>
      <c r="E53" s="1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13"/>
      <c r="B54" s="13"/>
      <c r="C54" s="5"/>
      <c r="D54" s="5"/>
      <c r="E54" s="1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13"/>
      <c r="B55" s="13"/>
      <c r="C55" s="5"/>
      <c r="D55" s="5"/>
      <c r="E55" s="1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13"/>
      <c r="B56" s="13"/>
      <c r="C56" s="5"/>
      <c r="D56" s="5"/>
      <c r="E56" s="1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13"/>
      <c r="B57" s="13"/>
      <c r="C57" s="5"/>
      <c r="D57" s="5"/>
      <c r="E57" s="1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13"/>
      <c r="B58" s="13"/>
      <c r="C58" s="5"/>
      <c r="D58" s="5"/>
      <c r="E58" s="1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13"/>
      <c r="B59" s="13"/>
      <c r="C59" s="5"/>
      <c r="D59" s="5"/>
      <c r="E59" s="1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13"/>
      <c r="B60" s="13"/>
      <c r="C60" s="5"/>
      <c r="D60" s="5"/>
      <c r="E60" s="1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13"/>
      <c r="B61" s="13"/>
      <c r="C61" s="5"/>
      <c r="D61" s="5"/>
      <c r="E61" s="1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13"/>
      <c r="B62" s="13"/>
      <c r="C62" s="5"/>
      <c r="D62" s="5"/>
      <c r="E62" s="1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13"/>
      <c r="B63" s="13"/>
      <c r="C63" s="5"/>
      <c r="D63" s="5"/>
      <c r="E63" s="1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13"/>
      <c r="B64" s="13"/>
      <c r="C64" s="5"/>
      <c r="D64" s="5"/>
      <c r="E64" s="1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13"/>
      <c r="B65" s="13"/>
      <c r="C65" s="5"/>
      <c r="D65" s="5"/>
      <c r="E65" s="1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13"/>
      <c r="B66" s="13"/>
      <c r="C66" s="5"/>
      <c r="D66" s="5"/>
      <c r="E66" s="1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13"/>
      <c r="B67" s="13"/>
      <c r="C67" s="5"/>
      <c r="D67" s="5"/>
      <c r="E67" s="1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13"/>
      <c r="B68" s="13"/>
      <c r="C68" s="5"/>
      <c r="D68" s="5"/>
      <c r="E68" s="1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13"/>
      <c r="B69" s="13"/>
      <c r="C69" s="5"/>
      <c r="D69" s="5"/>
      <c r="E69" s="1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13"/>
      <c r="B70" s="13"/>
      <c r="C70" s="5"/>
      <c r="D70" s="5"/>
      <c r="E70" s="1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13"/>
      <c r="B71" s="13"/>
      <c r="C71" s="5"/>
      <c r="D71" s="5"/>
      <c r="E71" s="1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13"/>
      <c r="B72" s="13"/>
      <c r="C72" s="5"/>
      <c r="D72" s="5"/>
      <c r="E72" s="1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13"/>
      <c r="B73" s="13"/>
      <c r="C73" s="5"/>
      <c r="D73" s="5"/>
      <c r="E73" s="1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13"/>
      <c r="B74" s="13"/>
      <c r="C74" s="5"/>
      <c r="D74" s="5"/>
      <c r="E74" s="1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13"/>
      <c r="B75" s="13"/>
      <c r="C75" s="5"/>
      <c r="D75" s="5"/>
      <c r="E75" s="1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13"/>
      <c r="B76" s="13"/>
      <c r="C76" s="5"/>
      <c r="D76" s="5"/>
      <c r="E76" s="1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13"/>
      <c r="B77" s="13"/>
      <c r="C77" s="5"/>
      <c r="D77" s="5"/>
      <c r="E77" s="1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13"/>
      <c r="B78" s="13"/>
      <c r="C78" s="5"/>
      <c r="D78" s="5"/>
      <c r="E78" s="1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13"/>
      <c r="B79" s="13"/>
      <c r="C79" s="5"/>
      <c r="D79" s="5"/>
      <c r="E79" s="1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13"/>
      <c r="B80" s="13"/>
      <c r="C80" s="5"/>
      <c r="D80" s="5"/>
      <c r="E80" s="1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13"/>
      <c r="B81" s="13"/>
      <c r="C81" s="5"/>
      <c r="D81" s="5"/>
      <c r="E81" s="1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13"/>
      <c r="B82" s="13"/>
      <c r="C82" s="5"/>
      <c r="D82" s="5"/>
      <c r="E82" s="1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13"/>
      <c r="B83" s="13"/>
      <c r="C83" s="5"/>
      <c r="D83" s="5"/>
      <c r="E83" s="1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13"/>
      <c r="B84" s="13"/>
      <c r="C84" s="5"/>
      <c r="D84" s="5"/>
      <c r="E84" s="1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13"/>
      <c r="B85" s="13"/>
      <c r="C85" s="5"/>
      <c r="D85" s="5"/>
      <c r="E85" s="1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13"/>
      <c r="B86" s="13"/>
      <c r="C86" s="5"/>
      <c r="D86" s="5"/>
      <c r="E86" s="1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13"/>
      <c r="B87" s="13"/>
      <c r="C87" s="5"/>
      <c r="D87" s="5"/>
      <c r="E87" s="1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13"/>
      <c r="B88" s="13"/>
      <c r="C88" s="5"/>
      <c r="D88" s="5"/>
      <c r="E88" s="1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13"/>
      <c r="B89" s="13"/>
      <c r="C89" s="5"/>
      <c r="D89" s="5"/>
      <c r="E89" s="1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13"/>
      <c r="B90" s="13"/>
      <c r="C90" s="5"/>
      <c r="D90" s="5"/>
      <c r="E90" s="1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13"/>
      <c r="B91" s="13"/>
      <c r="C91" s="5"/>
      <c r="D91" s="5"/>
      <c r="E91" s="1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13"/>
      <c r="B92" s="13"/>
      <c r="C92" s="5"/>
      <c r="D92" s="5"/>
      <c r="E92" s="1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13"/>
      <c r="B93" s="13"/>
      <c r="C93" s="5"/>
      <c r="D93" s="5"/>
      <c r="E93" s="1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13"/>
      <c r="B94" s="13"/>
      <c r="C94" s="5"/>
      <c r="D94" s="5"/>
      <c r="E94" s="1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13"/>
      <c r="B95" s="13"/>
      <c r="C95" s="5"/>
      <c r="D95" s="5"/>
      <c r="E95" s="1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13"/>
      <c r="B96" s="13"/>
      <c r="C96" s="5"/>
      <c r="D96" s="5"/>
      <c r="E96" s="1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13"/>
      <c r="B97" s="13"/>
      <c r="C97" s="5"/>
      <c r="D97" s="5"/>
      <c r="E97" s="1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13"/>
      <c r="B98" s="13"/>
      <c r="C98" s="5"/>
      <c r="D98" s="5"/>
      <c r="E98" s="1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13"/>
      <c r="B99" s="13"/>
      <c r="C99" s="5"/>
      <c r="D99" s="5"/>
      <c r="E99" s="1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13"/>
      <c r="B100" s="13"/>
      <c r="C100" s="5"/>
      <c r="D100" s="5"/>
      <c r="E100" s="1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13"/>
      <c r="B101" s="13"/>
      <c r="C101" s="5"/>
      <c r="D101" s="5"/>
      <c r="E101" s="1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13"/>
      <c r="B102" s="13"/>
      <c r="C102" s="5"/>
      <c r="D102" s="5"/>
      <c r="E102" s="1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13"/>
      <c r="B103" s="13"/>
      <c r="C103" s="5"/>
      <c r="D103" s="5"/>
      <c r="E103" s="1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13"/>
      <c r="B104" s="13"/>
      <c r="C104" s="5"/>
      <c r="D104" s="5"/>
      <c r="E104" s="1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13"/>
      <c r="B105" s="13"/>
      <c r="C105" s="5"/>
      <c r="D105" s="5"/>
      <c r="E105" s="1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13"/>
      <c r="B106" s="13"/>
      <c r="C106" s="5"/>
      <c r="D106" s="5"/>
      <c r="E106" s="1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13"/>
      <c r="B107" s="13"/>
      <c r="C107" s="5"/>
      <c r="D107" s="5"/>
      <c r="E107" s="1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13"/>
      <c r="B108" s="13"/>
      <c r="C108" s="5"/>
      <c r="D108" s="5"/>
      <c r="E108" s="1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13"/>
      <c r="B109" s="13"/>
      <c r="C109" s="5"/>
      <c r="D109" s="5"/>
      <c r="E109" s="1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13"/>
      <c r="B110" s="13"/>
      <c r="C110" s="5"/>
      <c r="D110" s="5"/>
      <c r="E110" s="1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13"/>
      <c r="B111" s="13"/>
      <c r="C111" s="5"/>
      <c r="D111" s="5"/>
      <c r="E111" s="1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13"/>
      <c r="B112" s="13"/>
      <c r="C112" s="5"/>
      <c r="D112" s="5"/>
      <c r="E112" s="1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13"/>
      <c r="B113" s="13"/>
      <c r="C113" s="5"/>
      <c r="D113" s="5"/>
      <c r="E113" s="1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13"/>
      <c r="B114" s="13"/>
      <c r="C114" s="5"/>
      <c r="D114" s="5"/>
      <c r="E114" s="1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13"/>
      <c r="B115" s="13"/>
      <c r="C115" s="5"/>
      <c r="D115" s="5"/>
      <c r="E115" s="1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13"/>
      <c r="B116" s="13"/>
      <c r="C116" s="5"/>
      <c r="D116" s="5"/>
      <c r="E116" s="1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13"/>
      <c r="B117" s="13"/>
      <c r="C117" s="5"/>
      <c r="D117" s="5"/>
      <c r="E117" s="1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13"/>
      <c r="B118" s="13"/>
      <c r="C118" s="5"/>
      <c r="D118" s="5"/>
      <c r="E118" s="1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13"/>
      <c r="B119" s="13"/>
      <c r="C119" s="5"/>
      <c r="D119" s="5"/>
      <c r="E119" s="1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13"/>
      <c r="B120" s="13"/>
      <c r="C120" s="5"/>
      <c r="D120" s="5"/>
      <c r="E120" s="1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13"/>
      <c r="B121" s="13"/>
      <c r="C121" s="5"/>
      <c r="D121" s="5"/>
      <c r="E121" s="1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13"/>
      <c r="B122" s="13"/>
      <c r="C122" s="5"/>
      <c r="D122" s="5"/>
      <c r="E122" s="1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13"/>
      <c r="B123" s="13"/>
      <c r="C123" s="5"/>
      <c r="D123" s="5"/>
      <c r="E123" s="1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13"/>
      <c r="B124" s="13"/>
      <c r="C124" s="5"/>
      <c r="D124" s="5"/>
      <c r="E124" s="1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13"/>
      <c r="B125" s="13"/>
      <c r="C125" s="5"/>
      <c r="D125" s="5"/>
      <c r="E125" s="1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13"/>
      <c r="B126" s="13"/>
      <c r="C126" s="5"/>
      <c r="D126" s="5"/>
      <c r="E126" s="1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13"/>
      <c r="B127" s="13"/>
      <c r="C127" s="5"/>
      <c r="D127" s="5"/>
      <c r="E127" s="1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13"/>
      <c r="B128" s="13"/>
      <c r="C128" s="5"/>
      <c r="D128" s="5"/>
      <c r="E128" s="1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13"/>
      <c r="B129" s="13"/>
      <c r="C129" s="5"/>
      <c r="D129" s="5"/>
      <c r="E129" s="1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13"/>
      <c r="B130" s="13"/>
      <c r="C130" s="5"/>
      <c r="D130" s="5"/>
      <c r="E130" s="1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13"/>
      <c r="B131" s="13"/>
      <c r="C131" s="5"/>
      <c r="D131" s="5"/>
      <c r="E131" s="1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13"/>
      <c r="B132" s="13"/>
      <c r="C132" s="5"/>
      <c r="D132" s="5"/>
      <c r="E132" s="1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13"/>
      <c r="B133" s="13"/>
      <c r="C133" s="5"/>
      <c r="D133" s="5"/>
      <c r="E133" s="1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13"/>
      <c r="B134" s="13"/>
      <c r="C134" s="5"/>
      <c r="D134" s="5"/>
      <c r="E134" s="1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13"/>
      <c r="B135" s="13"/>
      <c r="C135" s="5"/>
      <c r="D135" s="5"/>
      <c r="E135" s="1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13"/>
      <c r="B136" s="13"/>
      <c r="C136" s="5"/>
      <c r="D136" s="5"/>
      <c r="E136" s="1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13"/>
      <c r="B137" s="13"/>
      <c r="C137" s="5"/>
      <c r="D137" s="5"/>
      <c r="E137" s="1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13"/>
      <c r="B138" s="13"/>
      <c r="C138" s="5"/>
      <c r="D138" s="5"/>
      <c r="E138" s="1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13"/>
      <c r="B139" s="13"/>
      <c r="C139" s="5"/>
      <c r="D139" s="5"/>
      <c r="E139" s="1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13"/>
      <c r="B140" s="13"/>
      <c r="C140" s="5"/>
      <c r="D140" s="5"/>
      <c r="E140" s="1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13"/>
      <c r="B141" s="13"/>
      <c r="C141" s="5"/>
      <c r="D141" s="5"/>
      <c r="E141" s="1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13"/>
      <c r="B142" s="13"/>
      <c r="C142" s="5"/>
      <c r="D142" s="5"/>
      <c r="E142" s="1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13"/>
      <c r="B143" s="13"/>
      <c r="C143" s="5"/>
      <c r="D143" s="5"/>
      <c r="E143" s="1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13"/>
      <c r="B144" s="13"/>
      <c r="C144" s="5"/>
      <c r="D144" s="5"/>
      <c r="E144" s="1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13"/>
      <c r="B145" s="13"/>
      <c r="C145" s="5"/>
      <c r="D145" s="5"/>
      <c r="E145" s="1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13"/>
      <c r="B146" s="13"/>
      <c r="C146" s="5"/>
      <c r="D146" s="5"/>
      <c r="E146" s="1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13"/>
      <c r="B147" s="13"/>
      <c r="C147" s="5"/>
      <c r="D147" s="5"/>
      <c r="E147" s="1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13"/>
      <c r="B148" s="13"/>
      <c r="C148" s="5"/>
      <c r="D148" s="5"/>
      <c r="E148" s="1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13"/>
      <c r="B149" s="13"/>
      <c r="C149" s="5"/>
      <c r="D149" s="5"/>
      <c r="E149" s="1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13"/>
      <c r="B150" s="13"/>
      <c r="C150" s="5"/>
      <c r="D150" s="5"/>
      <c r="E150" s="1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13"/>
      <c r="B151" s="13"/>
      <c r="C151" s="5"/>
      <c r="D151" s="5"/>
      <c r="E151" s="1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13"/>
      <c r="B152" s="13"/>
      <c r="C152" s="5"/>
      <c r="D152" s="5"/>
      <c r="E152" s="1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13"/>
      <c r="B153" s="13"/>
      <c r="C153" s="5"/>
      <c r="D153" s="5"/>
      <c r="E153" s="1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13"/>
      <c r="B154" s="13"/>
      <c r="C154" s="5"/>
      <c r="D154" s="5"/>
      <c r="E154" s="1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13"/>
      <c r="B155" s="13"/>
      <c r="C155" s="5"/>
      <c r="D155" s="5"/>
      <c r="E155" s="1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13"/>
      <c r="B156" s="13"/>
      <c r="C156" s="5"/>
      <c r="D156" s="5"/>
      <c r="E156" s="1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13"/>
      <c r="B157" s="13"/>
      <c r="C157" s="5"/>
      <c r="D157" s="5"/>
      <c r="E157" s="1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13"/>
      <c r="B158" s="13"/>
      <c r="C158" s="5"/>
      <c r="D158" s="5"/>
      <c r="E158" s="1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13"/>
      <c r="B159" s="13"/>
      <c r="C159" s="5"/>
      <c r="D159" s="5"/>
      <c r="E159" s="1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13"/>
      <c r="B160" s="13"/>
      <c r="C160" s="5"/>
      <c r="D160" s="5"/>
      <c r="E160" s="1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13"/>
      <c r="B161" s="13"/>
      <c r="C161" s="5"/>
      <c r="D161" s="5"/>
      <c r="E161" s="1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13"/>
      <c r="B162" s="13"/>
      <c r="C162" s="5"/>
      <c r="D162" s="5"/>
      <c r="E162" s="1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13"/>
      <c r="B163" s="13"/>
      <c r="C163" s="5"/>
      <c r="D163" s="5"/>
      <c r="E163" s="1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13"/>
      <c r="B164" s="13"/>
      <c r="C164" s="5"/>
      <c r="D164" s="5"/>
      <c r="E164" s="1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13"/>
      <c r="B165" s="13"/>
      <c r="C165" s="5"/>
      <c r="D165" s="5"/>
      <c r="E165" s="1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13"/>
      <c r="B166" s="13"/>
      <c r="C166" s="5"/>
      <c r="D166" s="5"/>
      <c r="E166" s="1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13"/>
      <c r="B167" s="13"/>
      <c r="C167" s="5"/>
      <c r="D167" s="5"/>
      <c r="E167" s="1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13"/>
      <c r="B168" s="13"/>
      <c r="C168" s="5"/>
      <c r="D168" s="5"/>
      <c r="E168" s="1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13"/>
      <c r="B169" s="13"/>
      <c r="C169" s="5"/>
      <c r="D169" s="5"/>
      <c r="E169" s="1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13"/>
      <c r="B170" s="13"/>
      <c r="C170" s="5"/>
      <c r="D170" s="5"/>
      <c r="E170" s="1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13"/>
      <c r="B171" s="13"/>
      <c r="C171" s="5"/>
      <c r="D171" s="5"/>
      <c r="E171" s="1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13"/>
      <c r="B172" s="13"/>
      <c r="C172" s="5"/>
      <c r="D172" s="5"/>
      <c r="E172" s="1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13"/>
      <c r="B173" s="13"/>
      <c r="C173" s="5"/>
      <c r="D173" s="5"/>
      <c r="E173" s="1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13"/>
      <c r="B174" s="13"/>
      <c r="C174" s="5"/>
      <c r="D174" s="5"/>
      <c r="E174" s="1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13"/>
      <c r="B175" s="13"/>
      <c r="C175" s="5"/>
      <c r="D175" s="5"/>
      <c r="E175" s="1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13"/>
      <c r="B176" s="13"/>
      <c r="C176" s="5"/>
      <c r="D176" s="5"/>
      <c r="E176" s="1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13"/>
      <c r="B177" s="13"/>
      <c r="C177" s="5"/>
      <c r="D177" s="5"/>
      <c r="E177" s="1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13"/>
      <c r="B178" s="13"/>
      <c r="C178" s="5"/>
      <c r="D178" s="5"/>
      <c r="E178" s="1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13"/>
      <c r="B179" s="13"/>
      <c r="C179" s="5"/>
      <c r="D179" s="5"/>
      <c r="E179" s="1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13"/>
      <c r="B180" s="13"/>
      <c r="C180" s="5"/>
      <c r="D180" s="5"/>
      <c r="E180" s="1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13"/>
      <c r="B181" s="13"/>
      <c r="C181" s="5"/>
      <c r="D181" s="5"/>
      <c r="E181" s="1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13"/>
      <c r="B182" s="13"/>
      <c r="C182" s="5"/>
      <c r="D182" s="5"/>
      <c r="E182" s="1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13"/>
      <c r="B183" s="13"/>
      <c r="C183" s="5"/>
      <c r="D183" s="5"/>
      <c r="E183" s="1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13"/>
      <c r="B184" s="13"/>
      <c r="C184" s="5"/>
      <c r="D184" s="5"/>
      <c r="E184" s="1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13"/>
      <c r="B185" s="13"/>
      <c r="C185" s="5"/>
      <c r="D185" s="5"/>
      <c r="E185" s="1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13"/>
      <c r="B186" s="13"/>
      <c r="C186" s="5"/>
      <c r="D186" s="5"/>
      <c r="E186" s="1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13"/>
      <c r="B187" s="13"/>
      <c r="C187" s="5"/>
      <c r="D187" s="5"/>
      <c r="E187" s="1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13"/>
      <c r="B188" s="13"/>
      <c r="C188" s="5"/>
      <c r="D188" s="5"/>
      <c r="E188" s="1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13"/>
      <c r="B189" s="13"/>
      <c r="C189" s="5"/>
      <c r="D189" s="5"/>
      <c r="E189" s="1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13"/>
      <c r="B190" s="13"/>
      <c r="C190" s="5"/>
      <c r="D190" s="5"/>
      <c r="E190" s="1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13"/>
      <c r="B191" s="13"/>
      <c r="C191" s="5"/>
      <c r="D191" s="5"/>
      <c r="E191" s="1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13"/>
      <c r="B192" s="13"/>
      <c r="C192" s="5"/>
      <c r="D192" s="5"/>
      <c r="E192" s="1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13"/>
      <c r="B193" s="13"/>
      <c r="C193" s="5"/>
      <c r="D193" s="5"/>
      <c r="E193" s="1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13"/>
      <c r="B194" s="13"/>
      <c r="C194" s="5"/>
      <c r="D194" s="5"/>
      <c r="E194" s="1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13"/>
      <c r="B195" s="13"/>
      <c r="C195" s="5"/>
      <c r="D195" s="5"/>
      <c r="E195" s="1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13"/>
      <c r="B196" s="13"/>
      <c r="C196" s="5"/>
      <c r="D196" s="5"/>
      <c r="E196" s="1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13"/>
      <c r="B197" s="13"/>
      <c r="C197" s="5"/>
      <c r="D197" s="5"/>
      <c r="E197" s="1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13"/>
      <c r="B198" s="13"/>
      <c r="C198" s="5"/>
      <c r="D198" s="5"/>
      <c r="E198" s="1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13"/>
      <c r="B199" s="13"/>
      <c r="C199" s="5"/>
      <c r="D199" s="5"/>
      <c r="E199" s="1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13"/>
      <c r="B200" s="13"/>
      <c r="C200" s="5"/>
      <c r="D200" s="5"/>
      <c r="E200" s="1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13"/>
      <c r="B201" s="13"/>
      <c r="C201" s="5"/>
      <c r="D201" s="5"/>
      <c r="E201" s="1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13"/>
      <c r="B202" s="13"/>
      <c r="C202" s="5"/>
      <c r="D202" s="5"/>
      <c r="E202" s="1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13"/>
      <c r="B203" s="13"/>
      <c r="C203" s="5"/>
      <c r="D203" s="5"/>
      <c r="E203" s="1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13"/>
      <c r="B204" s="13"/>
      <c r="C204" s="5"/>
      <c r="D204" s="5"/>
      <c r="E204" s="1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13"/>
      <c r="B205" s="13"/>
      <c r="C205" s="5"/>
      <c r="D205" s="5"/>
      <c r="E205" s="1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13"/>
      <c r="B206" s="13"/>
      <c r="C206" s="5"/>
      <c r="D206" s="5"/>
      <c r="E206" s="1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13"/>
      <c r="B207" s="13"/>
      <c r="C207" s="5"/>
      <c r="D207" s="5"/>
      <c r="E207" s="1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13"/>
      <c r="B208" s="13"/>
      <c r="C208" s="5"/>
      <c r="D208" s="5"/>
      <c r="E208" s="1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13"/>
      <c r="B209" s="13"/>
      <c r="C209" s="5"/>
      <c r="D209" s="5"/>
      <c r="E209" s="1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13"/>
      <c r="B210" s="13"/>
      <c r="C210" s="5"/>
      <c r="D210" s="5"/>
      <c r="E210" s="1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13"/>
      <c r="B211" s="13"/>
      <c r="C211" s="5"/>
      <c r="D211" s="5"/>
      <c r="E211" s="1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13"/>
      <c r="B212" s="13"/>
      <c r="C212" s="5"/>
      <c r="D212" s="5"/>
      <c r="E212" s="1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13"/>
      <c r="B213" s="13"/>
      <c r="C213" s="5"/>
      <c r="D213" s="5"/>
      <c r="E213" s="1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13"/>
      <c r="B214" s="13"/>
      <c r="C214" s="5"/>
      <c r="D214" s="5"/>
      <c r="E214" s="1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13"/>
      <c r="B215" s="13"/>
      <c r="C215" s="5"/>
      <c r="D215" s="5"/>
      <c r="E215" s="1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13"/>
      <c r="B216" s="13"/>
      <c r="C216" s="5"/>
      <c r="D216" s="5"/>
      <c r="E216" s="1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13"/>
      <c r="B217" s="13"/>
      <c r="C217" s="5"/>
      <c r="D217" s="5"/>
      <c r="E217" s="1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13"/>
      <c r="B218" s="13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13"/>
      <c r="B219" s="13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13"/>
      <c r="B220" s="13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13"/>
      <c r="B221" s="13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13"/>
      <c r="B222" s="13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13"/>
      <c r="B223" s="13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13"/>
      <c r="B224" s="13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13"/>
      <c r="B225" s="13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13"/>
      <c r="B226" s="13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13"/>
      <c r="B227" s="13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13"/>
      <c r="B228" s="13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13"/>
      <c r="B229" s="13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13"/>
      <c r="B230" s="13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13"/>
      <c r="B231" s="13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13"/>
      <c r="B232" s="13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13"/>
      <c r="B233" s="13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13"/>
      <c r="B234" s="13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13"/>
      <c r="B235" s="13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13"/>
      <c r="B236" s="13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13"/>
      <c r="B237" s="13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13"/>
      <c r="B238" s="13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13"/>
      <c r="B239" s="13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13"/>
      <c r="B240" s="13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13"/>
      <c r="B241" s="13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13"/>
      <c r="B242" s="13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13"/>
      <c r="B243" s="13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13"/>
      <c r="B244" s="13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13"/>
      <c r="B245" s="13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13"/>
      <c r="B246" s="13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13"/>
      <c r="B247" s="13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13"/>
      <c r="B248" s="13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13"/>
      <c r="B249" s="13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13"/>
      <c r="B250" s="13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13"/>
      <c r="B251" s="13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13"/>
      <c r="B252" s="13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13"/>
      <c r="B253" s="13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13"/>
      <c r="B254" s="13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13"/>
      <c r="B255" s="13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13"/>
      <c r="B256" s="13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13"/>
      <c r="B257" s="13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13"/>
      <c r="B258" s="13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13"/>
      <c r="B259" s="13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13"/>
      <c r="B260" s="13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13"/>
      <c r="B261" s="13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13"/>
      <c r="B262" s="13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13"/>
      <c r="B263" s="13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13"/>
      <c r="B264" s="13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13"/>
      <c r="B265" s="13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13"/>
      <c r="B266" s="13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13"/>
      <c r="B267" s="13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13"/>
      <c r="B268" s="13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13"/>
      <c r="B269" s="13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13"/>
      <c r="B270" s="13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13"/>
      <c r="B271" s="13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13"/>
      <c r="B272" s="13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13"/>
      <c r="B273" s="13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13"/>
      <c r="B274" s="13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13"/>
      <c r="B275" s="13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13"/>
      <c r="B276" s="13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13"/>
      <c r="B277" s="13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13"/>
      <c r="B278" s="13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13"/>
      <c r="B279" s="13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13"/>
      <c r="B280" s="13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13"/>
      <c r="B281" s="13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13"/>
      <c r="B282" s="13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13"/>
      <c r="B283" s="13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13"/>
      <c r="B284" s="13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13"/>
      <c r="B285" s="13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13"/>
      <c r="B286" s="13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13"/>
      <c r="B287" s="13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13"/>
      <c r="B288" s="13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13"/>
      <c r="B289" s="13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13"/>
      <c r="B290" s="13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13"/>
      <c r="B291" s="13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13"/>
      <c r="B292" s="13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13"/>
      <c r="B293" s="13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13"/>
      <c r="B294" s="13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13"/>
      <c r="B295" s="13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13"/>
      <c r="B296" s="13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13"/>
      <c r="B297" s="13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13"/>
      <c r="B298" s="13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13"/>
      <c r="B299" s="13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13"/>
      <c r="B300" s="13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13"/>
      <c r="B301" s="13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13"/>
      <c r="B302" s="13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13"/>
      <c r="B303" s="13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13"/>
      <c r="B304" s="13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13"/>
      <c r="B305" s="13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13"/>
      <c r="B306" s="13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13"/>
      <c r="B307" s="13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13"/>
      <c r="B308" s="13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13"/>
      <c r="B309" s="13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13"/>
      <c r="B310" s="13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13"/>
      <c r="B311" s="13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13"/>
      <c r="B312" s="13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13"/>
      <c r="B313" s="13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13"/>
      <c r="B314" s="13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13"/>
      <c r="B315" s="13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13"/>
      <c r="B316" s="13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13"/>
      <c r="B317" s="13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13"/>
      <c r="B318" s="13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13"/>
      <c r="B319" s="13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13"/>
      <c r="B320" s="13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13"/>
      <c r="B321" s="13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13"/>
      <c r="B322" s="13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13"/>
      <c r="B323" s="13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13"/>
      <c r="B324" s="13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13"/>
      <c r="B325" s="13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13"/>
      <c r="B326" s="13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13"/>
      <c r="B327" s="13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13"/>
      <c r="B328" s="13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13"/>
      <c r="B329" s="13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13"/>
      <c r="B330" s="13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13"/>
      <c r="B331" s="13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13"/>
      <c r="B332" s="13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13"/>
      <c r="B333" s="13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13"/>
      <c r="B334" s="13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13"/>
      <c r="B335" s="13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13"/>
      <c r="B336" s="13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13"/>
      <c r="B337" s="13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13"/>
      <c r="B338" s="13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13"/>
      <c r="B339" s="13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13"/>
      <c r="B340" s="13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13"/>
      <c r="B341" s="13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13"/>
      <c r="B342" s="13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13"/>
      <c r="B343" s="13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13"/>
      <c r="B344" s="13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13"/>
      <c r="B345" s="13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13"/>
      <c r="B346" s="13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13"/>
      <c r="B347" s="13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13"/>
      <c r="B348" s="13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13"/>
      <c r="B349" s="13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13"/>
      <c r="B350" s="13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13"/>
      <c r="B351" s="13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13"/>
      <c r="B352" s="13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13"/>
      <c r="B353" s="13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13"/>
      <c r="B354" s="13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13"/>
      <c r="B355" s="13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13"/>
      <c r="B356" s="13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13"/>
      <c r="B357" s="13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13"/>
      <c r="B358" s="13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13"/>
      <c r="B359" s="13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13"/>
      <c r="B360" s="13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13"/>
      <c r="B361" s="13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13"/>
      <c r="B362" s="13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13"/>
      <c r="B363" s="13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13"/>
      <c r="B364" s="13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13"/>
      <c r="B365" s="13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13"/>
      <c r="B366" s="13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13"/>
      <c r="B367" s="13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13"/>
      <c r="B368" s="13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13"/>
      <c r="B369" s="13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13"/>
      <c r="B370" s="13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13"/>
      <c r="B371" s="13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13"/>
      <c r="B372" s="13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13"/>
      <c r="B373" s="13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13"/>
      <c r="B374" s="13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13"/>
      <c r="B375" s="13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13"/>
      <c r="B376" s="13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13"/>
      <c r="B377" s="13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13"/>
      <c r="B378" s="13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13"/>
      <c r="B379" s="13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13"/>
      <c r="B380" s="13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13"/>
      <c r="B381" s="13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13"/>
      <c r="B382" s="13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13"/>
      <c r="B383" s="13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13"/>
      <c r="B384" s="13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13"/>
      <c r="B385" s="13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13"/>
      <c r="B386" s="13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13"/>
      <c r="B387" s="13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13"/>
      <c r="B388" s="13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13"/>
      <c r="B389" s="13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13"/>
      <c r="B390" s="13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13"/>
      <c r="B391" s="13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13"/>
      <c r="B392" s="13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13"/>
      <c r="B393" s="13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13"/>
      <c r="B394" s="13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13"/>
      <c r="B395" s="13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13"/>
      <c r="B396" s="13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13"/>
      <c r="B397" s="13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13"/>
      <c r="B398" s="13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13"/>
      <c r="B399" s="13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13"/>
      <c r="B400" s="13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13"/>
      <c r="B401" s="13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13"/>
      <c r="B402" s="13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13"/>
      <c r="B403" s="13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13"/>
      <c r="B404" s="13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13"/>
      <c r="B405" s="13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13"/>
      <c r="B406" s="13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13"/>
      <c r="B407" s="13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13"/>
      <c r="B408" s="13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13"/>
      <c r="B409" s="13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13"/>
      <c r="B410" s="13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13"/>
      <c r="B411" s="13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13"/>
      <c r="B412" s="13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13"/>
      <c r="B413" s="13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13"/>
      <c r="B414" s="13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13"/>
      <c r="B415" s="13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13"/>
      <c r="B416" s="13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13"/>
      <c r="B417" s="13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13"/>
      <c r="B418" s="13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13"/>
      <c r="B419" s="13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13"/>
      <c r="B420" s="13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13"/>
      <c r="B421" s="13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13"/>
      <c r="B422" s="13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13"/>
      <c r="B423" s="13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13"/>
      <c r="B424" s="13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13"/>
      <c r="B425" s="13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13"/>
      <c r="B426" s="13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13"/>
      <c r="B427" s="13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13"/>
      <c r="B428" s="13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13"/>
      <c r="B429" s="13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13"/>
      <c r="B430" s="13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13"/>
      <c r="B431" s="13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13"/>
      <c r="B432" s="13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13"/>
      <c r="B433" s="13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13"/>
      <c r="B434" s="13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13"/>
      <c r="B435" s="13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13"/>
      <c r="B436" s="13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13"/>
      <c r="B437" s="13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13"/>
      <c r="B438" s="13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13"/>
      <c r="B439" s="13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13"/>
      <c r="B440" s="13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13"/>
      <c r="B441" s="13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13"/>
      <c r="B442" s="13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13"/>
      <c r="B443" s="13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13"/>
      <c r="B444" s="13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13"/>
      <c r="B445" s="13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13"/>
      <c r="B446" s="13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13"/>
      <c r="B447" s="13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13"/>
      <c r="B448" s="13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13"/>
      <c r="B449" s="13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13"/>
      <c r="B450" s="13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13"/>
      <c r="B451" s="13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13"/>
      <c r="B452" s="13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13"/>
      <c r="B453" s="13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13"/>
      <c r="B454" s="13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13"/>
      <c r="B455" s="13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13"/>
      <c r="B456" s="13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13"/>
      <c r="B457" s="13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13"/>
      <c r="B458" s="13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13"/>
      <c r="B459" s="13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13"/>
      <c r="B460" s="13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13"/>
      <c r="B461" s="13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13"/>
      <c r="B462" s="13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13"/>
      <c r="B463" s="13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13"/>
      <c r="B464" s="13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13"/>
      <c r="B465" s="13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13"/>
      <c r="B466" s="13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13"/>
      <c r="B467" s="13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13"/>
      <c r="B468" s="13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13"/>
      <c r="B469" s="13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13"/>
      <c r="B470" s="13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13"/>
      <c r="B471" s="13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13"/>
      <c r="B472" s="13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13"/>
      <c r="B473" s="13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13"/>
      <c r="B474" s="13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13"/>
      <c r="B475" s="13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13"/>
      <c r="B476" s="13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13"/>
      <c r="B477" s="13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13"/>
      <c r="B478" s="13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13"/>
      <c r="B479" s="13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13"/>
      <c r="B480" s="13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13"/>
      <c r="B481" s="13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13"/>
      <c r="B482" s="13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13"/>
      <c r="B483" s="13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13"/>
      <c r="B484" s="13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13"/>
      <c r="B485" s="13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13"/>
      <c r="B486" s="13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13"/>
      <c r="B487" s="13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13"/>
      <c r="B488" s="13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13"/>
      <c r="B489" s="13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13"/>
      <c r="B490" s="13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13"/>
      <c r="B491" s="13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13"/>
      <c r="B492" s="13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13"/>
      <c r="B493" s="13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13"/>
      <c r="B494" s="13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13"/>
      <c r="B495" s="13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13"/>
      <c r="B496" s="13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13"/>
      <c r="B497" s="13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13"/>
      <c r="B498" s="13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13"/>
      <c r="B499" s="13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13"/>
      <c r="B500" s="13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13"/>
      <c r="B501" s="13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13"/>
      <c r="B502" s="13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13"/>
      <c r="B503" s="13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13"/>
      <c r="B504" s="13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13"/>
      <c r="B505" s="13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13"/>
      <c r="B506" s="13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13"/>
      <c r="B507" s="13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13"/>
      <c r="B508" s="13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13"/>
      <c r="B509" s="13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13"/>
      <c r="B510" s="13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13"/>
      <c r="B511" s="13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13"/>
      <c r="B512" s="13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13"/>
      <c r="B513" s="13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13"/>
      <c r="B514" s="13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13"/>
      <c r="B515" s="13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13"/>
      <c r="B516" s="13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13"/>
      <c r="B517" s="13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13"/>
      <c r="B518" s="13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13"/>
      <c r="B519" s="13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13"/>
      <c r="B520" s="13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13"/>
      <c r="B521" s="13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13"/>
      <c r="B522" s="13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13"/>
      <c r="B523" s="13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13"/>
      <c r="B524" s="13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13"/>
      <c r="B525" s="13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13"/>
      <c r="B526" s="13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13"/>
      <c r="B527" s="13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13"/>
      <c r="B528" s="13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13"/>
      <c r="B529" s="13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13"/>
      <c r="B530" s="13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13"/>
      <c r="B531" s="13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13"/>
      <c r="B532" s="13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13"/>
      <c r="B533" s="13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13"/>
      <c r="B534" s="13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13"/>
      <c r="B535" s="13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13"/>
      <c r="B536" s="13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13"/>
      <c r="B537" s="13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13"/>
      <c r="B538" s="13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13"/>
      <c r="B539" s="13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13"/>
      <c r="B540" s="13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13"/>
      <c r="B541" s="13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13"/>
      <c r="B542" s="13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13"/>
      <c r="B543" s="13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13"/>
      <c r="B544" s="13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13"/>
      <c r="B545" s="13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13"/>
      <c r="B546" s="13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13"/>
      <c r="B547" s="13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13"/>
      <c r="B548" s="13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13"/>
      <c r="B549" s="13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13"/>
      <c r="B550" s="13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13"/>
      <c r="B551" s="13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13"/>
      <c r="B552" s="13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13"/>
      <c r="B553" s="13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13"/>
      <c r="B554" s="13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13"/>
      <c r="B555" s="13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13"/>
      <c r="B556" s="13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13"/>
      <c r="B557" s="13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13"/>
      <c r="B558" s="13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13"/>
      <c r="B559" s="13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13"/>
      <c r="B560" s="13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13"/>
      <c r="B561" s="13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13"/>
      <c r="B562" s="13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13"/>
      <c r="B563" s="13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13"/>
      <c r="B564" s="13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13"/>
      <c r="B565" s="13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13"/>
      <c r="B566" s="13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13"/>
      <c r="B567" s="13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13"/>
      <c r="B568" s="13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13"/>
      <c r="B569" s="13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13"/>
      <c r="B570" s="13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13"/>
      <c r="B571" s="13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13"/>
      <c r="B572" s="13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13"/>
      <c r="B573" s="13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13"/>
      <c r="B574" s="13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13"/>
      <c r="B575" s="13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13"/>
      <c r="B576" s="13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13"/>
      <c r="B577" s="13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13"/>
      <c r="B578" s="13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13"/>
      <c r="B579" s="13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13"/>
      <c r="B580" s="13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13"/>
      <c r="B581" s="13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13"/>
      <c r="B582" s="13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13"/>
      <c r="B583" s="13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13"/>
      <c r="B584" s="13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13"/>
      <c r="B585" s="13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13"/>
      <c r="B586" s="13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13"/>
      <c r="B587" s="13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13"/>
      <c r="B588" s="13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13"/>
      <c r="B589" s="13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13"/>
      <c r="B590" s="13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13"/>
      <c r="B591" s="13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13"/>
      <c r="B592" s="13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13"/>
      <c r="B593" s="13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13"/>
      <c r="B594" s="13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13"/>
      <c r="B595" s="13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13"/>
      <c r="B596" s="13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13"/>
      <c r="B597" s="13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13"/>
      <c r="B598" s="13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13"/>
      <c r="B599" s="13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13"/>
      <c r="B600" s="13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13"/>
      <c r="B601" s="13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13"/>
      <c r="B602" s="13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13"/>
      <c r="B603" s="13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13"/>
      <c r="B604" s="13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13"/>
      <c r="B605" s="13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13"/>
      <c r="B606" s="13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13"/>
      <c r="B607" s="13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13"/>
      <c r="B608" s="13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13"/>
      <c r="B609" s="13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13"/>
      <c r="B610" s="13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13"/>
      <c r="B611" s="13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13"/>
      <c r="B612" s="13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13"/>
      <c r="B613" s="13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13"/>
      <c r="B614" s="13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13"/>
      <c r="B615" s="13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13"/>
      <c r="B616" s="13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13"/>
      <c r="B617" s="13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13"/>
      <c r="B618" s="13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13"/>
      <c r="B619" s="13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13"/>
      <c r="B620" s="13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13"/>
      <c r="B621" s="13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13"/>
      <c r="B622" s="13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13"/>
      <c r="B623" s="13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13"/>
      <c r="B624" s="13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13"/>
      <c r="B625" s="13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13"/>
      <c r="B626" s="13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13"/>
      <c r="B627" s="13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13"/>
      <c r="B628" s="13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13"/>
      <c r="B629" s="13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13"/>
      <c r="B630" s="13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13"/>
      <c r="B631" s="13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13"/>
      <c r="B632" s="13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13"/>
      <c r="B633" s="13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13"/>
      <c r="B634" s="13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13"/>
      <c r="B635" s="13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13"/>
      <c r="B636" s="13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13"/>
      <c r="B637" s="13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13"/>
      <c r="B638" s="13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13"/>
      <c r="B639" s="13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13"/>
      <c r="B640" s="13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13"/>
      <c r="B641" s="13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13"/>
      <c r="B642" s="13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13"/>
      <c r="B643" s="13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13"/>
      <c r="B644" s="13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13"/>
      <c r="B645" s="13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13"/>
      <c r="B646" s="13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13"/>
      <c r="B647" s="13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13"/>
      <c r="B648" s="13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13"/>
      <c r="B649" s="13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13"/>
      <c r="B650" s="13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13"/>
      <c r="B651" s="13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13"/>
      <c r="B652" s="13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13"/>
      <c r="B653" s="13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13"/>
      <c r="B654" s="13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13"/>
      <c r="B655" s="13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13"/>
      <c r="B656" s="13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13"/>
      <c r="B657" s="13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13"/>
      <c r="B658" s="13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13"/>
      <c r="B659" s="13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13"/>
      <c r="B660" s="13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13"/>
      <c r="B661" s="13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13"/>
      <c r="B662" s="13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13"/>
      <c r="B663" s="13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13"/>
      <c r="B664" s="13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13"/>
      <c r="B665" s="13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13"/>
      <c r="B666" s="13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13"/>
      <c r="B667" s="13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13"/>
      <c r="B668" s="13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13"/>
      <c r="B669" s="13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13"/>
      <c r="B670" s="13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13"/>
      <c r="B671" s="13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13"/>
      <c r="B672" s="13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13"/>
      <c r="B673" s="13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13"/>
      <c r="B674" s="13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13"/>
      <c r="B675" s="13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13"/>
      <c r="B676" s="13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13"/>
      <c r="B677" s="13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13"/>
      <c r="B678" s="13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13"/>
      <c r="B679" s="13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13"/>
      <c r="B680" s="13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13"/>
      <c r="B681" s="13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13"/>
      <c r="B682" s="13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13"/>
      <c r="B683" s="13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13"/>
      <c r="B684" s="13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13"/>
      <c r="B685" s="13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13"/>
      <c r="B686" s="13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13"/>
      <c r="B687" s="13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13"/>
      <c r="B688" s="13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13"/>
      <c r="B689" s="13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13"/>
      <c r="B690" s="13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13"/>
      <c r="B691" s="13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13"/>
      <c r="B692" s="13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13"/>
      <c r="B693" s="13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13"/>
      <c r="B694" s="13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13"/>
      <c r="B695" s="13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13"/>
      <c r="B696" s="13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13"/>
      <c r="B697" s="13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13"/>
      <c r="B698" s="13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13"/>
      <c r="B699" s="13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13"/>
      <c r="B700" s="13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13"/>
      <c r="B701" s="13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13"/>
      <c r="B702" s="13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13"/>
      <c r="B703" s="13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13"/>
      <c r="B704" s="13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13"/>
      <c r="B705" s="13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13"/>
      <c r="B706" s="13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13"/>
      <c r="B707" s="13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13"/>
      <c r="B708" s="13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13"/>
      <c r="B709" s="13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13"/>
      <c r="B710" s="13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13"/>
      <c r="B711" s="13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13"/>
      <c r="B712" s="13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13"/>
      <c r="B713" s="13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13"/>
      <c r="B714" s="13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13"/>
      <c r="B715" s="13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13"/>
      <c r="B716" s="13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13"/>
      <c r="B717" s="13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13"/>
      <c r="B718" s="13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13"/>
      <c r="B719" s="13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13"/>
      <c r="B720" s="13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13"/>
      <c r="B721" s="13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13"/>
      <c r="B722" s="13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13"/>
      <c r="B723" s="13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13"/>
      <c r="B724" s="13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13"/>
      <c r="B725" s="13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13"/>
      <c r="B726" s="13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13"/>
      <c r="B727" s="13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13"/>
      <c r="B728" s="13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13"/>
      <c r="B729" s="13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13"/>
      <c r="B730" s="13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13"/>
      <c r="B731" s="13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13"/>
      <c r="B732" s="13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13"/>
      <c r="B733" s="13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13"/>
      <c r="B734" s="13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13"/>
      <c r="B735" s="13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13"/>
      <c r="B736" s="13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13"/>
      <c r="B737" s="13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13"/>
      <c r="B738" s="13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13"/>
      <c r="B739" s="13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13"/>
      <c r="B740" s="13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13"/>
      <c r="B741" s="13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13"/>
      <c r="B742" s="13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13"/>
      <c r="B743" s="13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13"/>
      <c r="B744" s="13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13"/>
      <c r="B745" s="13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13"/>
      <c r="B746" s="13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13"/>
      <c r="B747" s="13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13"/>
      <c r="B748" s="13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13"/>
      <c r="B749" s="13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13"/>
      <c r="B750" s="13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13"/>
      <c r="B751" s="13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13"/>
      <c r="B752" s="13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13"/>
      <c r="B753" s="13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13"/>
      <c r="B754" s="13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13"/>
      <c r="B755" s="13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13"/>
      <c r="B756" s="13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13"/>
      <c r="B757" s="13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13"/>
      <c r="B758" s="13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13"/>
      <c r="B759" s="13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13"/>
      <c r="B760" s="13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13"/>
      <c r="B761" s="13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13"/>
      <c r="B762" s="13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13"/>
      <c r="B763" s="13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13"/>
      <c r="B764" s="13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13"/>
      <c r="B765" s="13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13"/>
      <c r="B766" s="13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13"/>
      <c r="B767" s="13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13"/>
      <c r="B768" s="13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13"/>
      <c r="B769" s="13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13"/>
      <c r="B770" s="13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13"/>
      <c r="B771" s="13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13"/>
      <c r="B772" s="13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13"/>
      <c r="B773" s="13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13"/>
      <c r="B774" s="13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13"/>
      <c r="B775" s="13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13"/>
      <c r="B776" s="13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13"/>
      <c r="B777" s="13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13"/>
      <c r="B778" s="13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13"/>
      <c r="B779" s="13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13"/>
      <c r="B780" s="13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13"/>
      <c r="B781" s="13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13"/>
      <c r="B782" s="13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13"/>
      <c r="B783" s="13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13"/>
      <c r="B784" s="13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13"/>
      <c r="B785" s="13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13"/>
      <c r="B786" s="13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13"/>
      <c r="B787" s="13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13"/>
      <c r="B788" s="13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13"/>
      <c r="B789" s="13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13"/>
      <c r="B790" s="13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13"/>
      <c r="B791" s="13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13"/>
      <c r="B792" s="13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13"/>
      <c r="B793" s="13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13"/>
      <c r="B794" s="13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13"/>
      <c r="B795" s="13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13"/>
      <c r="B796" s="13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13"/>
      <c r="B797" s="13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13"/>
      <c r="B798" s="13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13"/>
      <c r="B799" s="13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13"/>
      <c r="B800" s="13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13"/>
      <c r="B801" s="13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13"/>
      <c r="B802" s="13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13"/>
      <c r="B803" s="13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13"/>
      <c r="B804" s="13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13"/>
      <c r="B805" s="13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13"/>
      <c r="B806" s="13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13"/>
      <c r="B807" s="13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13"/>
      <c r="B808" s="13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13"/>
      <c r="B809" s="13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13"/>
      <c r="B810" s="13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13"/>
      <c r="B811" s="13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13"/>
      <c r="B812" s="13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13"/>
      <c r="B813" s="13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13"/>
      <c r="B814" s="13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13"/>
      <c r="B815" s="13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13"/>
      <c r="B816" s="13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13"/>
      <c r="B817" s="13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13"/>
      <c r="B818" s="13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13"/>
      <c r="B819" s="13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13"/>
      <c r="B820" s="13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13"/>
      <c r="B821" s="13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13"/>
      <c r="B822" s="13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13"/>
      <c r="B823" s="13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13"/>
      <c r="B824" s="13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13"/>
      <c r="B825" s="13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13"/>
      <c r="B826" s="13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13"/>
      <c r="B827" s="13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13"/>
      <c r="B828" s="13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13"/>
      <c r="B829" s="13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13"/>
      <c r="B830" s="13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13"/>
      <c r="B831" s="13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13"/>
      <c r="B832" s="13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13"/>
      <c r="B833" s="13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13"/>
      <c r="B834" s="13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13"/>
      <c r="B835" s="13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13"/>
      <c r="B836" s="13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13"/>
      <c r="B837" s="13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13"/>
      <c r="B838" s="13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13"/>
      <c r="B839" s="13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13"/>
      <c r="B840" s="13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13"/>
      <c r="B841" s="13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13"/>
      <c r="B842" s="13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13"/>
      <c r="B843" s="13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13"/>
      <c r="B844" s="13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13"/>
      <c r="B845" s="13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13"/>
      <c r="B846" s="13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13"/>
      <c r="B847" s="13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13"/>
      <c r="B848" s="13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13"/>
      <c r="B849" s="13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13"/>
      <c r="B850" s="13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13"/>
      <c r="B851" s="13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13"/>
      <c r="B852" s="13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13"/>
      <c r="B853" s="13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13"/>
      <c r="B854" s="13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13"/>
      <c r="B855" s="13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13"/>
      <c r="B856" s="13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13"/>
      <c r="B857" s="13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13"/>
      <c r="B858" s="13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13"/>
      <c r="B859" s="13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13"/>
      <c r="B860" s="13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13"/>
      <c r="B861" s="13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13"/>
      <c r="B862" s="13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13"/>
      <c r="B863" s="13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13"/>
      <c r="B864" s="13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13"/>
      <c r="B865" s="13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13"/>
      <c r="B866" s="13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13"/>
      <c r="B867" s="13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13"/>
      <c r="B868" s="13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13"/>
      <c r="B869" s="13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13"/>
      <c r="B870" s="13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13"/>
      <c r="B871" s="13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13"/>
      <c r="B872" s="13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13"/>
      <c r="B873" s="13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13"/>
      <c r="B874" s="13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13"/>
      <c r="B875" s="13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13"/>
      <c r="B876" s="13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13"/>
      <c r="B877" s="13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13"/>
      <c r="B878" s="13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13"/>
      <c r="B879" s="13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13"/>
      <c r="B880" s="13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13"/>
      <c r="B881" s="13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13"/>
      <c r="B882" s="13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13"/>
      <c r="B883" s="13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13"/>
      <c r="B884" s="13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13"/>
      <c r="B885" s="13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13"/>
      <c r="B886" s="13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13"/>
      <c r="B887" s="13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13"/>
      <c r="B888" s="13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13"/>
      <c r="B889" s="13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13"/>
      <c r="B890" s="13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13"/>
      <c r="B891" s="13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13"/>
      <c r="B892" s="13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13"/>
      <c r="B893" s="13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13"/>
      <c r="B894" s="13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13"/>
      <c r="B895" s="13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13"/>
      <c r="B896" s="13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13"/>
      <c r="B897" s="13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13"/>
      <c r="B898" s="13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13"/>
      <c r="B899" s="13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13"/>
      <c r="B900" s="13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13"/>
      <c r="B901" s="13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13"/>
      <c r="B902" s="13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13"/>
      <c r="B903" s="13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13"/>
      <c r="B904" s="13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13"/>
      <c r="B905" s="13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13"/>
      <c r="B906" s="13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13"/>
      <c r="B907" s="13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13"/>
      <c r="B908" s="13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13"/>
      <c r="B909" s="13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13"/>
      <c r="B910" s="13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13"/>
      <c r="B911" s="13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13"/>
      <c r="B912" s="13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13"/>
      <c r="B913" s="13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13"/>
      <c r="B914" s="13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13"/>
      <c r="B915" s="13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13"/>
      <c r="B916" s="13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13"/>
      <c r="B917" s="13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13"/>
      <c r="B918" s="13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13"/>
      <c r="B919" s="13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13"/>
      <c r="B920" s="13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13"/>
      <c r="B921" s="13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13"/>
      <c r="B922" s="13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13"/>
      <c r="B923" s="13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13"/>
      <c r="B924" s="13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13"/>
      <c r="B925" s="13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13"/>
      <c r="B926" s="13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13"/>
      <c r="B927" s="13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13"/>
      <c r="B928" s="13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13"/>
      <c r="B929" s="13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13"/>
      <c r="B930" s="13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13"/>
      <c r="B931" s="13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13"/>
      <c r="B932" s="13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13"/>
      <c r="B933" s="13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13"/>
      <c r="B934" s="13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13"/>
      <c r="B935" s="13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13"/>
      <c r="B936" s="13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13"/>
      <c r="B937" s="13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13"/>
      <c r="B938" s="13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13"/>
      <c r="B939" s="13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13"/>
      <c r="B940" s="13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13"/>
      <c r="B941" s="13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13"/>
      <c r="B942" s="13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13"/>
      <c r="B943" s="13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13"/>
      <c r="B944" s="13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13"/>
      <c r="B945" s="13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13"/>
      <c r="B946" s="13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13"/>
      <c r="B947" s="13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13"/>
      <c r="B948" s="13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13"/>
      <c r="B949" s="13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13"/>
      <c r="B950" s="13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13"/>
      <c r="B951" s="13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13"/>
      <c r="B952" s="13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13"/>
      <c r="B953" s="13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13"/>
      <c r="B954" s="13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13"/>
      <c r="B955" s="13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13"/>
      <c r="B956" s="13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13"/>
      <c r="B957" s="13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13"/>
      <c r="B958" s="13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13"/>
      <c r="B959" s="13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13"/>
      <c r="B960" s="13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13"/>
      <c r="B961" s="13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13"/>
      <c r="B962" s="13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13"/>
      <c r="B963" s="13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13"/>
      <c r="B964" s="13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13"/>
      <c r="B965" s="13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13"/>
      <c r="B966" s="13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13"/>
      <c r="B967" s="13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13"/>
      <c r="B968" s="13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13"/>
      <c r="B969" s="13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13"/>
      <c r="B970" s="13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13"/>
      <c r="B971" s="13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13"/>
      <c r="B972" s="13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13"/>
      <c r="B973" s="13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13"/>
      <c r="B974" s="13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13"/>
      <c r="B975" s="13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13"/>
      <c r="B976" s="13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13"/>
      <c r="B977" s="13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13"/>
      <c r="B978" s="13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13"/>
      <c r="B979" s="13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13"/>
      <c r="B980" s="13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13"/>
      <c r="B981" s="13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13"/>
      <c r="B982" s="13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13"/>
      <c r="B983" s="13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13"/>
      <c r="B984" s="13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13"/>
      <c r="B985" s="13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13"/>
      <c r="B986" s="13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13"/>
      <c r="B987" s="13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13"/>
      <c r="B988" s="13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13"/>
      <c r="B989" s="13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13"/>
      <c r="B990" s="13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13"/>
      <c r="B991" s="13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13"/>
      <c r="B992" s="13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13"/>
      <c r="B993" s="13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13"/>
      <c r="B994" s="13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13"/>
      <c r="B995" s="13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13"/>
      <c r="B996" s="13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13"/>
      <c r="B997" s="13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drawing r:id="rId1"/>
</worksheet>
</file>