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D:\A שלי\לשמר\1 יעוץ\איגוד המאמנים\"/>
    </mc:Choice>
  </mc:AlternateContent>
  <xr:revisionPtr revIDLastSave="0" documentId="13_ncr:1_{5390D463-114F-48FA-9890-F570E0843C4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5 נפשות" sheetId="3" r:id="rId1"/>
    <sheet name="7 נפשות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3" l="1"/>
  <c r="F19" i="3"/>
  <c r="C17" i="3" s="1"/>
  <c r="C6" i="2"/>
  <c r="F19" i="2"/>
  <c r="C17" i="2" s="1"/>
  <c r="C20" i="3" l="1"/>
  <c r="C24" i="3" s="1"/>
  <c r="C20" i="2"/>
  <c r="C24" i="2" s="1"/>
</calcChain>
</file>

<file path=xl/sharedStrings.xml><?xml version="1.0" encoding="utf-8"?>
<sst xmlns="http://schemas.openxmlformats.org/spreadsheetml/2006/main" count="70" uniqueCount="33">
  <si>
    <t>מזון</t>
  </si>
  <si>
    <t>אוכל בחוץ</t>
  </si>
  <si>
    <t>סה"כ</t>
  </si>
  <si>
    <t>חשמל</t>
  </si>
  <si>
    <t>ארנונה</t>
  </si>
  <si>
    <t>צדקות</t>
  </si>
  <si>
    <t>תקשורת</t>
  </si>
  <si>
    <t>מים</t>
  </si>
  <si>
    <t>חינוך</t>
  </si>
  <si>
    <t>רב קווים</t>
  </si>
  <si>
    <t>שונות</t>
  </si>
  <si>
    <t>הוצאות</t>
  </si>
  <si>
    <t>חודשיות</t>
  </si>
  <si>
    <t>שנתיות</t>
  </si>
  <si>
    <t>ביגוד בעל</t>
  </si>
  <si>
    <t>ביגוד אישה</t>
  </si>
  <si>
    <t>ביגוד ילדים</t>
  </si>
  <si>
    <t>חגי תשרי</t>
  </si>
  <si>
    <t>פורים</t>
  </si>
  <si>
    <t>חג פסח</t>
  </si>
  <si>
    <t>שבועות</t>
  </si>
  <si>
    <t>חופשה משפ'</t>
  </si>
  <si>
    <t>חזרה לשנה''ל</t>
  </si>
  <si>
    <t>תיקונים</t>
  </si>
  <si>
    <t>מתנות</t>
  </si>
  <si>
    <t>מס' נפשות</t>
  </si>
  <si>
    <t>עלות לנפש:</t>
  </si>
  <si>
    <t>קופה שנתית</t>
  </si>
  <si>
    <t>טסט לרכב</t>
  </si>
  <si>
    <t>דלק</t>
  </si>
  <si>
    <t>בריאות</t>
  </si>
  <si>
    <t>למשפ' בת 5 נפשות</t>
  </si>
  <si>
    <t>למשפ' בת 7 נפשות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</si>
</sst>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_ * #,##0_ ;_ * \-#,##0_ ;_ * &quot;-&quot;??_ ;_ @_ "/>
  </numFmts>
  <fonts count="7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u val="singleAccounting"/>
      <sz val="11"/>
      <color theme="1"/>
      <name val="Arial"/>
      <family val="2"/>
      <scheme val="minor"/>
    </font>
    <font>
      <b/>
      <i/>
      <u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3" fillId="0" borderId="1" xfId="0" applyNumberFormat="1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1" applyNumberFormat="1" applyFont="1" applyAlignment="1">
      <alignment horizontal="center" vertical="center"/>
    </xf>
    <xf numFmtId="0" fontId="6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C18FB-7379-417E-9CA5-C4BE27DFCD53}">
  <dimension ref="A1:F24"/>
  <sheetViews>
    <sheetView rightToLeft="1" tabSelected="1" workbookViewId="0">
      <selection activeCell="C12" sqref="C12"/>
    </sheetView>
  </sheetViews>
  <sheetFormatPr defaultRowHeight="14" x14ac:dyDescent="0.3"/>
  <cols>
    <col min="2" max="2" width="10.08203125" customWidth="1"/>
    <col min="5" max="5" width="10.4140625" customWidth="1"/>
  </cols>
  <sheetData>
    <row r="1" spans="1:6" x14ac:dyDescent="0.3">
      <c r="D1" s="8" t="s">
        <v>31</v>
      </c>
    </row>
    <row r="4" spans="1:6" ht="17" x14ac:dyDescent="0.3">
      <c r="A4" s="3"/>
      <c r="B4" s="6" t="s">
        <v>11</v>
      </c>
      <c r="C4" s="7" t="s">
        <v>12</v>
      </c>
      <c r="E4" s="6" t="s">
        <v>11</v>
      </c>
      <c r="F4" s="7" t="s">
        <v>13</v>
      </c>
    </row>
    <row r="5" spans="1:6" x14ac:dyDescent="0.3">
      <c r="A5" s="3"/>
      <c r="B5" s="1" t="s">
        <v>8</v>
      </c>
      <c r="C5" s="4">
        <v>1500</v>
      </c>
      <c r="E5" s="1" t="s">
        <v>17</v>
      </c>
      <c r="F5" s="4">
        <v>1300</v>
      </c>
    </row>
    <row r="6" spans="1:6" x14ac:dyDescent="0.3">
      <c r="A6" s="3"/>
      <c r="B6" s="1" t="s">
        <v>0</v>
      </c>
      <c r="C6" s="4">
        <f>110*5*4.2</f>
        <v>2310</v>
      </c>
      <c r="E6" s="1" t="s">
        <v>18</v>
      </c>
      <c r="F6" s="4">
        <v>800</v>
      </c>
    </row>
    <row r="7" spans="1:6" x14ac:dyDescent="0.3">
      <c r="A7" s="3"/>
      <c r="B7" s="1" t="s">
        <v>1</v>
      </c>
      <c r="C7" s="4">
        <v>150</v>
      </c>
      <c r="E7" s="1" t="s">
        <v>19</v>
      </c>
      <c r="F7" s="4">
        <v>2000</v>
      </c>
    </row>
    <row r="8" spans="1:6" x14ac:dyDescent="0.3">
      <c r="A8" s="3"/>
      <c r="B8" s="1" t="s">
        <v>3</v>
      </c>
      <c r="C8" s="4">
        <v>350</v>
      </c>
      <c r="E8" s="1" t="s">
        <v>20</v>
      </c>
      <c r="F8" s="4">
        <v>100</v>
      </c>
    </row>
    <row r="9" spans="1:6" x14ac:dyDescent="0.3">
      <c r="A9" s="3"/>
      <c r="B9" s="1" t="s">
        <v>7</v>
      </c>
      <c r="C9" s="4">
        <v>200</v>
      </c>
      <c r="E9" s="1" t="s">
        <v>21</v>
      </c>
      <c r="F9" s="4">
        <v>1200</v>
      </c>
    </row>
    <row r="10" spans="1:6" x14ac:dyDescent="0.3">
      <c r="A10" s="3"/>
      <c r="B10" s="1" t="s">
        <v>6</v>
      </c>
      <c r="C10" s="4">
        <v>50</v>
      </c>
      <c r="E10" s="1" t="s">
        <v>22</v>
      </c>
      <c r="F10" s="4">
        <v>1000</v>
      </c>
    </row>
    <row r="11" spans="1:6" x14ac:dyDescent="0.3">
      <c r="A11" s="3"/>
      <c r="B11" s="1" t="s">
        <v>4</v>
      </c>
      <c r="C11" s="4">
        <v>90</v>
      </c>
      <c r="E11" s="1" t="s">
        <v>14</v>
      </c>
      <c r="F11" s="4">
        <v>800</v>
      </c>
    </row>
    <row r="12" spans="1:6" x14ac:dyDescent="0.3">
      <c r="A12" s="3"/>
      <c r="B12" s="1" t="s">
        <v>29</v>
      </c>
      <c r="C12" s="4">
        <v>350</v>
      </c>
      <c r="E12" s="1" t="s">
        <v>15</v>
      </c>
      <c r="F12" s="4">
        <v>1700</v>
      </c>
    </row>
    <row r="13" spans="1:6" x14ac:dyDescent="0.3">
      <c r="A13" s="3"/>
      <c r="B13" s="1" t="s">
        <v>9</v>
      </c>
      <c r="C13" s="4">
        <v>100</v>
      </c>
      <c r="E13" s="1" t="s">
        <v>16</v>
      </c>
      <c r="F13" s="4">
        <v>2400</v>
      </c>
    </row>
    <row r="14" spans="1:6" x14ac:dyDescent="0.3">
      <c r="A14" s="3"/>
      <c r="B14" s="1" t="s">
        <v>30</v>
      </c>
      <c r="C14" s="4">
        <v>100</v>
      </c>
      <c r="E14" s="1" t="s">
        <v>28</v>
      </c>
      <c r="F14" s="4">
        <v>1500</v>
      </c>
    </row>
    <row r="15" spans="1:6" x14ac:dyDescent="0.3">
      <c r="A15" s="3"/>
      <c r="B15" s="1" t="s">
        <v>10</v>
      </c>
      <c r="C15" s="4">
        <v>300</v>
      </c>
      <c r="E15" s="1" t="s">
        <v>23</v>
      </c>
      <c r="F15" s="4">
        <v>1000</v>
      </c>
    </row>
    <row r="16" spans="1:6" x14ac:dyDescent="0.3">
      <c r="A16" s="3"/>
      <c r="B16" s="1" t="s">
        <v>5</v>
      </c>
      <c r="C16" s="4">
        <v>750</v>
      </c>
      <c r="E16" s="1" t="s">
        <v>10</v>
      </c>
      <c r="F16" s="4">
        <v>700</v>
      </c>
    </row>
    <row r="17" spans="1:6" x14ac:dyDescent="0.3">
      <c r="A17" s="3"/>
      <c r="B17" s="1" t="s">
        <v>27</v>
      </c>
      <c r="C17" s="4">
        <f>F19/12</f>
        <v>1225</v>
      </c>
      <c r="E17" s="1" t="s">
        <v>24</v>
      </c>
      <c r="F17" s="4">
        <v>200</v>
      </c>
    </row>
    <row r="18" spans="1:6" x14ac:dyDescent="0.3">
      <c r="A18" s="3"/>
      <c r="B18" s="1"/>
      <c r="C18" s="4"/>
      <c r="E18" s="1"/>
      <c r="F18" s="4"/>
    </row>
    <row r="19" spans="1:6" x14ac:dyDescent="0.3">
      <c r="A19" s="3"/>
      <c r="B19" s="1"/>
      <c r="C19" s="4"/>
      <c r="E19" s="2" t="s">
        <v>2</v>
      </c>
      <c r="F19" s="5">
        <f>SUM(F5:F18)</f>
        <v>14700</v>
      </c>
    </row>
    <row r="20" spans="1:6" x14ac:dyDescent="0.3">
      <c r="A20" s="3"/>
      <c r="B20" s="2" t="s">
        <v>2</v>
      </c>
      <c r="C20" s="5">
        <f>SUM(C5:C19)</f>
        <v>7475</v>
      </c>
    </row>
    <row r="21" spans="1:6" x14ac:dyDescent="0.3">
      <c r="A21" s="3"/>
      <c r="B21" s="1"/>
      <c r="C21" s="4"/>
    </row>
    <row r="22" spans="1:6" x14ac:dyDescent="0.3">
      <c r="A22" s="3"/>
      <c r="B22" s="2" t="s">
        <v>25</v>
      </c>
      <c r="C22" s="5">
        <v>5</v>
      </c>
    </row>
    <row r="23" spans="1:6" x14ac:dyDescent="0.3">
      <c r="A23" s="3"/>
      <c r="B23" s="1"/>
      <c r="C23" s="4"/>
    </row>
    <row r="24" spans="1:6" x14ac:dyDescent="0.3">
      <c r="B24" s="2" t="s">
        <v>26</v>
      </c>
      <c r="C24" s="5">
        <f>C20/C22</f>
        <v>1495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53417-BD92-4C8B-9FDE-CA887DF7C059}">
  <dimension ref="A1:F24"/>
  <sheetViews>
    <sheetView rightToLeft="1" workbookViewId="0">
      <selection activeCell="D2" sqref="D2"/>
    </sheetView>
  </sheetViews>
  <sheetFormatPr defaultRowHeight="14" x14ac:dyDescent="0.3"/>
  <cols>
    <col min="2" max="2" width="10.08203125" customWidth="1"/>
    <col min="5" max="5" width="10.4140625" customWidth="1"/>
  </cols>
  <sheetData>
    <row r="1" spans="1:6" x14ac:dyDescent="0.3">
      <c r="D1" s="8" t="s">
        <v>32</v>
      </c>
    </row>
    <row r="2" spans="1:6" x14ac:dyDescent="0.3">
      <c r="D2" s="8"/>
    </row>
    <row r="4" spans="1:6" ht="17" x14ac:dyDescent="0.3">
      <c r="A4" s="3"/>
      <c r="B4" s="6" t="s">
        <v>11</v>
      </c>
      <c r="C4" s="7" t="s">
        <v>12</v>
      </c>
      <c r="E4" s="6" t="s">
        <v>11</v>
      </c>
      <c r="F4" s="7" t="s">
        <v>13</v>
      </c>
    </row>
    <row r="5" spans="1:6" x14ac:dyDescent="0.3">
      <c r="A5" s="3"/>
      <c r="B5" s="1" t="s">
        <v>8</v>
      </c>
      <c r="C5" s="4">
        <v>1800</v>
      </c>
      <c r="E5" s="1" t="s">
        <v>17</v>
      </c>
      <c r="F5" s="4">
        <v>2500</v>
      </c>
    </row>
    <row r="6" spans="1:6" x14ac:dyDescent="0.3">
      <c r="A6" s="3"/>
      <c r="B6" s="1" t="s">
        <v>0</v>
      </c>
      <c r="C6" s="4">
        <f>120*7*4.2</f>
        <v>3528</v>
      </c>
      <c r="E6" s="1" t="s">
        <v>18</v>
      </c>
      <c r="F6" s="4">
        <v>1000</v>
      </c>
    </row>
    <row r="7" spans="1:6" x14ac:dyDescent="0.3">
      <c r="A7" s="3"/>
      <c r="B7" s="1" t="s">
        <v>1</v>
      </c>
      <c r="C7" s="4">
        <v>250</v>
      </c>
      <c r="E7" s="1" t="s">
        <v>19</v>
      </c>
      <c r="F7" s="4">
        <v>3000</v>
      </c>
    </row>
    <row r="8" spans="1:6" x14ac:dyDescent="0.3">
      <c r="A8" s="3"/>
      <c r="B8" s="1" t="s">
        <v>3</v>
      </c>
      <c r="C8" s="4">
        <v>400</v>
      </c>
      <c r="E8" s="1" t="s">
        <v>20</v>
      </c>
      <c r="F8" s="4">
        <v>200</v>
      </c>
    </row>
    <row r="9" spans="1:6" x14ac:dyDescent="0.3">
      <c r="A9" s="3"/>
      <c r="B9" s="1" t="s">
        <v>7</v>
      </c>
      <c r="C9" s="4">
        <v>250</v>
      </c>
      <c r="E9" s="1" t="s">
        <v>21</v>
      </c>
      <c r="F9" s="4">
        <v>2000</v>
      </c>
    </row>
    <row r="10" spans="1:6" x14ac:dyDescent="0.3">
      <c r="A10" s="3"/>
      <c r="B10" s="1" t="s">
        <v>6</v>
      </c>
      <c r="C10" s="4">
        <v>70</v>
      </c>
      <c r="E10" s="1" t="s">
        <v>22</v>
      </c>
      <c r="F10" s="4">
        <v>2000</v>
      </c>
    </row>
    <row r="11" spans="1:6" x14ac:dyDescent="0.3">
      <c r="A11" s="3"/>
      <c r="B11" s="1" t="s">
        <v>4</v>
      </c>
      <c r="C11" s="4">
        <v>100</v>
      </c>
      <c r="E11" s="1" t="s">
        <v>14</v>
      </c>
      <c r="F11" s="4">
        <v>1500</v>
      </c>
    </row>
    <row r="12" spans="1:6" x14ac:dyDescent="0.3">
      <c r="A12" s="3"/>
      <c r="B12" s="1" t="s">
        <v>29</v>
      </c>
      <c r="C12" s="4">
        <v>500</v>
      </c>
      <c r="E12" s="1" t="s">
        <v>15</v>
      </c>
      <c r="F12" s="4">
        <v>3300</v>
      </c>
    </row>
    <row r="13" spans="1:6" x14ac:dyDescent="0.3">
      <c r="A13" s="3"/>
      <c r="B13" s="1" t="s">
        <v>9</v>
      </c>
      <c r="C13" s="4">
        <v>150</v>
      </c>
      <c r="E13" s="1" t="s">
        <v>16</v>
      </c>
      <c r="F13" s="4">
        <v>3500</v>
      </c>
    </row>
    <row r="14" spans="1:6" x14ac:dyDescent="0.3">
      <c r="A14" s="3"/>
      <c r="B14" s="1" t="s">
        <v>30</v>
      </c>
      <c r="C14" s="4">
        <v>100</v>
      </c>
      <c r="E14" s="1" t="s">
        <v>28</v>
      </c>
      <c r="F14" s="4">
        <v>2000</v>
      </c>
    </row>
    <row r="15" spans="1:6" x14ac:dyDescent="0.3">
      <c r="A15" s="3"/>
      <c r="B15" s="1" t="s">
        <v>10</v>
      </c>
      <c r="C15" s="4">
        <v>300</v>
      </c>
      <c r="E15" s="1" t="s">
        <v>23</v>
      </c>
      <c r="F15" s="4">
        <v>1500</v>
      </c>
    </row>
    <row r="16" spans="1:6" x14ac:dyDescent="0.3">
      <c r="A16" s="3"/>
      <c r="B16" s="1" t="s">
        <v>5</v>
      </c>
      <c r="C16" s="4">
        <v>1000</v>
      </c>
      <c r="E16" s="1" t="s">
        <v>10</v>
      </c>
      <c r="F16" s="4">
        <v>1000</v>
      </c>
    </row>
    <row r="17" spans="1:6" x14ac:dyDescent="0.3">
      <c r="A17" s="3"/>
      <c r="B17" s="1" t="s">
        <v>27</v>
      </c>
      <c r="C17" s="4">
        <f>F19/12</f>
        <v>2000</v>
      </c>
      <c r="E17" s="1" t="s">
        <v>24</v>
      </c>
      <c r="F17" s="4">
        <v>500</v>
      </c>
    </row>
    <row r="18" spans="1:6" x14ac:dyDescent="0.3">
      <c r="A18" s="3"/>
      <c r="B18" s="1"/>
      <c r="C18" s="4"/>
      <c r="E18" s="1"/>
      <c r="F18" s="4"/>
    </row>
    <row r="19" spans="1:6" x14ac:dyDescent="0.3">
      <c r="A19" s="3"/>
      <c r="B19" s="1"/>
      <c r="C19" s="4"/>
      <c r="E19" s="2" t="s">
        <v>2</v>
      </c>
      <c r="F19" s="5">
        <f>SUM(F5:F18)</f>
        <v>24000</v>
      </c>
    </row>
    <row r="20" spans="1:6" x14ac:dyDescent="0.3">
      <c r="A20" s="3"/>
      <c r="B20" s="2" t="s">
        <v>2</v>
      </c>
      <c r="C20" s="5">
        <f>SUM(C5:C19)</f>
        <v>10448</v>
      </c>
    </row>
    <row r="21" spans="1:6" x14ac:dyDescent="0.3">
      <c r="A21" s="3"/>
      <c r="B21" s="1"/>
      <c r="C21" s="4"/>
    </row>
    <row r="22" spans="1:6" x14ac:dyDescent="0.3">
      <c r="A22" s="3"/>
      <c r="B22" s="2" t="s">
        <v>25</v>
      </c>
      <c r="C22" s="5">
        <v>7</v>
      </c>
    </row>
    <row r="23" spans="1:6" x14ac:dyDescent="0.3">
      <c r="A23" s="3"/>
      <c r="B23" s="1"/>
      <c r="C23" s="4"/>
    </row>
    <row r="24" spans="1:6" x14ac:dyDescent="0.3">
      <c r="B24" s="2" t="s">
        <v>26</v>
      </c>
      <c r="C24" s="5">
        <f>C20/C22</f>
        <v>1492.5714285714287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5 נפשות</vt:lpstr>
      <vt:lpstr>7 נפשות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2015-06-05T18:19:34Z</dcterms:created>
  <dcterms:modified xsi:type="dcterms:W3CDTF">2025-03-29T20:46:24Z</dcterms:modified>
</cp:coreProperties>
</file>