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<sst xmlns="http://schemas.openxmlformats.org/spreadsheetml/2006/main" count="19" uniqueCount="14">
  <si>
    <t>מקור</t>
  </si>
  <si>
    <t>שלב א</t>
  </si>
  <si>
    <t>שלב ב הוספה ידנית</t>
  </si>
  <si>
    <t>שלב ג</t>
  </si>
  <si>
    <t>החזר לפי עמודה H</t>
  </si>
  <si>
    <t>א תשרי הרב אברהם</t>
  </si>
  <si>
    <t>,</t>
  </si>
  <si>
    <t>א תשרי</t>
  </si>
  <si>
    <t>א תשרי הרב יצחק</t>
  </si>
  <si>
    <t>ב תשרי</t>
  </si>
  <si>
    <t>א תשרי הרב יעקב</t>
  </si>
  <si>
    <t>ג תשרי</t>
  </si>
  <si>
    <t>ב תשרי הרב משה</t>
  </si>
  <si>
    <t>ב תשרי הרב יוסף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</si>
</sst>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00FF00"/>
        <bgColor rgb="FF00FF00"/>
      </patternFill>
    </fill>
    <fill>
      <patternFill patternType="solid">
        <fgColor rgb="FFFCE5CD"/>
        <bgColor rgb="FFFCE5CD"/>
      </patternFill>
    </fill>
    <fill>
      <patternFill patternType="solid">
        <fgColor rgb="FFA2C4C9"/>
        <bgColor rgb="FFA2C4C9"/>
      </patternFill>
    </fill>
    <fill>
      <patternFill patternType="solid">
        <fgColor rgb="FFFFFF00"/>
        <bgColor rgb="FFFFFF00"/>
      </patternFill>
    </fill>
    <fill>
      <patternFill patternType="solid">
        <fgColor rgb="FFFFD966"/>
        <bgColor rgb="FFFFD966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3" fontId="1" numFmtId="0" xfId="0" applyAlignment="1" applyFill="1" applyFont="1">
      <alignment horizontal="center" readingOrder="0" vertical="center"/>
    </xf>
    <xf borderId="0" fillId="4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5" fontId="1" numFmtId="0" xfId="0" applyAlignment="1" applyFill="1" applyFont="1">
      <alignment horizontal="center" readingOrder="0" vertical="center"/>
    </xf>
    <xf borderId="0" fillId="6" fontId="1" numFmtId="0" xfId="0" applyAlignment="1" applyFill="1" applyFont="1">
      <alignment horizontal="center" readingOrder="0" vertical="center"/>
    </xf>
    <xf borderId="0" fillId="7" fontId="1" numFmtId="0" xfId="0" applyAlignment="1" applyFill="1" applyFont="1">
      <alignment horizontal="center" readingOrder="2" vertical="center"/>
    </xf>
    <xf borderId="0" fillId="0" fontId="1" numFmtId="0" xfId="0" applyAlignment="1" applyFont="1">
      <alignment horizontal="center" vertical="center"/>
    </xf>
    <xf borderId="0" fillId="3" fontId="1" numFmtId="0" xfId="0" applyAlignment="1" applyFont="1">
      <alignment horizontal="center" vertical="center"/>
    </xf>
    <xf borderId="0" fillId="4" fontId="1" numFmtId="0" xfId="0" applyAlignment="1" applyFont="1">
      <alignment horizontal="center" readingOrder="0" vertical="center"/>
    </xf>
    <xf borderId="0" fillId="6" fontId="1" numFmtId="0" xfId="0" applyAlignment="1" applyFont="1">
      <alignment horizontal="center" vertical="center"/>
    </xf>
    <xf borderId="0" fillId="7" fontId="1" numFmtId="0" xfId="0" applyAlignment="1" applyFont="1">
      <alignment horizontal="center" readingOrder="2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17.75"/>
    <col customWidth="1" min="6" max="6" width="16.63"/>
    <col customWidth="1" min="11" max="11" width="31.75"/>
  </cols>
  <sheetData>
    <row r="1">
      <c r="A1" s="1" t="s">
        <v>0</v>
      </c>
      <c r="B1" s="2" t="s">
        <v>1</v>
      </c>
      <c r="F1" s="3" t="s">
        <v>2</v>
      </c>
      <c r="G1" s="4"/>
      <c r="H1" s="5" t="s">
        <v>0</v>
      </c>
      <c r="I1" s="6" t="s">
        <v>3</v>
      </c>
      <c r="K1" s="7" t="s">
        <v>4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>
      <c r="A2" s="1" t="s">
        <v>5</v>
      </c>
      <c r="B2" s="9" t="str">
        <f>IFERROR(__xludf.DUMMYFUNCTION("SPLIT(A2,"" "")"),"א")</f>
        <v>א</v>
      </c>
      <c r="C2" s="9" t="str">
        <f>IFERROR(__xludf.DUMMYFUNCTION("""COMPUTED_VALUE"""),"תשרי")</f>
        <v>תשרי</v>
      </c>
      <c r="D2" s="9" t="str">
        <f>IFERROR(__xludf.DUMMYFUNCTION("""COMPUTED_VALUE"""),"הרב")</f>
        <v>הרב</v>
      </c>
      <c r="E2" s="9" t="str">
        <f>IFERROR(__xludf.DUMMYFUNCTION("""COMPUTED_VALUE"""),"אברהם")</f>
        <v>אברהם</v>
      </c>
      <c r="F2" s="10" t="s">
        <v>6</v>
      </c>
      <c r="G2" s="4"/>
      <c r="H2" s="5" t="s">
        <v>7</v>
      </c>
      <c r="I2" s="11" t="str">
        <f>IFERROR(__xludf.DUMMYFUNCTION("SPLIT(H2,"" "")"),"א")</f>
        <v>א</v>
      </c>
      <c r="J2" s="11" t="str">
        <f>IFERROR(__xludf.DUMMYFUNCTION("""COMPUTED_VALUE"""),"תשרי")</f>
        <v>תשרי</v>
      </c>
      <c r="K2" s="12" t="str">
        <f>IFERROR(__xludf.DUMMYFUNCTION("H2&amp;""-""&amp; TEXTJOIN("" "",,TOCOL(FILTER($D$2:$F$6,$B$2:$B$6=I2,$C$2:$C$6=J2),1))"),"א תשרי-הרב אברהם , הרב יצחק , הרב יעקב ,")</f>
        <v>א תשרי-הרב אברהם , הרב יצחק , הרב יעקב ,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>
      <c r="A3" s="1" t="s">
        <v>8</v>
      </c>
      <c r="B3" s="9" t="str">
        <f>IFERROR(__xludf.DUMMYFUNCTION("SPLIT(A3,"" "")"),"א")</f>
        <v>א</v>
      </c>
      <c r="C3" s="9" t="str">
        <f>IFERROR(__xludf.DUMMYFUNCTION("""COMPUTED_VALUE"""),"תשרי")</f>
        <v>תשרי</v>
      </c>
      <c r="D3" s="9" t="str">
        <f>IFERROR(__xludf.DUMMYFUNCTION("""COMPUTED_VALUE"""),"הרב")</f>
        <v>הרב</v>
      </c>
      <c r="E3" s="9" t="str">
        <f>IFERROR(__xludf.DUMMYFUNCTION("""COMPUTED_VALUE"""),"יצחק")</f>
        <v>יצחק</v>
      </c>
      <c r="F3" s="10" t="s">
        <v>6</v>
      </c>
      <c r="G3" s="4"/>
      <c r="H3" s="5" t="s">
        <v>9</v>
      </c>
      <c r="I3" s="11" t="str">
        <f>IFERROR(__xludf.DUMMYFUNCTION("SPLIT(H3,"" "")"),"ב")</f>
        <v>ב</v>
      </c>
      <c r="J3" s="11" t="str">
        <f>IFERROR(__xludf.DUMMYFUNCTION("""COMPUTED_VALUE"""),"תשרי")</f>
        <v>תשרי</v>
      </c>
      <c r="K3" s="12" t="str">
        <f>IFERROR(__xludf.DUMMYFUNCTION("H3&amp;""-""&amp; TEXTJOIN("" "",,TOCOL(FILTER($D$2:$F$6,$B$2:$B$6=I3,$C$2:$C$6=J3),1))"),"ב תשרי-הרב משה , הרב יוסף ,")</f>
        <v>ב תשרי-הרב משה , הרב יוסף ,</v>
      </c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>
      <c r="A4" s="1" t="s">
        <v>10</v>
      </c>
      <c r="B4" s="9" t="str">
        <f>IFERROR(__xludf.DUMMYFUNCTION("SPLIT(A4,"" "")"),"א")</f>
        <v>א</v>
      </c>
      <c r="C4" s="9" t="str">
        <f>IFERROR(__xludf.DUMMYFUNCTION("""COMPUTED_VALUE"""),"תשרי")</f>
        <v>תשרי</v>
      </c>
      <c r="D4" s="9" t="str">
        <f>IFERROR(__xludf.DUMMYFUNCTION("""COMPUTED_VALUE"""),"הרב")</f>
        <v>הרב</v>
      </c>
      <c r="E4" s="9" t="str">
        <f>IFERROR(__xludf.DUMMYFUNCTION("""COMPUTED_VALUE"""),"יעקב")</f>
        <v>יעקב</v>
      </c>
      <c r="F4" s="10" t="s">
        <v>6</v>
      </c>
      <c r="G4" s="4"/>
      <c r="H4" s="5" t="s">
        <v>11</v>
      </c>
      <c r="I4" s="11" t="str">
        <f>IFERROR(__xludf.DUMMYFUNCTION("SPLIT(H4,"" "")"),"ג")</f>
        <v>ג</v>
      </c>
      <c r="J4" s="11" t="str">
        <f>IFERROR(__xludf.DUMMYFUNCTION("""COMPUTED_VALUE"""),"תשרי")</f>
        <v>תשרי</v>
      </c>
      <c r="K4" s="12" t="str">
        <f>IFERROR(__xludf.DUMMYFUNCTION("H4&amp;""-""&amp; TEXTJOIN("" "",,TOCOL(FILTER($D$2:$F$6,$B$2:$B$6=I4,$C$2:$C$6=J4),1))"),"#N/A")</f>
        <v>#N/A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>
      <c r="A5" s="1" t="s">
        <v>12</v>
      </c>
      <c r="B5" s="9" t="str">
        <f>IFERROR(__xludf.DUMMYFUNCTION("SPLIT(A5,"" "")"),"ב")</f>
        <v>ב</v>
      </c>
      <c r="C5" s="9" t="str">
        <f>IFERROR(__xludf.DUMMYFUNCTION("""COMPUTED_VALUE"""),"תשרי")</f>
        <v>תשרי</v>
      </c>
      <c r="D5" s="9" t="str">
        <f>IFERROR(__xludf.DUMMYFUNCTION("""COMPUTED_VALUE"""),"הרב")</f>
        <v>הרב</v>
      </c>
      <c r="E5" s="9" t="str">
        <f>IFERROR(__xludf.DUMMYFUNCTION("""COMPUTED_VALUE"""),"משה")</f>
        <v>משה</v>
      </c>
      <c r="F5" s="10" t="s">
        <v>6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>
      <c r="A6" s="1" t="s">
        <v>13</v>
      </c>
      <c r="B6" s="9" t="str">
        <f>IFERROR(__xludf.DUMMYFUNCTION("SPLIT(A6,"" "")"),"ב")</f>
        <v>ב</v>
      </c>
      <c r="C6" s="9" t="str">
        <f>IFERROR(__xludf.DUMMYFUNCTION("""COMPUTED_VALUE"""),"תשרי")</f>
        <v>תשרי</v>
      </c>
      <c r="D6" s="9" t="str">
        <f>IFERROR(__xludf.DUMMYFUNCTION("""COMPUTED_VALUE"""),"הרב")</f>
        <v>הרב</v>
      </c>
      <c r="E6" s="9" t="str">
        <f>IFERROR(__xludf.DUMMYFUNCTION("""COMPUTED_VALUE"""),"יוסף")</f>
        <v>יוסף</v>
      </c>
      <c r="F6" s="10" t="s">
        <v>6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</row>
    <row r="1001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</row>
  </sheetData>
  <mergeCells count="2">
    <mergeCell ref="B1:E1"/>
    <mergeCell ref="I1:J1"/>
  </mergeCells>
  <drawing r:id="rId1"/>
</worksheet>
</file>