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\Downloads\"/>
    </mc:Choice>
  </mc:AlternateContent>
  <xr:revisionPtr revIDLastSave="0" documentId="13_ncr:1_{A2324F6C-8CD5-411F-9853-365C2378F619}" xr6:coauthVersionLast="45" xr6:coauthVersionMax="45" xr10:uidLastSave="{00000000-0000-0000-0000-000000000000}"/>
  <bookViews>
    <workbookView xWindow="-120" yWindow="-120" windowWidth="20730" windowHeight="11760" xr2:uid="{9BA72416-2595-4C96-BA0B-E8F5B76F33DC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" i="1" l="1"/>
  <c r="L3" i="1"/>
  <c r="L4" i="1" s="1"/>
  <c r="G3" i="1" a="1"/>
  <c r="G3" i="1" s="1"/>
  <c r="G4" i="1" a="1"/>
  <c r="G4" i="1" s="1"/>
  <c r="G5" i="1" a="1"/>
  <c r="G5" i="1" s="1"/>
  <c r="G6" i="1" a="1"/>
  <c r="G6" i="1" s="1"/>
  <c r="G2" i="1" a="1"/>
  <c r="G2" i="1" s="1"/>
  <c r="F3" i="1" l="1"/>
  <c r="F4" i="1"/>
  <c r="F5" i="1"/>
  <c r="F6" i="1"/>
  <c r="F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<sst xmlns="http://schemas.openxmlformats.org/spreadsheetml/2006/main" count="19" uniqueCount="19">
  <si>
    <t>חלש</t>
  </si>
  <si>
    <t>נכון</t>
  </si>
  <si>
    <t>טוב</t>
  </si>
  <si>
    <t>טוב מאד</t>
  </si>
  <si>
    <t>מושלם</t>
  </si>
  <si>
    <t>יעקב</t>
  </si>
  <si>
    <t>אהרן</t>
  </si>
  <si>
    <t>משה</t>
  </si>
  <si>
    <t>דוד</t>
  </si>
  <si>
    <t>יוסף</t>
  </si>
  <si>
    <t>שם</t>
  </si>
  <si>
    <t>ציון</t>
  </si>
  <si>
    <t>דירוג</t>
  </si>
  <si>
    <t>יעד</t>
  </si>
  <si>
    <t>ס"ה</t>
  </si>
  <si>
    <t>אחוז</t>
  </si>
  <si>
    <t>יעד סמוי</t>
  </si>
  <si>
    <t>ציונים</t>
  </si>
  <si>
    <t>תרומות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</si>
</sst>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₪&quot;\ * #,##0.00_ ;_ &quot;₪&quot;\ * \-#,##0.00_ ;_ &quot;₪&quot;\ * &quot;-&quot;??_ ;_ @_ "/>
    <numFmt numFmtId="164" formatCode="_ [$₪-40D]\ * #,##0.00_ ;_ [$₪-40D]\ * \-#,##0.00_ ;_ [$₪-40D]\ * &quot;-&quot;??_ ;_ @_ "/>
  </numFmts>
  <fonts count="3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2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2" applyFont="1" applyAlignment="1">
      <alignment horizontal="center" vertical="center"/>
    </xf>
    <xf numFmtId="9" fontId="0" fillId="0" borderId="0" xfId="0" applyNumberFormat="1"/>
    <xf numFmtId="164" fontId="0" fillId="0" borderId="0" xfId="2" applyNumberFormat="1" applyFont="1"/>
    <xf numFmtId="0" fontId="2" fillId="0" borderId="0" xfId="0" applyFont="1"/>
    <xf numFmtId="44" fontId="2" fillId="0" borderId="0" xfId="1" applyFont="1"/>
    <xf numFmtId="0" fontId="0" fillId="2" borderId="0" xfId="0" applyFill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F2EFA-6251-4F17-B7A6-0CCC256B8D6F}">
  <dimension ref="A1:N8"/>
  <sheetViews>
    <sheetView rightToLeft="1" tabSelected="1" workbookViewId="0">
      <selection activeCell="N5" sqref="N5"/>
    </sheetView>
  </sheetViews>
  <sheetFormatPr defaultRowHeight="14.25" x14ac:dyDescent="0.2"/>
  <cols>
    <col min="12" max="12" width="13" bestFit="1" customWidth="1"/>
    <col min="14" max="14" width="11.875" bestFit="1" customWidth="1"/>
  </cols>
  <sheetData>
    <row r="1" spans="1:14" x14ac:dyDescent="0.2">
      <c r="A1">
        <v>-1</v>
      </c>
      <c r="B1" t="s">
        <v>0</v>
      </c>
      <c r="D1" t="s">
        <v>10</v>
      </c>
      <c r="E1" t="s">
        <v>11</v>
      </c>
      <c r="F1" t="s">
        <v>12</v>
      </c>
      <c r="G1" s="8" t="s">
        <v>17</v>
      </c>
      <c r="K1" s="6" t="s">
        <v>16</v>
      </c>
      <c r="L1" s="7">
        <v>100000</v>
      </c>
    </row>
    <row r="2" spans="1:14" x14ac:dyDescent="0.2">
      <c r="A2">
        <v>50</v>
      </c>
      <c r="B2" t="s">
        <v>1</v>
      </c>
      <c r="D2" t="s">
        <v>5</v>
      </c>
      <c r="E2">
        <v>52</v>
      </c>
      <c r="F2" t="str">
        <f>VLOOKUP(E2,A:B,2,TRUE)</f>
        <v>נכון</v>
      </c>
      <c r="G2" s="8" t="str" cm="1">
        <f t="array" ref="G2">_xlfn.IFS(E2&lt;50,"חלש",E2&lt;=75,"נכון",E2&lt;=80,"טוב מאוד",E2&lt;=100,"מושלם")</f>
        <v>נכון</v>
      </c>
      <c r="K2" t="s">
        <v>13</v>
      </c>
      <c r="L2" s="2">
        <f>IF(L4&gt;90%,L1*1.2,L1)</f>
        <v>120000</v>
      </c>
    </row>
    <row r="3" spans="1:14" x14ac:dyDescent="0.2">
      <c r="A3">
        <v>60</v>
      </c>
      <c r="B3" t="s">
        <v>2</v>
      </c>
      <c r="D3" t="s">
        <v>6</v>
      </c>
      <c r="E3">
        <v>34</v>
      </c>
      <c r="F3" t="str">
        <f>VLOOKUP(E3,A:B,2,TRUE)</f>
        <v>חלש</v>
      </c>
      <c r="G3" s="8" t="str" cm="1">
        <f t="array" ref="G3">_xlfn.IFS(E3&lt;50,"חלש",E3&lt;=75,"נכון",E3&lt;=80,"טוב מאוד",E3&lt;=100,"מושלם")</f>
        <v>חלש</v>
      </c>
      <c r="J3" s="4"/>
      <c r="K3" t="s">
        <v>14</v>
      </c>
      <c r="L3" s="5">
        <f>SUM(N5:N7)</f>
        <v>91000</v>
      </c>
    </row>
    <row r="4" spans="1:14" x14ac:dyDescent="0.2">
      <c r="A4">
        <v>70</v>
      </c>
      <c r="B4" t="s">
        <v>3</v>
      </c>
      <c r="D4" t="s">
        <v>7</v>
      </c>
      <c r="E4">
        <v>78</v>
      </c>
      <c r="F4" t="str">
        <f>VLOOKUP(E4,A:B,2,TRUE)</f>
        <v>טוב מאד</v>
      </c>
      <c r="G4" s="8" t="str" cm="1">
        <f t="array" ref="G4">_xlfn.IFS(E4&lt;50,"חלש",E4&lt;=75,"נכון",E4&lt;=80,"טוב מאוד",E4&lt;=100,"מושלם")</f>
        <v>טוב מאוד</v>
      </c>
      <c r="K4" t="s">
        <v>15</v>
      </c>
      <c r="L4" s="3">
        <f>L3/L1</f>
        <v>0.91</v>
      </c>
      <c r="N4" t="s">
        <v>18</v>
      </c>
    </row>
    <row r="5" spans="1:14" x14ac:dyDescent="0.2">
      <c r="A5">
        <v>100</v>
      </c>
      <c r="B5" t="s">
        <v>4</v>
      </c>
      <c r="D5" t="s">
        <v>8</v>
      </c>
      <c r="E5">
        <v>100</v>
      </c>
      <c r="F5" t="str">
        <f>VLOOKUP(E5,A:B,2,TRUE)</f>
        <v>מושלם</v>
      </c>
      <c r="G5" s="8" t="str" cm="1">
        <f t="array" ref="G5">_xlfn.IFS(E5&lt;50,"חלש",E5&lt;=75,"נכון",E5&lt;=80,"טוב מאוד",E5&lt;=100,"מושלם")</f>
        <v>מושלם</v>
      </c>
      <c r="N5" s="1">
        <v>11000</v>
      </c>
    </row>
    <row r="6" spans="1:14" x14ac:dyDescent="0.2">
      <c r="D6" t="s">
        <v>9</v>
      </c>
      <c r="E6">
        <v>72</v>
      </c>
      <c r="F6" t="str">
        <f>VLOOKUP(E6,A:B,2,TRUE)</f>
        <v>טוב מאד</v>
      </c>
      <c r="G6" s="8" t="str" cm="1">
        <f t="array" ref="G6">_xlfn.IFS(E6&lt;50,"חלש",E6&lt;=75,"נכון",E6&lt;=80,"טוב מאוד",E6&lt;=100,"מושלם")</f>
        <v>נכון</v>
      </c>
      <c r="N6" s="1">
        <v>70000</v>
      </c>
    </row>
    <row r="7" spans="1:14" x14ac:dyDescent="0.2">
      <c r="N7" s="1">
        <v>10000</v>
      </c>
    </row>
    <row r="8" spans="1:14" x14ac:dyDescent="0.2">
      <c r="N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pinchas kroyzer</dc:creator>
  <cp:lastModifiedBy>ami</cp:lastModifiedBy>
  <dcterms:created xsi:type="dcterms:W3CDTF">2020-01-19T14:11:08Z</dcterms:created>
  <dcterms:modified xsi:type="dcterms:W3CDTF">2020-01-19T15:12:19Z</dcterms:modified>
</cp:coreProperties>
</file>