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EF86F690-992D-4DA0-A9EF-F58C6A3E290F}" xr6:coauthVersionLast="45" xr6:coauthVersionMax="45" xr10:uidLastSave="{00000000-0000-0000-0000-000000000000}"/>
  <bookViews>
    <workbookView xWindow="-120" yWindow="-120" windowWidth="20640" windowHeight="11760" xr2:uid="{36008F94-50C9-4082-9B67-4B1E0D906A72}"/>
  </bookViews>
  <sheets>
    <sheet name="גיליון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1" l="1" a="1"/>
  <c r="H2" i="1"/>
  <c r="H3" i="1" a="1"/>
  <c r="H3" i="1"/>
  <c r="H4" i="1" a="1"/>
  <c r="H4" i="1"/>
  <c r="H5" i="1" a="1"/>
  <c r="H5" i="1"/>
  <c r="H6" i="1" a="1"/>
  <c r="H6" i="1"/>
  <c r="H7" i="1" a="1"/>
  <c r="H7" i="1"/>
  <c r="H8" i="1" a="1"/>
  <c r="H8" i="1"/>
  <c r="H9" i="1" a="1"/>
  <c r="H9" i="1"/>
  <c r="H10" i="1" a="1"/>
  <c r="H10" i="1"/>
  <c r="H11" i="1" a="1"/>
  <c r="H11" i="1"/>
  <c r="H12" i="1" a="1"/>
  <c r="H12" i="1"/>
  <c r="H13" i="1" a="1"/>
  <c r="H13" i="1"/>
  <c r="H14" i="1" a="1"/>
  <c r="H14" i="1"/>
  <c r="H15" i="1" a="1"/>
  <c r="H15" i="1"/>
  <c r="H16" i="1" a="1"/>
  <c r="H16" i="1"/>
  <c r="H17" i="1" a="1"/>
  <c r="H17" i="1"/>
  <c r="H18" i="1" a="1"/>
  <c r="H18" i="1"/>
  <c r="H19" i="1" a="1"/>
  <c r="H19" i="1"/>
  <c r="H20" i="1" a="1"/>
  <c r="H20" i="1"/>
  <c r="H21" i="1" a="1"/>
  <c r="H21" i="1"/>
  <c r="H22" i="1" a="1"/>
  <c r="H22" i="1"/>
  <c r="H23" i="1" a="1"/>
  <c r="H23" i="1"/>
  <c r="H24" i="1" a="1"/>
  <c r="H24" i="1"/>
  <c r="H25" i="1" a="1"/>
  <c r="H25" i="1"/>
  <c r="H26" i="1" a="1"/>
  <c r="H26" i="1"/>
  <c r="H27" i="1" a="1"/>
  <c r="H27" i="1"/>
  <c r="H28" i="1" a="1"/>
  <c r="H28" i="1"/>
  <c r="H29" i="1" a="1"/>
  <c r="H29" i="1"/>
  <c r="H30" i="1" a="1"/>
  <c r="H30" i="1"/>
  <c r="H31" i="1" a="1"/>
  <c r="H31" i="1"/>
  <c r="H32" i="1" a="1"/>
  <c r="H32" i="1"/>
  <c r="H33" i="1" a="1"/>
  <c r="H33" i="1"/>
  <c r="H34" i="1" a="1"/>
  <c r="H34" i="1"/>
  <c r="H35" i="1" a="1"/>
  <c r="H35" i="1"/>
  <c r="H36" i="1" a="1"/>
  <c r="H36" i="1"/>
  <c r="H37" i="1" a="1"/>
  <c r="H37" i="1"/>
  <c r="H38" i="1" a="1"/>
  <c r="H38" i="1"/>
  <c r="H39" i="1" a="1"/>
  <c r="H39" i="1"/>
  <c r="H40" i="1" a="1"/>
  <c r="H40" i="1"/>
  <c r="H41" i="1" a="1"/>
  <c r="H41" i="1"/>
  <c r="H42" i="1" a="1"/>
  <c r="H42" i="1"/>
  <c r="H43" i="1" a="1"/>
  <c r="H43" i="1"/>
  <c r="H44" i="1" a="1"/>
  <c r="H44" i="1"/>
  <c r="H45" i="1" a="1"/>
  <c r="H45" i="1"/>
  <c r="H46" i="1" a="1"/>
  <c r="H46" i="1"/>
  <c r="H47" i="1" a="1"/>
  <c r="H47" i="1"/>
  <c r="H48" i="1" a="1"/>
  <c r="H48" i="1"/>
  <c r="H49" i="1" a="1"/>
  <c r="H49" i="1"/>
  <c r="H50" i="1" a="1"/>
  <c r="H50" i="1"/>
  <c r="H51" i="1" a="1"/>
  <c r="H51" i="1"/>
  <c r="H52" i="1" a="1"/>
  <c r="H52" i="1"/>
  <c r="H53" i="1" a="1"/>
  <c r="H53" i="1"/>
  <c r="H54" i="1" a="1"/>
  <c r="H54" i="1"/>
  <c r="H55" i="1" a="1"/>
  <c r="H55" i="1"/>
  <c r="H56" i="1" a="1"/>
  <c r="H56" i="1"/>
  <c r="H57" i="1" a="1"/>
  <c r="H57" i="1"/>
  <c r="H58" i="1" a="1"/>
  <c r="H58" i="1"/>
  <c r="H59" i="1" a="1"/>
  <c r="H59" i="1"/>
  <c r="H60" i="1" a="1"/>
  <c r="H60" i="1"/>
  <c r="H61" i="1" a="1"/>
  <c r="H61" i="1"/>
  <c r="H62" i="1" a="1"/>
  <c r="H62" i="1"/>
  <c r="H63" i="1" a="1"/>
  <c r="H63" i="1"/>
  <c r="H64" i="1" a="1"/>
  <c r="H64" i="1"/>
  <c r="H65" i="1" a="1"/>
  <c r="H65" i="1"/>
  <c r="H66" i="1" a="1"/>
  <c r="H66" i="1"/>
  <c r="H67" i="1" a="1"/>
  <c r="H67" i="1"/>
  <c r="H68" i="1" a="1"/>
  <c r="H68" i="1"/>
  <c r="H69" i="1" a="1"/>
  <c r="H69" i="1"/>
  <c r="H70" i="1" a="1"/>
  <c r="H70" i="1"/>
  <c r="H71" i="1" a="1"/>
  <c r="H71" i="1"/>
  <c r="H72" i="1" a="1"/>
  <c r="H72" i="1"/>
  <c r="H73" i="1" a="1"/>
  <c r="H73" i="1"/>
  <c r="H74" i="1" a="1"/>
  <c r="H74" i="1"/>
  <c r="H75" i="1" a="1"/>
  <c r="H75" i="1"/>
  <c r="H76" i="1" a="1"/>
  <c r="H76" i="1"/>
  <c r="H77" i="1" a="1"/>
  <c r="H77" i="1"/>
  <c r="H78" i="1" a="1"/>
  <c r="H78" i="1"/>
  <c r="H79" i="1" a="1"/>
  <c r="H79" i="1"/>
  <c r="H80" i="1" a="1"/>
  <c r="H80" i="1"/>
  <c r="H81" i="1" a="1"/>
  <c r="H81" i="1"/>
  <c r="H82" i="1" a="1"/>
  <c r="H82" i="1"/>
  <c r="H83" i="1" a="1"/>
  <c r="H83" i="1"/>
  <c r="H84" i="1" a="1"/>
  <c r="H84" i="1"/>
  <c r="H85" i="1" a="1"/>
  <c r="H85" i="1"/>
  <c r="H86" i="1" a="1"/>
  <c r="H86" i="1"/>
  <c r="H87" i="1" a="1"/>
  <c r="H87" i="1"/>
  <c r="H88" i="1" a="1"/>
  <c r="H88" i="1"/>
  <c r="H89" i="1" a="1"/>
  <c r="H89" i="1"/>
  <c r="H90" i="1" a="1"/>
  <c r="H90" i="1"/>
  <c r="H91" i="1" a="1"/>
  <c r="H91" i="1"/>
  <c r="H92" i="1" a="1"/>
  <c r="H92" i="1"/>
  <c r="H93" i="1" a="1"/>
  <c r="H93" i="1"/>
  <c r="H94" i="1" a="1"/>
  <c r="H94" i="1"/>
  <c r="H95" i="1" a="1"/>
  <c r="H95" i="1"/>
  <c r="H96" i="1" a="1"/>
  <c r="H96" i="1"/>
  <c r="H97" i="1" a="1"/>
  <c r="H97" i="1"/>
  <c r="H98" i="1" a="1"/>
  <c r="H98" i="1"/>
  <c r="H99" i="1" a="1"/>
  <c r="H99" i="1"/>
  <c r="H100" i="1" a="1"/>
  <c r="H100" i="1"/>
  <c r="H101" i="1" a="1"/>
  <c r="H101" i="1"/>
  <c r="H102" i="1" a="1"/>
  <c r="H102" i="1"/>
  <c r="H103" i="1" a="1"/>
  <c r="H103" i="1"/>
  <c r="H104" i="1" a="1"/>
  <c r="H104" i="1"/>
  <c r="H105" i="1" a="1"/>
  <c r="H105" i="1"/>
  <c r="H106" i="1" a="1"/>
  <c r="H106" i="1"/>
  <c r="H107" i="1" a="1"/>
  <c r="H107" i="1"/>
  <c r="H108" i="1" a="1"/>
  <c r="H108" i="1"/>
  <c r="H109" i="1" a="1"/>
  <c r="H109" i="1"/>
  <c r="H110" i="1" a="1"/>
  <c r="H110" i="1"/>
  <c r="H111" i="1" a="1"/>
  <c r="H111" i="1"/>
  <c r="H112" i="1" a="1"/>
  <c r="H112" i="1"/>
  <c r="H113" i="1" a="1"/>
  <c r="H113" i="1"/>
  <c r="H114" i="1" a="1"/>
  <c r="H114" i="1"/>
  <c r="H115" i="1" a="1"/>
  <c r="H115" i="1"/>
  <c r="H116" i="1" a="1"/>
  <c r="H116" i="1"/>
  <c r="H117" i="1" a="1"/>
  <c r="H117" i="1"/>
  <c r="H118" i="1" a="1"/>
  <c r="H118" i="1"/>
  <c r="H119" i="1" a="1"/>
  <c r="H119" i="1"/>
  <c r="H120" i="1" a="1"/>
  <c r="H120" i="1"/>
  <c r="H121" i="1" a="1"/>
  <c r="H121" i="1"/>
  <c r="H122" i="1" a="1"/>
  <c r="H122" i="1"/>
  <c r="H123" i="1" a="1"/>
  <c r="H123" i="1"/>
  <c r="H124" i="1" a="1"/>
  <c r="H124" i="1"/>
  <c r="H125" i="1" a="1"/>
  <c r="H125" i="1"/>
  <c r="H126" i="1" a="1"/>
  <c r="H126" i="1"/>
  <c r="H127" i="1" a="1"/>
  <c r="H127" i="1"/>
  <c r="H128" i="1" a="1"/>
  <c r="H128" i="1"/>
  <c r="H129" i="1" a="1"/>
  <c r="H129" i="1"/>
  <c r="H130" i="1" a="1"/>
  <c r="H130" i="1"/>
  <c r="H131" i="1" a="1"/>
  <c r="H131" i="1"/>
  <c r="H132" i="1" a="1"/>
  <c r="H132" i="1"/>
  <c r="H133" i="1" a="1"/>
  <c r="H133" i="1"/>
  <c r="H134" i="1" a="1"/>
  <c r="H134" i="1"/>
  <c r="H135" i="1" a="1"/>
  <c r="H135" i="1"/>
  <c r="H136" i="1" a="1"/>
  <c r="H136" i="1"/>
  <c r="H137" i="1" a="1"/>
  <c r="H137" i="1"/>
  <c r="H138" i="1" a="1"/>
  <c r="H138" i="1"/>
  <c r="H139" i="1" a="1"/>
  <c r="H139" i="1"/>
  <c r="H140" i="1" a="1"/>
  <c r="H140" i="1"/>
  <c r="H141" i="1" a="1"/>
  <c r="H141" i="1"/>
  <c r="H142" i="1" a="1"/>
  <c r="H142" i="1"/>
  <c r="H143" i="1" a="1"/>
  <c r="H143" i="1"/>
  <c r="H144" i="1" a="1"/>
  <c r="H144" i="1"/>
  <c r="H145" i="1" a="1"/>
  <c r="H145" i="1"/>
  <c r="H146" i="1" a="1"/>
  <c r="H146" i="1"/>
  <c r="H147" i="1" a="1"/>
  <c r="H147" i="1"/>
  <c r="H148" i="1" a="1"/>
  <c r="H148" i="1"/>
  <c r="H149" i="1" a="1"/>
  <c r="H149" i="1"/>
  <c r="H150" i="1" a="1"/>
  <c r="H150" i="1"/>
  <c r="H151" i="1" a="1"/>
  <c r="H151" i="1"/>
  <c r="H152" i="1" a="1"/>
  <c r="H152" i="1"/>
  <c r="H153" i="1" a="1"/>
  <c r="H153" i="1"/>
  <c r="H154" i="1" a="1"/>
  <c r="H154" i="1"/>
  <c r="H155" i="1" a="1"/>
  <c r="H155" i="1"/>
  <c r="H156" i="1" a="1"/>
  <c r="H156" i="1"/>
  <c r="H157" i="1" a="1"/>
  <c r="H157" i="1"/>
  <c r="H158" i="1" a="1"/>
  <c r="H158" i="1"/>
  <c r="H159" i="1" a="1"/>
  <c r="H159" i="1"/>
  <c r="H160" i="1" a="1"/>
  <c r="H160" i="1"/>
  <c r="H161" i="1" a="1"/>
  <c r="H161" i="1"/>
  <c r="H162" i="1" a="1"/>
  <c r="H162" i="1"/>
  <c r="H163" i="1" a="1"/>
  <c r="H163" i="1"/>
  <c r="H164" i="1" a="1"/>
  <c r="H164" i="1"/>
  <c r="H165" i="1" a="1"/>
  <c r="H165" i="1"/>
  <c r="H166" i="1" a="1"/>
  <c r="H166" i="1"/>
  <c r="H167" i="1" a="1"/>
  <c r="H167" i="1"/>
  <c r="H168" i="1" a="1"/>
  <c r="H168" i="1"/>
  <c r="H169" i="1" a="1"/>
  <c r="H169" i="1"/>
  <c r="H170" i="1" a="1"/>
  <c r="H170" i="1"/>
  <c r="H171" i="1" a="1"/>
  <c r="H171" i="1"/>
  <c r="H172" i="1" a="1"/>
  <c r="H172" i="1"/>
  <c r="H173" i="1" a="1"/>
  <c r="H173" i="1"/>
  <c r="H174" i="1" a="1"/>
  <c r="H174" i="1"/>
  <c r="H175" i="1" a="1"/>
  <c r="H175" i="1"/>
  <c r="H176" i="1" a="1"/>
  <c r="H176" i="1"/>
  <c r="H177" i="1" a="1"/>
  <c r="H177" i="1"/>
  <c r="H178" i="1" a="1"/>
  <c r="H178" i="1"/>
  <c r="H179" i="1" a="1"/>
  <c r="H179" i="1"/>
  <c r="H180" i="1" a="1"/>
  <c r="H180" i="1"/>
  <c r="H181" i="1" a="1"/>
  <c r="H181" i="1"/>
  <c r="H182" i="1" a="1"/>
  <c r="H182" i="1"/>
  <c r="H183" i="1" a="1"/>
  <c r="H183" i="1"/>
  <c r="H184" i="1" a="1"/>
  <c r="H184" i="1"/>
  <c r="H185" i="1" a="1"/>
  <c r="H185" i="1"/>
  <c r="H186" i="1" a="1"/>
  <c r="H186" i="1"/>
  <c r="H187" i="1" a="1"/>
  <c r="H187" i="1"/>
  <c r="H188" i="1" a="1"/>
  <c r="H188" i="1"/>
  <c r="H189" i="1" a="1"/>
  <c r="H189" i="1"/>
  <c r="H190" i="1" a="1"/>
  <c r="H190" i="1"/>
  <c r="H191" i="1" a="1"/>
  <c r="H191" i="1"/>
  <c r="H192" i="1" a="1"/>
  <c r="H192" i="1"/>
  <c r="H193" i="1" a="1"/>
  <c r="H193" i="1"/>
  <c r="H194" i="1" a="1"/>
  <c r="H194" i="1"/>
  <c r="H195" i="1" a="1"/>
  <c r="H195" i="1"/>
  <c r="H196" i="1" a="1"/>
  <c r="H196" i="1"/>
  <c r="H197" i="1" a="1"/>
  <c r="H197" i="1"/>
  <c r="H198" i="1" a="1"/>
  <c r="H198" i="1"/>
  <c r="H199" i="1" a="1"/>
  <c r="H199" i="1"/>
  <c r="H200" i="1" a="1"/>
  <c r="H200" i="1"/>
  <c r="H201" i="1" a="1"/>
  <c r="H201" i="1"/>
  <c r="H202" i="1" a="1"/>
  <c r="H202" i="1"/>
  <c r="H203" i="1" a="1"/>
  <c r="H203" i="1"/>
  <c r="H204" i="1" a="1"/>
  <c r="H204" i="1"/>
  <c r="H205" i="1" a="1"/>
  <c r="H205" i="1"/>
  <c r="H206" i="1" a="1"/>
  <c r="H206" i="1"/>
  <c r="H207" i="1" a="1"/>
  <c r="H207" i="1"/>
  <c r="H208" i="1" a="1"/>
  <c r="H208" i="1"/>
  <c r="H209" i="1" a="1"/>
  <c r="H209" i="1"/>
  <c r="H210" i="1" a="1"/>
  <c r="H210" i="1"/>
  <c r="H211" i="1" a="1"/>
  <c r="H211" i="1"/>
  <c r="H212" i="1" a="1"/>
  <c r="H212" i="1"/>
  <c r="H213" i="1" a="1"/>
  <c r="H213" i="1"/>
  <c r="H214" i="1" a="1"/>
  <c r="H214" i="1"/>
  <c r="H215" i="1" a="1"/>
  <c r="H215" i="1"/>
  <c r="H216" i="1" a="1"/>
  <c r="H216" i="1"/>
  <c r="H217" i="1" a="1"/>
  <c r="H217" i="1"/>
  <c r="H218" i="1" a="1"/>
  <c r="H218" i="1"/>
  <c r="H219" i="1" a="1"/>
  <c r="H219" i="1"/>
  <c r="H220" i="1" a="1"/>
  <c r="H220" i="1"/>
  <c r="H221" i="1" a="1"/>
  <c r="H221" i="1"/>
  <c r="H222" i="1" a="1"/>
  <c r="H222" i="1"/>
  <c r="H223" i="1" a="1"/>
  <c r="H223" i="1"/>
  <c r="H224" i="1" a="1"/>
  <c r="H224" i="1"/>
  <c r="H225" i="1" a="1"/>
  <c r="H225" i="1"/>
  <c r="H226" i="1" a="1"/>
  <c r="H226" i="1"/>
  <c r="H227" i="1" a="1"/>
  <c r="H227" i="1"/>
  <c r="H228" i="1" a="1"/>
  <c r="H228" i="1"/>
  <c r="H229" i="1" a="1"/>
  <c r="H229" i="1"/>
  <c r="H230" i="1" a="1"/>
  <c r="H230" i="1"/>
  <c r="H231" i="1" a="1"/>
  <c r="H231" i="1"/>
  <c r="H232" i="1" a="1"/>
  <c r="H232" i="1"/>
  <c r="H233" i="1" a="1"/>
  <c r="H233" i="1"/>
  <c r="H234" i="1" a="1"/>
  <c r="H234" i="1"/>
  <c r="H235" i="1" a="1"/>
  <c r="H235" i="1"/>
  <c r="H236" i="1" a="1"/>
  <c r="H236" i="1"/>
  <c r="H237" i="1" a="1"/>
  <c r="H237" i="1"/>
  <c r="H238" i="1" a="1"/>
  <c r="H238" i="1"/>
  <c r="H239" i="1" a="1"/>
  <c r="H239" i="1"/>
  <c r="H240" i="1" a="1"/>
  <c r="H240" i="1"/>
  <c r="H241" i="1" a="1"/>
  <c r="H241" i="1"/>
  <c r="H242" i="1" a="1"/>
  <c r="H242" i="1"/>
  <c r="H243" i="1" a="1"/>
  <c r="H243" i="1"/>
  <c r="H244" i="1" a="1"/>
  <c r="H244" i="1"/>
  <c r="H245" i="1" a="1"/>
  <c r="H245" i="1"/>
  <c r="H246" i="1" a="1"/>
  <c r="H246" i="1"/>
  <c r="H247" i="1" a="1"/>
  <c r="H247" i="1"/>
  <c r="H248" i="1" a="1"/>
  <c r="H248" i="1"/>
  <c r="H249" i="1" a="1"/>
  <c r="H249" i="1"/>
  <c r="H250" i="1" a="1"/>
  <c r="H250" i="1"/>
  <c r="H251" i="1" a="1"/>
  <c r="H251" i="1"/>
  <c r="H252" i="1" a="1"/>
  <c r="H252" i="1"/>
  <c r="H253" i="1" a="1"/>
  <c r="H253" i="1"/>
  <c r="H254" i="1" a="1"/>
  <c r="H254" i="1"/>
  <c r="H255" i="1" a="1"/>
  <c r="H255" i="1"/>
  <c r="H256" i="1" a="1"/>
  <c r="H256" i="1"/>
  <c r="H257" i="1" a="1"/>
  <c r="H257" i="1"/>
  <c r="H258" i="1" a="1"/>
  <c r="H258" i="1"/>
  <c r="H259" i="1" a="1"/>
  <c r="H259" i="1"/>
  <c r="H260" i="1" a="1"/>
  <c r="H260" i="1"/>
  <c r="H261" i="1" a="1"/>
  <c r="H261" i="1"/>
  <c r="H262" i="1" a="1"/>
  <c r="H262" i="1"/>
  <c r="H263" i="1" a="1"/>
  <c r="H263" i="1"/>
  <c r="H264" i="1" a="1"/>
  <c r="H264" i="1"/>
  <c r="H265" i="1" a="1"/>
  <c r="H265" i="1"/>
  <c r="H266" i="1" a="1"/>
  <c r="H266" i="1"/>
  <c r="H267" i="1" a="1"/>
  <c r="H267" i="1"/>
  <c r="H268" i="1" a="1"/>
  <c r="H268" i="1"/>
  <c r="H269" i="1" a="1"/>
  <c r="H269" i="1"/>
  <c r="H270" i="1" a="1"/>
  <c r="H270" i="1"/>
  <c r="H271" i="1" a="1"/>
  <c r="H271" i="1"/>
  <c r="H272" i="1" a="1"/>
  <c r="H272" i="1"/>
  <c r="H273" i="1" a="1"/>
  <c r="H273" i="1"/>
  <c r="H274" i="1" a="1"/>
  <c r="H274" i="1"/>
  <c r="H275" i="1" a="1"/>
  <c r="H275" i="1"/>
  <c r="H276" i="1" a="1"/>
  <c r="H276" i="1"/>
  <c r="H277" i="1" a="1"/>
  <c r="H277" i="1"/>
  <c r="H278" i="1" a="1"/>
  <c r="H278" i="1"/>
  <c r="H279" i="1" a="1"/>
  <c r="H279" i="1"/>
  <c r="H280" i="1" a="1"/>
  <c r="H280" i="1"/>
  <c r="H281" i="1" a="1"/>
  <c r="H281" i="1"/>
  <c r="H282" i="1" a="1"/>
  <c r="H282" i="1"/>
  <c r="H283" i="1" a="1"/>
  <c r="H283" i="1"/>
  <c r="H284" i="1" a="1"/>
  <c r="H284" i="1"/>
  <c r="H285" i="1" a="1"/>
  <c r="H285" i="1"/>
  <c r="H286" i="1" a="1"/>
  <c r="H286" i="1"/>
  <c r="H287" i="1" a="1"/>
  <c r="H287" i="1"/>
  <c r="H288" i="1" a="1"/>
  <c r="H288" i="1"/>
  <c r="H289" i="1" a="1"/>
  <c r="H289" i="1"/>
  <c r="H290" i="1" a="1"/>
  <c r="H290" i="1"/>
  <c r="H291" i="1" a="1"/>
  <c r="H291" i="1"/>
  <c r="H292" i="1" a="1"/>
  <c r="H292" i="1"/>
  <c r="H293" i="1" a="1"/>
  <c r="H293" i="1"/>
  <c r="H294" i="1" a="1"/>
  <c r="H294" i="1"/>
  <c r="H295" i="1" a="1"/>
  <c r="H295" i="1"/>
  <c r="H296" i="1" a="1"/>
  <c r="H296" i="1"/>
  <c r="H297" i="1" a="1"/>
  <c r="H297" i="1"/>
  <c r="H298" i="1" a="1"/>
  <c r="H298" i="1"/>
  <c r="H299" i="1" a="1"/>
  <c r="H299" i="1"/>
  <c r="H300" i="1" a="1"/>
  <c r="H300" i="1"/>
  <c r="H301" i="1" a="1"/>
  <c r="H301" i="1"/>
  <c r="H302" i="1" a="1"/>
  <c r="H302" i="1"/>
  <c r="H303" i="1" a="1"/>
  <c r="H303" i="1"/>
  <c r="H304" i="1" a="1"/>
  <c r="H304" i="1"/>
  <c r="H305" i="1" a="1"/>
  <c r="H305" i="1"/>
  <c r="H306" i="1" a="1"/>
  <c r="H306" i="1"/>
  <c r="H307" i="1" a="1"/>
  <c r="H307" i="1"/>
  <c r="H308" i="1" a="1"/>
  <c r="H308" i="1"/>
  <c r="H309" i="1" a="1"/>
  <c r="H309" i="1"/>
  <c r="H310" i="1" a="1"/>
  <c r="H310" i="1"/>
  <c r="H311" i="1" a="1"/>
  <c r="H311" i="1"/>
  <c r="H312" i="1" a="1"/>
  <c r="H312" i="1"/>
  <c r="H313" i="1" a="1"/>
  <c r="H313" i="1"/>
  <c r="H314" i="1" a="1"/>
  <c r="H314" i="1"/>
  <c r="H315" i="1" a="1"/>
  <c r="H315" i="1"/>
  <c r="H316" i="1" a="1"/>
  <c r="H316" i="1"/>
  <c r="H317" i="1" a="1"/>
  <c r="H317" i="1"/>
  <c r="H318" i="1" a="1"/>
  <c r="H318" i="1"/>
  <c r="H319" i="1" a="1"/>
  <c r="H319" i="1"/>
  <c r="H320" i="1" a="1"/>
  <c r="H320" i="1"/>
  <c r="H321" i="1" a="1"/>
  <c r="H321" i="1"/>
  <c r="H322" i="1" a="1"/>
  <c r="H322" i="1"/>
  <c r="H323" i="1" a="1"/>
  <c r="H323" i="1"/>
  <c r="H324" i="1" a="1"/>
  <c r="H324" i="1"/>
  <c r="H325" i="1" a="1"/>
  <c r="H325" i="1"/>
  <c r="H326" i="1" a="1"/>
  <c r="H326" i="1"/>
  <c r="H327" i="1" a="1"/>
  <c r="H327" i="1"/>
  <c r="H328" i="1" a="1"/>
  <c r="H328" i="1"/>
  <c r="H329" i="1" a="1"/>
  <c r="H329" i="1"/>
  <c r="H330" i="1" a="1"/>
  <c r="H330" i="1"/>
  <c r="H331" i="1" a="1"/>
  <c r="H331" i="1"/>
  <c r="H332" i="1" a="1"/>
  <c r="H332" i="1"/>
  <c r="H333" i="1" a="1"/>
  <c r="H333" i="1"/>
  <c r="H334" i="1" a="1"/>
  <c r="H334" i="1"/>
  <c r="H335" i="1" a="1"/>
  <c r="H335" i="1"/>
  <c r="H336" i="1" a="1"/>
  <c r="H336" i="1"/>
  <c r="H337" i="1" a="1"/>
  <c r="H337" i="1"/>
  <c r="H338" i="1" a="1"/>
  <c r="H338" i="1"/>
  <c r="H339" i="1" a="1"/>
  <c r="H339" i="1"/>
  <c r="H340" i="1" a="1"/>
  <c r="H340" i="1"/>
  <c r="H341" i="1" a="1"/>
  <c r="H341" i="1"/>
  <c r="H342" i="1" a="1"/>
  <c r="H342" i="1"/>
  <c r="H343" i="1" a="1"/>
  <c r="H343" i="1"/>
  <c r="H344" i="1" a="1"/>
  <c r="H344" i="1"/>
  <c r="H345" i="1" a="1"/>
  <c r="H345" i="1"/>
  <c r="H346" i="1" a="1"/>
  <c r="H346" i="1"/>
  <c r="H347" i="1" a="1"/>
  <c r="H347" i="1"/>
  <c r="H348" i="1" a="1"/>
  <c r="H348" i="1"/>
  <c r="H349" i="1" a="1"/>
  <c r="H349" i="1"/>
  <c r="H350" i="1" a="1"/>
  <c r="H350" i="1"/>
  <c r="H351" i="1" a="1"/>
  <c r="H351" i="1"/>
  <c r="H352" i="1" a="1"/>
  <c r="H352" i="1"/>
  <c r="H353" i="1" a="1"/>
  <c r="H353" i="1"/>
  <c r="H354" i="1" a="1"/>
  <c r="H354" i="1"/>
  <c r="H355" i="1" a="1"/>
  <c r="H355" i="1"/>
  <c r="H356" i="1" a="1"/>
  <c r="H356" i="1"/>
  <c r="H357" i="1" a="1"/>
  <c r="H357" i="1"/>
  <c r="H358" i="1" a="1"/>
  <c r="H358" i="1"/>
  <c r="H359" i="1" a="1"/>
  <c r="H359" i="1"/>
  <c r="M359" i="1" a="1"/>
  <c r="M359" i="1"/>
  <c r="M3" i="1" a="1"/>
  <c r="M3" i="1"/>
  <c r="M4" i="1" a="1"/>
  <c r="M4" i="1"/>
  <c r="M5" i="1" a="1"/>
  <c r="M5" i="1"/>
  <c r="M6" i="1" a="1"/>
  <c r="M6" i="1"/>
  <c r="M7" i="1" a="1"/>
  <c r="M7" i="1"/>
  <c r="M8" i="1" a="1"/>
  <c r="M8" i="1"/>
  <c r="M9" i="1" a="1"/>
  <c r="M9" i="1"/>
  <c r="M10" i="1" a="1"/>
  <c r="M10" i="1"/>
  <c r="M11" i="1" a="1"/>
  <c r="M11" i="1"/>
  <c r="M12" i="1" a="1"/>
  <c r="M12" i="1"/>
  <c r="M13" i="1" a="1"/>
  <c r="M13" i="1"/>
  <c r="M14" i="1" a="1"/>
  <c r="M14" i="1"/>
  <c r="M15" i="1" a="1"/>
  <c r="M15" i="1"/>
  <c r="M16" i="1" a="1"/>
  <c r="M16" i="1"/>
  <c r="M17" i="1" a="1"/>
  <c r="M17" i="1"/>
  <c r="M18" i="1" a="1"/>
  <c r="M18" i="1"/>
  <c r="M19" i="1" a="1"/>
  <c r="M19" i="1"/>
  <c r="M20" i="1" a="1"/>
  <c r="M20" i="1"/>
  <c r="M21" i="1" a="1"/>
  <c r="M21" i="1"/>
  <c r="M22" i="1" a="1"/>
  <c r="M22" i="1"/>
  <c r="M23" i="1" a="1"/>
  <c r="M23" i="1"/>
  <c r="M24" i="1" a="1"/>
  <c r="M24" i="1"/>
  <c r="M25" i="1" a="1"/>
  <c r="M25" i="1"/>
  <c r="M26" i="1" a="1"/>
  <c r="M26" i="1"/>
  <c r="M27" i="1" a="1"/>
  <c r="M27" i="1"/>
  <c r="M28" i="1" a="1"/>
  <c r="M28" i="1"/>
  <c r="M29" i="1" a="1"/>
  <c r="M29" i="1"/>
  <c r="M30" i="1" a="1"/>
  <c r="M30" i="1"/>
  <c r="M31" i="1" a="1"/>
  <c r="M31" i="1"/>
  <c r="M32" i="1" a="1"/>
  <c r="M32" i="1"/>
  <c r="M33" i="1" a="1"/>
  <c r="M33" i="1"/>
  <c r="M34" i="1" a="1"/>
  <c r="M34" i="1"/>
  <c r="M35" i="1" a="1"/>
  <c r="M35" i="1"/>
  <c r="M36" i="1" a="1"/>
  <c r="M36" i="1"/>
  <c r="M37" i="1" a="1"/>
  <c r="M37" i="1"/>
  <c r="M38" i="1" a="1"/>
  <c r="M38" i="1"/>
  <c r="M39" i="1" a="1"/>
  <c r="M39" i="1"/>
  <c r="M40" i="1" a="1"/>
  <c r="M40" i="1"/>
  <c r="M41" i="1" a="1"/>
  <c r="M41" i="1"/>
  <c r="M42" i="1" a="1"/>
  <c r="M42" i="1"/>
  <c r="M43" i="1" a="1"/>
  <c r="M43" i="1"/>
  <c r="M44" i="1" a="1"/>
  <c r="M44" i="1"/>
  <c r="M45" i="1" a="1"/>
  <c r="M45" i="1"/>
  <c r="M46" i="1" a="1"/>
  <c r="M46" i="1"/>
  <c r="M47" i="1" a="1"/>
  <c r="M47" i="1"/>
  <c r="M48" i="1" a="1"/>
  <c r="M48" i="1"/>
  <c r="M49" i="1" a="1"/>
  <c r="M49" i="1"/>
  <c r="M50" i="1" a="1"/>
  <c r="M50" i="1"/>
  <c r="M51" i="1" a="1"/>
  <c r="M51" i="1"/>
  <c r="M52" i="1" a="1"/>
  <c r="M52" i="1"/>
  <c r="M53" i="1" a="1"/>
  <c r="M53" i="1"/>
  <c r="M54" i="1" a="1"/>
  <c r="M54" i="1"/>
  <c r="M55" i="1" a="1"/>
  <c r="M55" i="1"/>
  <c r="M56" i="1" a="1"/>
  <c r="M56" i="1"/>
  <c r="M57" i="1" a="1"/>
  <c r="M57" i="1"/>
  <c r="M58" i="1" a="1"/>
  <c r="M58" i="1"/>
  <c r="M59" i="1" a="1"/>
  <c r="M59" i="1"/>
  <c r="M60" i="1" a="1"/>
  <c r="M60" i="1"/>
  <c r="M61" i="1" a="1"/>
  <c r="M61" i="1"/>
  <c r="M62" i="1" a="1"/>
  <c r="M62" i="1"/>
  <c r="M63" i="1" a="1"/>
  <c r="M63" i="1"/>
  <c r="M64" i="1" a="1"/>
  <c r="M64" i="1"/>
  <c r="M65" i="1" a="1"/>
  <c r="M65" i="1"/>
  <c r="M66" i="1" a="1"/>
  <c r="M66" i="1"/>
  <c r="M67" i="1" a="1"/>
  <c r="M67" i="1"/>
  <c r="M68" i="1" a="1"/>
  <c r="M68" i="1"/>
  <c r="M69" i="1" a="1"/>
  <c r="M69" i="1"/>
  <c r="M70" i="1" a="1"/>
  <c r="M70" i="1"/>
  <c r="M71" i="1" a="1"/>
  <c r="M71" i="1"/>
  <c r="M72" i="1" a="1"/>
  <c r="M72" i="1"/>
  <c r="M73" i="1" a="1"/>
  <c r="M73" i="1"/>
  <c r="M74" i="1" a="1"/>
  <c r="M74" i="1"/>
  <c r="M75" i="1" a="1"/>
  <c r="M75" i="1"/>
  <c r="M76" i="1" a="1"/>
  <c r="M76" i="1"/>
  <c r="M77" i="1" a="1"/>
  <c r="M77" i="1"/>
  <c r="M78" i="1" a="1"/>
  <c r="M78" i="1"/>
  <c r="M79" i="1" a="1"/>
  <c r="M79" i="1"/>
  <c r="M80" i="1" a="1"/>
  <c r="M80" i="1"/>
  <c r="M81" i="1" a="1"/>
  <c r="M81" i="1"/>
  <c r="M82" i="1" a="1"/>
  <c r="M82" i="1"/>
  <c r="M83" i="1" a="1"/>
  <c r="M83" i="1"/>
  <c r="M84" i="1" a="1"/>
  <c r="M84" i="1"/>
  <c r="M85" i="1" a="1"/>
  <c r="M85" i="1"/>
  <c r="M86" i="1" a="1"/>
  <c r="M86" i="1"/>
  <c r="M87" i="1" a="1"/>
  <c r="M87" i="1"/>
  <c r="M88" i="1" a="1"/>
  <c r="M88" i="1"/>
  <c r="M89" i="1" a="1"/>
  <c r="M89" i="1"/>
  <c r="M90" i="1" a="1"/>
  <c r="M90" i="1"/>
  <c r="M91" i="1" a="1"/>
  <c r="M91" i="1"/>
  <c r="M92" i="1" a="1"/>
  <c r="M92" i="1"/>
  <c r="M93" i="1" a="1"/>
  <c r="M93" i="1"/>
  <c r="M94" i="1" a="1"/>
  <c r="M94" i="1"/>
  <c r="M95" i="1" a="1"/>
  <c r="M95" i="1"/>
  <c r="M96" i="1" a="1"/>
  <c r="M96" i="1"/>
  <c r="M97" i="1" a="1"/>
  <c r="M97" i="1"/>
  <c r="M98" i="1" a="1"/>
  <c r="M98" i="1"/>
  <c r="M99" i="1" a="1"/>
  <c r="M99" i="1"/>
  <c r="M100" i="1" a="1"/>
  <c r="M100" i="1"/>
  <c r="M101" i="1" a="1"/>
  <c r="M101" i="1"/>
  <c r="M102" i="1" a="1"/>
  <c r="M102" i="1"/>
  <c r="M103" i="1" a="1"/>
  <c r="M103" i="1"/>
  <c r="M104" i="1" a="1"/>
  <c r="M104" i="1"/>
  <c r="M105" i="1" a="1"/>
  <c r="M105" i="1"/>
  <c r="M106" i="1" a="1"/>
  <c r="M106" i="1"/>
  <c r="M107" i="1" a="1"/>
  <c r="M107" i="1"/>
  <c r="M108" i="1" a="1"/>
  <c r="M108" i="1"/>
  <c r="M109" i="1" a="1"/>
  <c r="M109" i="1"/>
  <c r="M110" i="1" a="1"/>
  <c r="M110" i="1"/>
  <c r="M111" i="1" a="1"/>
  <c r="M111" i="1"/>
  <c r="M112" i="1" a="1"/>
  <c r="M112" i="1"/>
  <c r="M113" i="1" a="1"/>
  <c r="M113" i="1"/>
  <c r="M114" i="1" a="1"/>
  <c r="M114" i="1"/>
  <c r="M115" i="1" a="1"/>
  <c r="M115" i="1"/>
  <c r="M116" i="1" a="1"/>
  <c r="M116" i="1"/>
  <c r="M117" i="1" a="1"/>
  <c r="M117" i="1"/>
  <c r="M118" i="1" a="1"/>
  <c r="M118" i="1"/>
  <c r="M119" i="1" a="1"/>
  <c r="M119" i="1"/>
  <c r="M120" i="1" a="1"/>
  <c r="M120" i="1"/>
  <c r="M121" i="1" a="1"/>
  <c r="M121" i="1"/>
  <c r="M122" i="1" a="1"/>
  <c r="M122" i="1"/>
  <c r="M123" i="1" a="1"/>
  <c r="M123" i="1"/>
  <c r="M124" i="1" a="1"/>
  <c r="M124" i="1"/>
  <c r="M125" i="1" a="1"/>
  <c r="M125" i="1"/>
  <c r="M126" i="1" a="1"/>
  <c r="M126" i="1"/>
  <c r="M127" i="1" a="1"/>
  <c r="M127" i="1"/>
  <c r="M128" i="1" a="1"/>
  <c r="M128" i="1"/>
  <c r="M129" i="1" a="1"/>
  <c r="M129" i="1"/>
  <c r="M130" i="1" a="1"/>
  <c r="M130" i="1"/>
  <c r="M131" i="1" a="1"/>
  <c r="M131" i="1"/>
  <c r="M132" i="1" a="1"/>
  <c r="M132" i="1"/>
  <c r="M133" i="1" a="1"/>
  <c r="M133" i="1"/>
  <c r="M134" i="1" a="1"/>
  <c r="M134" i="1"/>
  <c r="M135" i="1" a="1"/>
  <c r="M135" i="1"/>
  <c r="M136" i="1" a="1"/>
  <c r="M136" i="1"/>
  <c r="M137" i="1" a="1"/>
  <c r="M137" i="1"/>
  <c r="M138" i="1" a="1"/>
  <c r="M138" i="1"/>
  <c r="M139" i="1" a="1"/>
  <c r="M139" i="1"/>
  <c r="M140" i="1" a="1"/>
  <c r="M140" i="1"/>
  <c r="M141" i="1" a="1"/>
  <c r="M141" i="1"/>
  <c r="M142" i="1" a="1"/>
  <c r="M142" i="1"/>
  <c r="M143" i="1" a="1"/>
  <c r="M143" i="1"/>
  <c r="M144" i="1" a="1"/>
  <c r="M144" i="1"/>
  <c r="M145" i="1" a="1"/>
  <c r="M145" i="1"/>
  <c r="M146" i="1" a="1"/>
  <c r="M146" i="1"/>
  <c r="M147" i="1" a="1"/>
  <c r="M147" i="1"/>
  <c r="M148" i="1" a="1"/>
  <c r="M148" i="1"/>
  <c r="M149" i="1" a="1"/>
  <c r="M149" i="1"/>
  <c r="M150" i="1" a="1"/>
  <c r="M150" i="1"/>
  <c r="M151" i="1" a="1"/>
  <c r="M151" i="1"/>
  <c r="M152" i="1" a="1"/>
  <c r="M152" i="1"/>
  <c r="M153" i="1" a="1"/>
  <c r="M153" i="1"/>
  <c r="M154" i="1" a="1"/>
  <c r="M154" i="1"/>
  <c r="M155" i="1" a="1"/>
  <c r="M155" i="1"/>
  <c r="M156" i="1" a="1"/>
  <c r="M156" i="1"/>
  <c r="M157" i="1" a="1"/>
  <c r="M157" i="1"/>
  <c r="M158" i="1" a="1"/>
  <c r="M158" i="1"/>
  <c r="M159" i="1" a="1"/>
  <c r="M159" i="1"/>
  <c r="M160" i="1" a="1"/>
  <c r="M160" i="1"/>
  <c r="M161" i="1" a="1"/>
  <c r="M161" i="1"/>
  <c r="M162" i="1" a="1"/>
  <c r="M162" i="1"/>
  <c r="M163" i="1" a="1"/>
  <c r="M163" i="1"/>
  <c r="M164" i="1" a="1"/>
  <c r="M164" i="1"/>
  <c r="M165" i="1" a="1"/>
  <c r="M165" i="1"/>
  <c r="M166" i="1" a="1"/>
  <c r="M166" i="1"/>
  <c r="M167" i="1" a="1"/>
  <c r="M167" i="1"/>
  <c r="M168" i="1" a="1"/>
  <c r="M168" i="1"/>
  <c r="M169" i="1" a="1"/>
  <c r="M169" i="1"/>
  <c r="M170" i="1" a="1"/>
  <c r="M170" i="1"/>
  <c r="M171" i="1" a="1"/>
  <c r="M171" i="1"/>
  <c r="M172" i="1" a="1"/>
  <c r="M172" i="1"/>
  <c r="M173" i="1" a="1"/>
  <c r="M173" i="1"/>
  <c r="M174" i="1" a="1"/>
  <c r="M174" i="1"/>
  <c r="M175" i="1" a="1"/>
  <c r="M175" i="1"/>
  <c r="M176" i="1" a="1"/>
  <c r="M176" i="1"/>
  <c r="M177" i="1" a="1"/>
  <c r="M177" i="1"/>
  <c r="M178" i="1" a="1"/>
  <c r="M178" i="1"/>
  <c r="M179" i="1" a="1"/>
  <c r="M179" i="1"/>
  <c r="M180" i="1" a="1"/>
  <c r="M180" i="1"/>
  <c r="M181" i="1" a="1"/>
  <c r="M181" i="1"/>
  <c r="M182" i="1" a="1"/>
  <c r="M182" i="1"/>
  <c r="M183" i="1" a="1"/>
  <c r="M183" i="1"/>
  <c r="M184" i="1" a="1"/>
  <c r="M184" i="1"/>
  <c r="M185" i="1" a="1"/>
  <c r="M185" i="1"/>
  <c r="M186" i="1" a="1"/>
  <c r="M186" i="1"/>
  <c r="M187" i="1" a="1"/>
  <c r="M187" i="1"/>
  <c r="M188" i="1" a="1"/>
  <c r="M188" i="1"/>
  <c r="M189" i="1" a="1"/>
  <c r="M189" i="1"/>
  <c r="M190" i="1" a="1"/>
  <c r="M190" i="1"/>
  <c r="M191" i="1" a="1"/>
  <c r="M191" i="1"/>
  <c r="M192" i="1" a="1"/>
  <c r="M192" i="1"/>
  <c r="M193" i="1" a="1"/>
  <c r="M193" i="1"/>
  <c r="M194" i="1" a="1"/>
  <c r="M194" i="1"/>
  <c r="M195" i="1" a="1"/>
  <c r="M195" i="1"/>
  <c r="M196" i="1" a="1"/>
  <c r="M196" i="1"/>
  <c r="M197" i="1" a="1"/>
  <c r="M197" i="1"/>
  <c r="M198" i="1" a="1"/>
  <c r="M198" i="1"/>
  <c r="M199" i="1" a="1"/>
  <c r="M199" i="1"/>
  <c r="M200" i="1" a="1"/>
  <c r="M200" i="1"/>
  <c r="M201" i="1" a="1"/>
  <c r="M201" i="1"/>
  <c r="M202" i="1" a="1"/>
  <c r="M202" i="1"/>
  <c r="M203" i="1" a="1"/>
  <c r="M203" i="1"/>
  <c r="M204" i="1" a="1"/>
  <c r="M204" i="1"/>
  <c r="M205" i="1" a="1"/>
  <c r="M205" i="1"/>
  <c r="M206" i="1" a="1"/>
  <c r="M206" i="1"/>
  <c r="M207" i="1" a="1"/>
  <c r="M207" i="1"/>
  <c r="M208" i="1" a="1"/>
  <c r="M208" i="1"/>
  <c r="M209" i="1" a="1"/>
  <c r="M209" i="1"/>
  <c r="M210" i="1" a="1"/>
  <c r="M210" i="1"/>
  <c r="M211" i="1" a="1"/>
  <c r="M211" i="1"/>
  <c r="M212" i="1" a="1"/>
  <c r="M212" i="1"/>
  <c r="M213" i="1" a="1"/>
  <c r="M213" i="1"/>
  <c r="M214" i="1" a="1"/>
  <c r="M214" i="1"/>
  <c r="M215" i="1" a="1"/>
  <c r="M215" i="1"/>
  <c r="M216" i="1" a="1"/>
  <c r="M216" i="1"/>
  <c r="M217" i="1" a="1"/>
  <c r="M217" i="1"/>
  <c r="M218" i="1" a="1"/>
  <c r="M218" i="1"/>
  <c r="M219" i="1" a="1"/>
  <c r="M219" i="1"/>
  <c r="M220" i="1" a="1"/>
  <c r="M220" i="1"/>
  <c r="M221" i="1" a="1"/>
  <c r="M221" i="1"/>
  <c r="M222" i="1" a="1"/>
  <c r="M222" i="1"/>
  <c r="M223" i="1" a="1"/>
  <c r="M223" i="1"/>
  <c r="M224" i="1" a="1"/>
  <c r="M224" i="1"/>
  <c r="M225" i="1" a="1"/>
  <c r="M225" i="1"/>
  <c r="M226" i="1" a="1"/>
  <c r="M226" i="1"/>
  <c r="M227" i="1" a="1"/>
  <c r="M227" i="1"/>
  <c r="M228" i="1" a="1"/>
  <c r="M228" i="1"/>
  <c r="M229" i="1" a="1"/>
  <c r="M229" i="1"/>
  <c r="M230" i="1" a="1"/>
  <c r="M230" i="1"/>
  <c r="M231" i="1" a="1"/>
  <c r="M231" i="1"/>
  <c r="M232" i="1" a="1"/>
  <c r="M232" i="1"/>
  <c r="M233" i="1" a="1"/>
  <c r="M233" i="1"/>
  <c r="M234" i="1" a="1"/>
  <c r="M234" i="1"/>
  <c r="M235" i="1" a="1"/>
  <c r="M235" i="1"/>
  <c r="M236" i="1" a="1"/>
  <c r="M236" i="1"/>
  <c r="M237" i="1" a="1"/>
  <c r="M237" i="1"/>
  <c r="M238" i="1" a="1"/>
  <c r="M238" i="1"/>
  <c r="M239" i="1" a="1"/>
  <c r="M239" i="1"/>
  <c r="M240" i="1" a="1"/>
  <c r="M240" i="1"/>
  <c r="M241" i="1" a="1"/>
  <c r="M241" i="1"/>
  <c r="M242" i="1" a="1"/>
  <c r="M242" i="1"/>
  <c r="M243" i="1" a="1"/>
  <c r="M243" i="1"/>
  <c r="M244" i="1" a="1"/>
  <c r="M244" i="1"/>
  <c r="M245" i="1" a="1"/>
  <c r="M245" i="1"/>
  <c r="M246" i="1" a="1"/>
  <c r="M246" i="1"/>
  <c r="M247" i="1" a="1"/>
  <c r="M247" i="1"/>
  <c r="M248" i="1" a="1"/>
  <c r="M248" i="1"/>
  <c r="M249" i="1" a="1"/>
  <c r="M249" i="1"/>
  <c r="M250" i="1" a="1"/>
  <c r="M250" i="1"/>
  <c r="M251" i="1" a="1"/>
  <c r="M251" i="1"/>
  <c r="M252" i="1" a="1"/>
  <c r="M252" i="1"/>
  <c r="M253" i="1" a="1"/>
  <c r="M253" i="1"/>
  <c r="M254" i="1" a="1"/>
  <c r="M254" i="1"/>
  <c r="M255" i="1" a="1"/>
  <c r="M255" i="1"/>
  <c r="M256" i="1" a="1"/>
  <c r="M256" i="1"/>
  <c r="M257" i="1" a="1"/>
  <c r="M257" i="1"/>
  <c r="M258" i="1" a="1"/>
  <c r="M258" i="1"/>
  <c r="M259" i="1" a="1"/>
  <c r="M259" i="1"/>
  <c r="M260" i="1" a="1"/>
  <c r="M260" i="1"/>
  <c r="M261" i="1" a="1"/>
  <c r="M261" i="1"/>
  <c r="M262" i="1" a="1"/>
  <c r="M262" i="1"/>
  <c r="M263" i="1" a="1"/>
  <c r="M263" i="1"/>
  <c r="M264" i="1" a="1"/>
  <c r="M264" i="1"/>
  <c r="M265" i="1" a="1"/>
  <c r="M265" i="1"/>
  <c r="M266" i="1" a="1"/>
  <c r="M266" i="1"/>
  <c r="M267" i="1" a="1"/>
  <c r="M267" i="1"/>
  <c r="M268" i="1" a="1"/>
  <c r="M268" i="1"/>
  <c r="M269" i="1" a="1"/>
  <c r="M269" i="1"/>
  <c r="M270" i="1" a="1"/>
  <c r="M270" i="1"/>
  <c r="M271" i="1" a="1"/>
  <c r="M271" i="1"/>
  <c r="M272" i="1" a="1"/>
  <c r="M272" i="1"/>
  <c r="M273" i="1" a="1"/>
  <c r="M273" i="1"/>
  <c r="M274" i="1" a="1"/>
  <c r="M274" i="1"/>
  <c r="M275" i="1" a="1"/>
  <c r="M275" i="1"/>
  <c r="M276" i="1" a="1"/>
  <c r="M276" i="1"/>
  <c r="M277" i="1" a="1"/>
  <c r="M277" i="1"/>
  <c r="M278" i="1" a="1"/>
  <c r="M278" i="1"/>
  <c r="M279" i="1" a="1"/>
  <c r="M279" i="1"/>
  <c r="M280" i="1" a="1"/>
  <c r="M280" i="1"/>
  <c r="M281" i="1" a="1"/>
  <c r="M281" i="1"/>
  <c r="M282" i="1" a="1"/>
  <c r="M282" i="1"/>
  <c r="M283" i="1" a="1"/>
  <c r="M283" i="1"/>
  <c r="M284" i="1" a="1"/>
  <c r="M284" i="1"/>
  <c r="M285" i="1" a="1"/>
  <c r="M285" i="1"/>
  <c r="M286" i="1" a="1"/>
  <c r="M286" i="1"/>
  <c r="M287" i="1" a="1"/>
  <c r="M287" i="1"/>
  <c r="M288" i="1" a="1"/>
  <c r="M288" i="1"/>
  <c r="M289" i="1" a="1"/>
  <c r="M289" i="1"/>
  <c r="M290" i="1" a="1"/>
  <c r="M290" i="1"/>
  <c r="M291" i="1" a="1"/>
  <c r="M291" i="1"/>
  <c r="M292" i="1" a="1"/>
  <c r="M292" i="1"/>
  <c r="M293" i="1" a="1"/>
  <c r="M293" i="1"/>
  <c r="M294" i="1" a="1"/>
  <c r="M294" i="1"/>
  <c r="M295" i="1" a="1"/>
  <c r="M295" i="1"/>
  <c r="M296" i="1" a="1"/>
  <c r="M296" i="1"/>
  <c r="M297" i="1" a="1"/>
  <c r="M297" i="1"/>
  <c r="M298" i="1" a="1"/>
  <c r="M298" i="1"/>
  <c r="M299" i="1" a="1"/>
  <c r="M299" i="1"/>
  <c r="M300" i="1" a="1"/>
  <c r="M300" i="1"/>
  <c r="M301" i="1" a="1"/>
  <c r="M301" i="1"/>
  <c r="M302" i="1" a="1"/>
  <c r="M302" i="1"/>
  <c r="M303" i="1" a="1"/>
  <c r="M303" i="1"/>
  <c r="M304" i="1" a="1"/>
  <c r="M304" i="1"/>
  <c r="M305" i="1" a="1"/>
  <c r="M305" i="1"/>
  <c r="M306" i="1" a="1"/>
  <c r="M306" i="1"/>
  <c r="M307" i="1" a="1"/>
  <c r="M307" i="1"/>
  <c r="M308" i="1" a="1"/>
  <c r="M308" i="1"/>
  <c r="M309" i="1" a="1"/>
  <c r="M309" i="1"/>
  <c r="M310" i="1" a="1"/>
  <c r="M310" i="1"/>
  <c r="M311" i="1" a="1"/>
  <c r="M311" i="1"/>
  <c r="M312" i="1" a="1"/>
  <c r="M312" i="1"/>
  <c r="M313" i="1" a="1"/>
  <c r="M313" i="1"/>
  <c r="M314" i="1" a="1"/>
  <c r="M314" i="1"/>
  <c r="M315" i="1" a="1"/>
  <c r="M315" i="1"/>
  <c r="M316" i="1" a="1"/>
  <c r="M316" i="1"/>
  <c r="M317" i="1" a="1"/>
  <c r="M317" i="1"/>
  <c r="M318" i="1" a="1"/>
  <c r="M318" i="1"/>
  <c r="M319" i="1" a="1"/>
  <c r="M319" i="1"/>
  <c r="M320" i="1" a="1"/>
  <c r="M320" i="1"/>
  <c r="M321" i="1" a="1"/>
  <c r="M321" i="1"/>
  <c r="M322" i="1" a="1"/>
  <c r="M322" i="1"/>
  <c r="M323" i="1" a="1"/>
  <c r="M323" i="1"/>
  <c r="M324" i="1" a="1"/>
  <c r="M324" i="1"/>
  <c r="M325" i="1" a="1"/>
  <c r="M325" i="1"/>
  <c r="M326" i="1" a="1"/>
  <c r="M326" i="1"/>
  <c r="M327" i="1" a="1"/>
  <c r="M327" i="1"/>
  <c r="M328" i="1" a="1"/>
  <c r="M328" i="1"/>
  <c r="M329" i="1" a="1"/>
  <c r="M329" i="1"/>
  <c r="M330" i="1" a="1"/>
  <c r="M330" i="1"/>
  <c r="M331" i="1" a="1"/>
  <c r="M331" i="1"/>
  <c r="M332" i="1" a="1"/>
  <c r="M332" i="1"/>
  <c r="M333" i="1" a="1"/>
  <c r="M333" i="1"/>
  <c r="M334" i="1" a="1"/>
  <c r="M334" i="1"/>
  <c r="M335" i="1" a="1"/>
  <c r="M335" i="1"/>
  <c r="M336" i="1" a="1"/>
  <c r="M336" i="1"/>
  <c r="M337" i="1" a="1"/>
  <c r="M337" i="1"/>
  <c r="M338" i="1" a="1"/>
  <c r="M338" i="1"/>
  <c r="M339" i="1" a="1"/>
  <c r="M339" i="1"/>
  <c r="M340" i="1" a="1"/>
  <c r="M340" i="1"/>
  <c r="M341" i="1" a="1"/>
  <c r="M341" i="1"/>
  <c r="M342" i="1" a="1"/>
  <c r="M342" i="1"/>
  <c r="M343" i="1" a="1"/>
  <c r="M343" i="1"/>
  <c r="M344" i="1" a="1"/>
  <c r="M344" i="1"/>
  <c r="M345" i="1" a="1"/>
  <c r="M345" i="1"/>
  <c r="M346" i="1" a="1"/>
  <c r="M346" i="1"/>
  <c r="M347" i="1" a="1"/>
  <c r="M347" i="1"/>
  <c r="M348" i="1" a="1"/>
  <c r="M348" i="1"/>
  <c r="M349" i="1" a="1"/>
  <c r="M349" i="1"/>
  <c r="M350" i="1" a="1"/>
  <c r="M350" i="1"/>
  <c r="M351" i="1" a="1"/>
  <c r="M351" i="1"/>
  <c r="M352" i="1" a="1"/>
  <c r="M352" i="1"/>
  <c r="M353" i="1" a="1"/>
  <c r="M353" i="1"/>
  <c r="M354" i="1" a="1"/>
  <c r="M354" i="1"/>
  <c r="M355" i="1" a="1"/>
  <c r="M355" i="1"/>
  <c r="M356" i="1" a="1"/>
  <c r="M356" i="1"/>
  <c r="M357" i="1" a="1"/>
  <c r="M357" i="1"/>
  <c r="M358" i="1" a="1"/>
  <c r="M358" i="1"/>
  <c r="M2" i="1" a="1"/>
  <c r="M2" i="1"/>
  <c r="L3" i="1" a="1"/>
  <c r="L3" i="1"/>
  <c r="L4" i="1" a="1"/>
  <c r="L4" i="1"/>
  <c r="L5" i="1" a="1"/>
  <c r="L5" i="1"/>
  <c r="L6" i="1" a="1"/>
  <c r="L6" i="1"/>
  <c r="L7" i="1" a="1"/>
  <c r="L7" i="1"/>
  <c r="L8" i="1" a="1"/>
  <c r="L8" i="1"/>
  <c r="L9" i="1" a="1"/>
  <c r="L9" i="1"/>
  <c r="L10" i="1" a="1"/>
  <c r="L10" i="1"/>
  <c r="L11" i="1" a="1"/>
  <c r="L11" i="1"/>
  <c r="L12" i="1" a="1"/>
  <c r="L12" i="1"/>
  <c r="L13" i="1" a="1"/>
  <c r="L13" i="1"/>
  <c r="L14" i="1" a="1"/>
  <c r="L14" i="1"/>
  <c r="L15" i="1" a="1"/>
  <c r="L15" i="1"/>
  <c r="L16" i="1" a="1"/>
  <c r="L16" i="1"/>
  <c r="L17" i="1" a="1"/>
  <c r="L17" i="1"/>
  <c r="L18" i="1" a="1"/>
  <c r="L18" i="1"/>
  <c r="L19" i="1" a="1"/>
  <c r="L19" i="1"/>
  <c r="L20" i="1" a="1"/>
  <c r="L20" i="1"/>
  <c r="L21" i="1" a="1"/>
  <c r="L21" i="1"/>
  <c r="L22" i="1" a="1"/>
  <c r="L22" i="1"/>
  <c r="L23" i="1" a="1"/>
  <c r="L23" i="1"/>
  <c r="L24" i="1" a="1"/>
  <c r="L24" i="1"/>
  <c r="L25" i="1" a="1"/>
  <c r="L25" i="1"/>
  <c r="L26" i="1" a="1"/>
  <c r="L26" i="1"/>
  <c r="L27" i="1" a="1"/>
  <c r="L27" i="1"/>
  <c r="L28" i="1" a="1"/>
  <c r="L28" i="1"/>
  <c r="L29" i="1" a="1"/>
  <c r="L29" i="1"/>
  <c r="L30" i="1" a="1"/>
  <c r="L30" i="1"/>
  <c r="L31" i="1" a="1"/>
  <c r="L31" i="1"/>
  <c r="L32" i="1" a="1"/>
  <c r="L32" i="1"/>
  <c r="L33" i="1" a="1"/>
  <c r="L33" i="1"/>
  <c r="L34" i="1" a="1"/>
  <c r="L34" i="1"/>
  <c r="L35" i="1" a="1"/>
  <c r="L35" i="1"/>
  <c r="L36" i="1" a="1"/>
  <c r="L36" i="1"/>
  <c r="L37" i="1" a="1"/>
  <c r="L37" i="1"/>
  <c r="L38" i="1" a="1"/>
  <c r="L38" i="1"/>
  <c r="L39" i="1" a="1"/>
  <c r="L39" i="1"/>
  <c r="L40" i="1" a="1"/>
  <c r="L40" i="1"/>
  <c r="L41" i="1" a="1"/>
  <c r="L41" i="1"/>
  <c r="L42" i="1" a="1"/>
  <c r="L42" i="1"/>
  <c r="L43" i="1" a="1"/>
  <c r="L43" i="1"/>
  <c r="L44" i="1" a="1"/>
  <c r="L44" i="1"/>
  <c r="L45" i="1" a="1"/>
  <c r="L45" i="1"/>
  <c r="L46" i="1" a="1"/>
  <c r="L46" i="1"/>
  <c r="L47" i="1" a="1"/>
  <c r="L47" i="1"/>
  <c r="L48" i="1" a="1"/>
  <c r="L48" i="1"/>
  <c r="L49" i="1" a="1"/>
  <c r="L49" i="1"/>
  <c r="L50" i="1" a="1"/>
  <c r="L50" i="1"/>
  <c r="L51" i="1" a="1"/>
  <c r="L51" i="1"/>
  <c r="L52" i="1" a="1"/>
  <c r="L52" i="1"/>
  <c r="L53" i="1" a="1"/>
  <c r="L53" i="1"/>
  <c r="L54" i="1" a="1"/>
  <c r="L54" i="1"/>
  <c r="L55" i="1" a="1"/>
  <c r="L55" i="1"/>
  <c r="L56" i="1" a="1"/>
  <c r="L56" i="1"/>
  <c r="L57" i="1" a="1"/>
  <c r="L57" i="1"/>
  <c r="L58" i="1" a="1"/>
  <c r="L58" i="1"/>
  <c r="L59" i="1" a="1"/>
  <c r="L59" i="1"/>
  <c r="L60" i="1" a="1"/>
  <c r="L60" i="1"/>
  <c r="L61" i="1" a="1"/>
  <c r="L61" i="1"/>
  <c r="L62" i="1" a="1"/>
  <c r="L62" i="1"/>
  <c r="L63" i="1" a="1"/>
  <c r="L63" i="1"/>
  <c r="L64" i="1" a="1"/>
  <c r="L64" i="1"/>
  <c r="L65" i="1" a="1"/>
  <c r="L65" i="1"/>
  <c r="L66" i="1" a="1"/>
  <c r="L66" i="1"/>
  <c r="L67" i="1" a="1"/>
  <c r="L67" i="1"/>
  <c r="L68" i="1" a="1"/>
  <c r="L68" i="1"/>
  <c r="L69" i="1" a="1"/>
  <c r="L69" i="1"/>
  <c r="L70" i="1" a="1"/>
  <c r="L70" i="1"/>
  <c r="L71" i="1" a="1"/>
  <c r="L71" i="1"/>
  <c r="L72" i="1" a="1"/>
  <c r="L72" i="1"/>
  <c r="L73" i="1" a="1"/>
  <c r="L73" i="1"/>
  <c r="L74" i="1" a="1"/>
  <c r="L74" i="1"/>
  <c r="L75" i="1" a="1"/>
  <c r="L75" i="1"/>
  <c r="L76" i="1" a="1"/>
  <c r="L76" i="1"/>
  <c r="L77" i="1" a="1"/>
  <c r="L77" i="1"/>
  <c r="L78" i="1" a="1"/>
  <c r="L78" i="1"/>
  <c r="L79" i="1" a="1"/>
  <c r="L79" i="1"/>
  <c r="L80" i="1" a="1"/>
  <c r="L80" i="1"/>
  <c r="L81" i="1" a="1"/>
  <c r="L81" i="1"/>
  <c r="L82" i="1" a="1"/>
  <c r="L82" i="1"/>
  <c r="L83" i="1" a="1"/>
  <c r="L83" i="1"/>
  <c r="L84" i="1" a="1"/>
  <c r="L84" i="1"/>
  <c r="L85" i="1" a="1"/>
  <c r="L85" i="1"/>
  <c r="L86" i="1" a="1"/>
  <c r="L86" i="1"/>
  <c r="L87" i="1" a="1"/>
  <c r="L87" i="1"/>
  <c r="L88" i="1" a="1"/>
  <c r="L88" i="1"/>
  <c r="L89" i="1" a="1"/>
  <c r="L89" i="1"/>
  <c r="L90" i="1" a="1"/>
  <c r="L90" i="1"/>
  <c r="L91" i="1" a="1"/>
  <c r="L91" i="1"/>
  <c r="L92" i="1" a="1"/>
  <c r="L92" i="1"/>
  <c r="L93" i="1" a="1"/>
  <c r="L93" i="1"/>
  <c r="L94" i="1" a="1"/>
  <c r="L94" i="1"/>
  <c r="L95" i="1" a="1"/>
  <c r="L95" i="1"/>
  <c r="L96" i="1" a="1"/>
  <c r="L96" i="1"/>
  <c r="L97" i="1" a="1"/>
  <c r="L97" i="1"/>
  <c r="L98" i="1" a="1"/>
  <c r="L98" i="1"/>
  <c r="L99" i="1" a="1"/>
  <c r="L99" i="1"/>
  <c r="L100" i="1" a="1"/>
  <c r="L100" i="1"/>
  <c r="L101" i="1" a="1"/>
  <c r="L101" i="1"/>
  <c r="L102" i="1" a="1"/>
  <c r="L102" i="1"/>
  <c r="L103" i="1" a="1"/>
  <c r="L103" i="1"/>
  <c r="L104" i="1" a="1"/>
  <c r="L104" i="1"/>
  <c r="L105" i="1" a="1"/>
  <c r="L105" i="1"/>
  <c r="L106" i="1" a="1"/>
  <c r="L106" i="1"/>
  <c r="L107" i="1" a="1"/>
  <c r="L107" i="1"/>
  <c r="L108" i="1" a="1"/>
  <c r="L108" i="1"/>
  <c r="L109" i="1" a="1"/>
  <c r="L109" i="1"/>
  <c r="L110" i="1" a="1"/>
  <c r="L110" i="1"/>
  <c r="L111" i="1" a="1"/>
  <c r="L111" i="1"/>
  <c r="L112" i="1" a="1"/>
  <c r="L112" i="1"/>
  <c r="L113" i="1" a="1"/>
  <c r="L113" i="1"/>
  <c r="L114" i="1" a="1"/>
  <c r="L114" i="1"/>
  <c r="L115" i="1" a="1"/>
  <c r="L115" i="1"/>
  <c r="L116" i="1" a="1"/>
  <c r="L116" i="1"/>
  <c r="L117" i="1" a="1"/>
  <c r="L117" i="1"/>
  <c r="L118" i="1" a="1"/>
  <c r="L118" i="1"/>
  <c r="L119" i="1" a="1"/>
  <c r="L119" i="1"/>
  <c r="L120" i="1" a="1"/>
  <c r="L120" i="1"/>
  <c r="L121" i="1" a="1"/>
  <c r="L121" i="1"/>
  <c r="L122" i="1" a="1"/>
  <c r="L122" i="1"/>
  <c r="L123" i="1" a="1"/>
  <c r="L123" i="1"/>
  <c r="L124" i="1" a="1"/>
  <c r="L124" i="1"/>
  <c r="L125" i="1" a="1"/>
  <c r="L125" i="1"/>
  <c r="L126" i="1" a="1"/>
  <c r="L126" i="1"/>
  <c r="L127" i="1" a="1"/>
  <c r="L127" i="1"/>
  <c r="L128" i="1" a="1"/>
  <c r="L128" i="1"/>
  <c r="L129" i="1" a="1"/>
  <c r="L129" i="1"/>
  <c r="L130" i="1" a="1"/>
  <c r="L130" i="1"/>
  <c r="L131" i="1" a="1"/>
  <c r="L131" i="1"/>
  <c r="L132" i="1" a="1"/>
  <c r="L132" i="1"/>
  <c r="L133" i="1" a="1"/>
  <c r="L133" i="1"/>
  <c r="L134" i="1" a="1"/>
  <c r="L134" i="1"/>
  <c r="L135" i="1" a="1"/>
  <c r="L135" i="1"/>
  <c r="L136" i="1" a="1"/>
  <c r="L136" i="1"/>
  <c r="L137" i="1" a="1"/>
  <c r="L137" i="1"/>
  <c r="L138" i="1" a="1"/>
  <c r="L138" i="1"/>
  <c r="L139" i="1" a="1"/>
  <c r="L139" i="1"/>
  <c r="L140" i="1" a="1"/>
  <c r="L140" i="1"/>
  <c r="L141" i="1" a="1"/>
  <c r="L141" i="1"/>
  <c r="L142" i="1" a="1"/>
  <c r="L142" i="1"/>
  <c r="L143" i="1" a="1"/>
  <c r="L143" i="1"/>
  <c r="L144" i="1" a="1"/>
  <c r="L144" i="1"/>
  <c r="L145" i="1" a="1"/>
  <c r="L145" i="1"/>
  <c r="L146" i="1" a="1"/>
  <c r="L146" i="1"/>
  <c r="L147" i="1" a="1"/>
  <c r="L147" i="1"/>
  <c r="L148" i="1" a="1"/>
  <c r="L148" i="1"/>
  <c r="L149" i="1" a="1"/>
  <c r="L149" i="1"/>
  <c r="L150" i="1" a="1"/>
  <c r="L150" i="1"/>
  <c r="L151" i="1" a="1"/>
  <c r="L151" i="1"/>
  <c r="L152" i="1" a="1"/>
  <c r="L152" i="1"/>
  <c r="L153" i="1" a="1"/>
  <c r="L153" i="1"/>
  <c r="L154" i="1" a="1"/>
  <c r="L154" i="1"/>
  <c r="L155" i="1" a="1"/>
  <c r="L155" i="1"/>
  <c r="L156" i="1" a="1"/>
  <c r="L156" i="1"/>
  <c r="L157" i="1" a="1"/>
  <c r="L157" i="1"/>
  <c r="L158" i="1" a="1"/>
  <c r="L158" i="1"/>
  <c r="L159" i="1" a="1"/>
  <c r="L159" i="1"/>
  <c r="L160" i="1" a="1"/>
  <c r="L160" i="1"/>
  <c r="L161" i="1" a="1"/>
  <c r="L161" i="1"/>
  <c r="L162" i="1" a="1"/>
  <c r="L162" i="1"/>
  <c r="L163" i="1" a="1"/>
  <c r="L163" i="1"/>
  <c r="L164" i="1" a="1"/>
  <c r="L164" i="1"/>
  <c r="L165" i="1" a="1"/>
  <c r="L165" i="1"/>
  <c r="L166" i="1" a="1"/>
  <c r="L166" i="1"/>
  <c r="L167" i="1" a="1"/>
  <c r="L167" i="1"/>
  <c r="L168" i="1" a="1"/>
  <c r="L168" i="1"/>
  <c r="L169" i="1" a="1"/>
  <c r="L169" i="1"/>
  <c r="L170" i="1" a="1"/>
  <c r="L170" i="1"/>
  <c r="L171" i="1" a="1"/>
  <c r="L171" i="1"/>
  <c r="L172" i="1" a="1"/>
  <c r="L172" i="1"/>
  <c r="L173" i="1" a="1"/>
  <c r="L173" i="1"/>
  <c r="L174" i="1" a="1"/>
  <c r="L174" i="1"/>
  <c r="L175" i="1" a="1"/>
  <c r="L175" i="1"/>
  <c r="L176" i="1" a="1"/>
  <c r="L176" i="1"/>
  <c r="L177" i="1" a="1"/>
  <c r="L177" i="1"/>
  <c r="L178" i="1" a="1"/>
  <c r="L178" i="1"/>
  <c r="L179" i="1" a="1"/>
  <c r="L179" i="1"/>
  <c r="L180" i="1" a="1"/>
  <c r="L180" i="1"/>
  <c r="L181" i="1" a="1"/>
  <c r="L181" i="1"/>
  <c r="L182" i="1" a="1"/>
  <c r="L182" i="1"/>
  <c r="L183" i="1" a="1"/>
  <c r="L183" i="1"/>
  <c r="L184" i="1" a="1"/>
  <c r="L184" i="1"/>
  <c r="L185" i="1" a="1"/>
  <c r="L185" i="1"/>
  <c r="L186" i="1" a="1"/>
  <c r="L186" i="1"/>
  <c r="L187" i="1" a="1"/>
  <c r="L187" i="1"/>
  <c r="L188" i="1" a="1"/>
  <c r="L188" i="1"/>
  <c r="L189" i="1" a="1"/>
  <c r="L189" i="1"/>
  <c r="L190" i="1" a="1"/>
  <c r="L190" i="1"/>
  <c r="L191" i="1" a="1"/>
  <c r="L191" i="1"/>
  <c r="L192" i="1" a="1"/>
  <c r="L192" i="1"/>
  <c r="L193" i="1" a="1"/>
  <c r="L193" i="1"/>
  <c r="L194" i="1" a="1"/>
  <c r="L194" i="1"/>
  <c r="L195" i="1" a="1"/>
  <c r="L195" i="1"/>
  <c r="L196" i="1" a="1"/>
  <c r="L196" i="1"/>
  <c r="L197" i="1" a="1"/>
  <c r="L197" i="1"/>
  <c r="L198" i="1" a="1"/>
  <c r="L198" i="1"/>
  <c r="L199" i="1" a="1"/>
  <c r="L199" i="1"/>
  <c r="L200" i="1" a="1"/>
  <c r="L200" i="1"/>
  <c r="L201" i="1" a="1"/>
  <c r="L201" i="1"/>
  <c r="L202" i="1" a="1"/>
  <c r="L202" i="1"/>
  <c r="L203" i="1" a="1"/>
  <c r="L203" i="1"/>
  <c r="L204" i="1" a="1"/>
  <c r="L204" i="1"/>
  <c r="L205" i="1" a="1"/>
  <c r="L205" i="1"/>
  <c r="L206" i="1" a="1"/>
  <c r="L206" i="1"/>
  <c r="L207" i="1" a="1"/>
  <c r="L207" i="1"/>
  <c r="L208" i="1" a="1"/>
  <c r="L208" i="1"/>
  <c r="L209" i="1" a="1"/>
  <c r="L209" i="1"/>
  <c r="L210" i="1" a="1"/>
  <c r="L210" i="1"/>
  <c r="L211" i="1" a="1"/>
  <c r="L211" i="1"/>
  <c r="L212" i="1" a="1"/>
  <c r="L212" i="1"/>
  <c r="L213" i="1" a="1"/>
  <c r="L213" i="1"/>
  <c r="L214" i="1" a="1"/>
  <c r="L214" i="1"/>
  <c r="L215" i="1" a="1"/>
  <c r="L215" i="1"/>
  <c r="L216" i="1" a="1"/>
  <c r="L216" i="1"/>
  <c r="L217" i="1" a="1"/>
  <c r="L217" i="1"/>
  <c r="L218" i="1" a="1"/>
  <c r="L218" i="1"/>
  <c r="L219" i="1" a="1"/>
  <c r="L219" i="1"/>
  <c r="L220" i="1" a="1"/>
  <c r="L220" i="1"/>
  <c r="L221" i="1" a="1"/>
  <c r="L221" i="1"/>
  <c r="L222" i="1" a="1"/>
  <c r="L222" i="1"/>
  <c r="L223" i="1" a="1"/>
  <c r="L223" i="1"/>
  <c r="L224" i="1" a="1"/>
  <c r="L224" i="1"/>
  <c r="L225" i="1" a="1"/>
  <c r="L225" i="1"/>
  <c r="L226" i="1" a="1"/>
  <c r="L226" i="1"/>
  <c r="L227" i="1" a="1"/>
  <c r="L227" i="1"/>
  <c r="L228" i="1" a="1"/>
  <c r="L228" i="1"/>
  <c r="L229" i="1" a="1"/>
  <c r="L229" i="1"/>
  <c r="L230" i="1" a="1"/>
  <c r="L230" i="1"/>
  <c r="L231" i="1" a="1"/>
  <c r="L231" i="1"/>
  <c r="L232" i="1" a="1"/>
  <c r="L232" i="1"/>
  <c r="L233" i="1" a="1"/>
  <c r="L233" i="1"/>
  <c r="L234" i="1" a="1"/>
  <c r="L234" i="1"/>
  <c r="L235" i="1" a="1"/>
  <c r="L235" i="1"/>
  <c r="L236" i="1" a="1"/>
  <c r="L236" i="1"/>
  <c r="L237" i="1" a="1"/>
  <c r="L237" i="1"/>
  <c r="L238" i="1" a="1"/>
  <c r="L238" i="1"/>
  <c r="L239" i="1" a="1"/>
  <c r="L239" i="1"/>
  <c r="L240" i="1" a="1"/>
  <c r="L240" i="1"/>
  <c r="L241" i="1" a="1"/>
  <c r="L241" i="1"/>
  <c r="L242" i="1" a="1"/>
  <c r="L242" i="1"/>
  <c r="L243" i="1" a="1"/>
  <c r="L243" i="1"/>
  <c r="L244" i="1" a="1"/>
  <c r="L244" i="1"/>
  <c r="L245" i="1" a="1"/>
  <c r="L245" i="1"/>
  <c r="L246" i="1" a="1"/>
  <c r="L246" i="1"/>
  <c r="L247" i="1" a="1"/>
  <c r="L247" i="1"/>
  <c r="L248" i="1" a="1"/>
  <c r="L248" i="1"/>
  <c r="L249" i="1" a="1"/>
  <c r="L249" i="1"/>
  <c r="L250" i="1" a="1"/>
  <c r="L250" i="1"/>
  <c r="L251" i="1" a="1"/>
  <c r="L251" i="1"/>
  <c r="L252" i="1" a="1"/>
  <c r="L252" i="1"/>
  <c r="L253" i="1" a="1"/>
  <c r="L253" i="1"/>
  <c r="L254" i="1" a="1"/>
  <c r="L254" i="1"/>
  <c r="L255" i="1" a="1"/>
  <c r="L255" i="1"/>
  <c r="L256" i="1" a="1"/>
  <c r="L256" i="1"/>
  <c r="L257" i="1" a="1"/>
  <c r="L257" i="1"/>
  <c r="L258" i="1" a="1"/>
  <c r="L258" i="1"/>
  <c r="L259" i="1" a="1"/>
  <c r="L259" i="1"/>
  <c r="L260" i="1" a="1"/>
  <c r="L260" i="1"/>
  <c r="L261" i="1" a="1"/>
  <c r="L261" i="1"/>
  <c r="L262" i="1" a="1"/>
  <c r="L262" i="1"/>
  <c r="L263" i="1" a="1"/>
  <c r="L263" i="1"/>
  <c r="L264" i="1" a="1"/>
  <c r="L264" i="1"/>
  <c r="L265" i="1" a="1"/>
  <c r="L265" i="1"/>
  <c r="L266" i="1" a="1"/>
  <c r="L266" i="1"/>
  <c r="L267" i="1" a="1"/>
  <c r="L267" i="1"/>
  <c r="L268" i="1" a="1"/>
  <c r="L268" i="1"/>
  <c r="L269" i="1" a="1"/>
  <c r="L269" i="1"/>
  <c r="L270" i="1" a="1"/>
  <c r="L270" i="1"/>
  <c r="L271" i="1" a="1"/>
  <c r="L271" i="1"/>
  <c r="L272" i="1" a="1"/>
  <c r="L272" i="1"/>
  <c r="L273" i="1" a="1"/>
  <c r="L273" i="1"/>
  <c r="L274" i="1" a="1"/>
  <c r="L274" i="1"/>
  <c r="L275" i="1" a="1"/>
  <c r="L275" i="1"/>
  <c r="L276" i="1" a="1"/>
  <c r="L276" i="1"/>
  <c r="L277" i="1" a="1"/>
  <c r="L277" i="1"/>
  <c r="L278" i="1" a="1"/>
  <c r="L278" i="1"/>
  <c r="L279" i="1" a="1"/>
  <c r="L279" i="1"/>
  <c r="L280" i="1" a="1"/>
  <c r="L280" i="1"/>
  <c r="L281" i="1" a="1"/>
  <c r="L281" i="1"/>
  <c r="L282" i="1" a="1"/>
  <c r="L282" i="1"/>
  <c r="L283" i="1" a="1"/>
  <c r="L283" i="1"/>
  <c r="L284" i="1" a="1"/>
  <c r="L284" i="1"/>
  <c r="L285" i="1" a="1"/>
  <c r="L285" i="1"/>
  <c r="L286" i="1" a="1"/>
  <c r="L286" i="1"/>
  <c r="L287" i="1" a="1"/>
  <c r="L287" i="1"/>
  <c r="L288" i="1" a="1"/>
  <c r="L288" i="1"/>
  <c r="L289" i="1" a="1"/>
  <c r="L289" i="1"/>
  <c r="L290" i="1" a="1"/>
  <c r="L290" i="1"/>
  <c r="L291" i="1" a="1"/>
  <c r="L291" i="1"/>
  <c r="L292" i="1" a="1"/>
  <c r="L292" i="1"/>
  <c r="L293" i="1" a="1"/>
  <c r="L293" i="1"/>
  <c r="L294" i="1" a="1"/>
  <c r="L294" i="1"/>
  <c r="L295" i="1" a="1"/>
  <c r="L295" i="1"/>
  <c r="L296" i="1" a="1"/>
  <c r="L296" i="1"/>
  <c r="L297" i="1" a="1"/>
  <c r="L297" i="1"/>
  <c r="L298" i="1" a="1"/>
  <c r="L298" i="1"/>
  <c r="L299" i="1" a="1"/>
  <c r="L299" i="1"/>
  <c r="L300" i="1" a="1"/>
  <c r="L300" i="1"/>
  <c r="L301" i="1" a="1"/>
  <c r="L301" i="1"/>
  <c r="L302" i="1" a="1"/>
  <c r="L302" i="1"/>
  <c r="L303" i="1" a="1"/>
  <c r="L303" i="1"/>
  <c r="L304" i="1" a="1"/>
  <c r="L304" i="1"/>
  <c r="L305" i="1" a="1"/>
  <c r="L305" i="1"/>
  <c r="L306" i="1" a="1"/>
  <c r="L306" i="1"/>
  <c r="L307" i="1" a="1"/>
  <c r="L307" i="1"/>
  <c r="L308" i="1" a="1"/>
  <c r="L308" i="1"/>
  <c r="L309" i="1" a="1"/>
  <c r="L309" i="1"/>
  <c r="L310" i="1" a="1"/>
  <c r="L310" i="1"/>
  <c r="L311" i="1" a="1"/>
  <c r="L311" i="1"/>
  <c r="L312" i="1" a="1"/>
  <c r="L312" i="1"/>
  <c r="L313" i="1" a="1"/>
  <c r="L313" i="1"/>
  <c r="L314" i="1" a="1"/>
  <c r="L314" i="1"/>
  <c r="L315" i="1" a="1"/>
  <c r="L315" i="1"/>
  <c r="L316" i="1" a="1"/>
  <c r="L316" i="1"/>
  <c r="L317" i="1" a="1"/>
  <c r="L317" i="1"/>
  <c r="L318" i="1" a="1"/>
  <c r="L318" i="1"/>
  <c r="L319" i="1" a="1"/>
  <c r="L319" i="1"/>
  <c r="L320" i="1" a="1"/>
  <c r="L320" i="1"/>
  <c r="L321" i="1" a="1"/>
  <c r="L321" i="1"/>
  <c r="L322" i="1" a="1"/>
  <c r="L322" i="1"/>
  <c r="L323" i="1" a="1"/>
  <c r="L323" i="1"/>
  <c r="L324" i="1" a="1"/>
  <c r="L324" i="1"/>
  <c r="L325" i="1" a="1"/>
  <c r="L325" i="1"/>
  <c r="L326" i="1" a="1"/>
  <c r="L326" i="1"/>
  <c r="L327" i="1" a="1"/>
  <c r="L327" i="1"/>
  <c r="L328" i="1" a="1"/>
  <c r="L328" i="1"/>
  <c r="L329" i="1" a="1"/>
  <c r="L329" i="1"/>
  <c r="L330" i="1" a="1"/>
  <c r="L330" i="1"/>
  <c r="L331" i="1" a="1"/>
  <c r="L331" i="1"/>
  <c r="L332" i="1" a="1"/>
  <c r="L332" i="1"/>
  <c r="L333" i="1" a="1"/>
  <c r="L333" i="1"/>
  <c r="L334" i="1" a="1"/>
  <c r="L334" i="1"/>
  <c r="L335" i="1" a="1"/>
  <c r="L335" i="1"/>
  <c r="L336" i="1" a="1"/>
  <c r="L336" i="1"/>
  <c r="L337" i="1" a="1"/>
  <c r="L337" i="1"/>
  <c r="L338" i="1" a="1"/>
  <c r="L338" i="1"/>
  <c r="L339" i="1" a="1"/>
  <c r="L339" i="1"/>
  <c r="L340" i="1" a="1"/>
  <c r="L340" i="1"/>
  <c r="L341" i="1" a="1"/>
  <c r="L341" i="1"/>
  <c r="L342" i="1" a="1"/>
  <c r="L342" i="1"/>
  <c r="L343" i="1" a="1"/>
  <c r="L343" i="1"/>
  <c r="L344" i="1" a="1"/>
  <c r="L344" i="1"/>
  <c r="L345" i="1" a="1"/>
  <c r="L345" i="1"/>
  <c r="L346" i="1" a="1"/>
  <c r="L346" i="1"/>
  <c r="L347" i="1" a="1"/>
  <c r="L347" i="1"/>
  <c r="L348" i="1" a="1"/>
  <c r="L348" i="1"/>
  <c r="L349" i="1" a="1"/>
  <c r="L349" i="1"/>
  <c r="L350" i="1" a="1"/>
  <c r="L350" i="1"/>
  <c r="L351" i="1" a="1"/>
  <c r="L351" i="1"/>
  <c r="L352" i="1" a="1"/>
  <c r="L352" i="1"/>
  <c r="L353" i="1" a="1"/>
  <c r="L353" i="1"/>
  <c r="L354" i="1" a="1"/>
  <c r="L354" i="1"/>
  <c r="L355" i="1" a="1"/>
  <c r="L355" i="1"/>
  <c r="L356" i="1" a="1"/>
  <c r="L356" i="1"/>
  <c r="L357" i="1" a="1"/>
  <c r="L357" i="1"/>
  <c r="L358" i="1" a="1"/>
  <c r="L358" i="1"/>
  <c r="L359" i="1" a="1"/>
  <c r="L359" i="1"/>
  <c r="L2" i="1" a="1"/>
  <c r="L2" i="1"/>
  <c r="K3" i="1" a="1"/>
  <c r="K3" i="1"/>
  <c r="K4" i="1" a="1"/>
  <c r="K4" i="1"/>
  <c r="K5" i="1" a="1"/>
  <c r="K5" i="1"/>
  <c r="K6" i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K15" i="1" a="1"/>
  <c r="K15" i="1"/>
  <c r="K16" i="1" a="1"/>
  <c r="K16" i="1"/>
  <c r="K17" i="1" a="1"/>
  <c r="K17" i="1"/>
  <c r="K18" i="1" a="1"/>
  <c r="K18" i="1"/>
  <c r="K19" i="1" a="1"/>
  <c r="K19" i="1"/>
  <c r="K20" i="1" a="1"/>
  <c r="K20" i="1"/>
  <c r="K21" i="1" a="1"/>
  <c r="K21" i="1"/>
  <c r="K22" i="1" a="1"/>
  <c r="K22" i="1"/>
  <c r="K23" i="1" a="1"/>
  <c r="K23" i="1"/>
  <c r="K24" i="1" a="1"/>
  <c r="K24" i="1"/>
  <c r="K25" i="1" a="1"/>
  <c r="K25" i="1"/>
  <c r="K26" i="1" a="1"/>
  <c r="K26" i="1"/>
  <c r="K27" i="1" a="1"/>
  <c r="K27" i="1"/>
  <c r="K28" i="1" a="1"/>
  <c r="K28" i="1"/>
  <c r="K29" i="1" a="1"/>
  <c r="K29" i="1"/>
  <c r="K30" i="1" a="1"/>
  <c r="K30" i="1"/>
  <c r="K31" i="1" a="1"/>
  <c r="K31" i="1"/>
  <c r="K32" i="1" a="1"/>
  <c r="K32" i="1"/>
  <c r="K33" i="1" a="1"/>
  <c r="K33" i="1"/>
  <c r="K34" i="1" a="1"/>
  <c r="K34" i="1"/>
  <c r="K35" i="1" a="1"/>
  <c r="K35" i="1"/>
  <c r="K36" i="1" a="1"/>
  <c r="K36" i="1"/>
  <c r="K37" i="1" a="1"/>
  <c r="K37" i="1"/>
  <c r="K38" i="1" a="1"/>
  <c r="K38" i="1"/>
  <c r="K39" i="1" a="1"/>
  <c r="K39" i="1"/>
  <c r="K40" i="1" a="1"/>
  <c r="K40" i="1"/>
  <c r="K41" i="1" a="1"/>
  <c r="K41" i="1"/>
  <c r="K42" i="1" a="1"/>
  <c r="K42" i="1"/>
  <c r="K43" i="1" a="1"/>
  <c r="K43" i="1"/>
  <c r="K44" i="1" a="1"/>
  <c r="K44" i="1"/>
  <c r="K45" i="1" a="1"/>
  <c r="K45" i="1"/>
  <c r="K46" i="1" a="1"/>
  <c r="K46" i="1"/>
  <c r="K47" i="1" a="1"/>
  <c r="K47" i="1"/>
  <c r="K48" i="1" a="1"/>
  <c r="K48" i="1"/>
  <c r="K49" i="1" a="1"/>
  <c r="K49" i="1"/>
  <c r="K50" i="1" a="1"/>
  <c r="K50" i="1"/>
  <c r="K51" i="1" a="1"/>
  <c r="K51" i="1"/>
  <c r="K52" i="1" a="1"/>
  <c r="K52" i="1"/>
  <c r="K53" i="1" a="1"/>
  <c r="K53" i="1"/>
  <c r="K54" i="1" a="1"/>
  <c r="K54" i="1"/>
  <c r="K55" i="1" a="1"/>
  <c r="K55" i="1"/>
  <c r="K56" i="1" a="1"/>
  <c r="K56" i="1"/>
  <c r="K57" i="1" a="1"/>
  <c r="K57" i="1"/>
  <c r="K58" i="1" a="1"/>
  <c r="K58" i="1"/>
  <c r="K59" i="1" a="1"/>
  <c r="K59" i="1"/>
  <c r="K60" i="1" a="1"/>
  <c r="K60" i="1"/>
  <c r="K61" i="1" a="1"/>
  <c r="K61" i="1"/>
  <c r="K62" i="1" a="1"/>
  <c r="K62" i="1"/>
  <c r="K63" i="1" a="1"/>
  <c r="K63" i="1"/>
  <c r="K64" i="1" a="1"/>
  <c r="K64" i="1"/>
  <c r="K65" i="1" a="1"/>
  <c r="K65" i="1"/>
  <c r="K66" i="1" a="1"/>
  <c r="K66" i="1"/>
  <c r="K67" i="1" a="1"/>
  <c r="K67" i="1"/>
  <c r="K68" i="1" a="1"/>
  <c r="K68" i="1"/>
  <c r="K69" i="1" a="1"/>
  <c r="K69" i="1"/>
  <c r="K70" i="1" a="1"/>
  <c r="K70" i="1"/>
  <c r="K71" i="1" a="1"/>
  <c r="K71" i="1"/>
  <c r="K72" i="1" a="1"/>
  <c r="K72" i="1"/>
  <c r="K73" i="1" a="1"/>
  <c r="K73" i="1"/>
  <c r="K74" i="1" a="1"/>
  <c r="K74" i="1"/>
  <c r="K75" i="1" a="1"/>
  <c r="K75" i="1"/>
  <c r="K76" i="1" a="1"/>
  <c r="K76" i="1"/>
  <c r="K77" i="1" a="1"/>
  <c r="K77" i="1"/>
  <c r="K78" i="1" a="1"/>
  <c r="K78" i="1"/>
  <c r="K79" i="1" a="1"/>
  <c r="K79" i="1"/>
  <c r="K80" i="1" a="1"/>
  <c r="K80" i="1"/>
  <c r="K81" i="1" a="1"/>
  <c r="K81" i="1"/>
  <c r="K82" i="1" a="1"/>
  <c r="K82" i="1"/>
  <c r="K83" i="1" a="1"/>
  <c r="K83" i="1"/>
  <c r="K84" i="1" a="1"/>
  <c r="K84" i="1"/>
  <c r="K85" i="1" a="1"/>
  <c r="K85" i="1"/>
  <c r="K86" i="1" a="1"/>
  <c r="K86" i="1"/>
  <c r="K87" i="1" a="1"/>
  <c r="K87" i="1"/>
  <c r="K88" i="1" a="1"/>
  <c r="K88" i="1"/>
  <c r="K89" i="1" a="1"/>
  <c r="K89" i="1"/>
  <c r="K90" i="1" a="1"/>
  <c r="K90" i="1"/>
  <c r="K91" i="1" a="1"/>
  <c r="K91" i="1"/>
  <c r="K92" i="1" a="1"/>
  <c r="K92" i="1"/>
  <c r="K93" i="1" a="1"/>
  <c r="K93" i="1"/>
  <c r="K94" i="1" a="1"/>
  <c r="K94" i="1"/>
  <c r="K95" i="1" a="1"/>
  <c r="K95" i="1"/>
  <c r="K96" i="1" a="1"/>
  <c r="K96" i="1"/>
  <c r="K97" i="1" a="1"/>
  <c r="K97" i="1"/>
  <c r="K98" i="1" a="1"/>
  <c r="K98" i="1"/>
  <c r="K99" i="1" a="1"/>
  <c r="K99" i="1"/>
  <c r="K100" i="1" a="1"/>
  <c r="K100" i="1"/>
  <c r="K101" i="1" a="1"/>
  <c r="K101" i="1"/>
  <c r="K102" i="1" a="1"/>
  <c r="K102" i="1"/>
  <c r="K103" i="1" a="1"/>
  <c r="K103" i="1"/>
  <c r="K104" i="1" a="1"/>
  <c r="K104" i="1"/>
  <c r="K105" i="1" a="1"/>
  <c r="K105" i="1"/>
  <c r="K106" i="1" a="1"/>
  <c r="K106" i="1"/>
  <c r="K107" i="1" a="1"/>
  <c r="K107" i="1"/>
  <c r="K108" i="1" a="1"/>
  <c r="K108" i="1"/>
  <c r="K109" i="1" a="1"/>
  <c r="K109" i="1"/>
  <c r="K110" i="1" a="1"/>
  <c r="K110" i="1"/>
  <c r="K111" i="1" a="1"/>
  <c r="K111" i="1"/>
  <c r="K112" i="1" a="1"/>
  <c r="K112" i="1"/>
  <c r="K113" i="1" a="1"/>
  <c r="K113" i="1"/>
  <c r="K114" i="1" a="1"/>
  <c r="K114" i="1"/>
  <c r="K115" i="1" a="1"/>
  <c r="K115" i="1"/>
  <c r="K116" i="1" a="1"/>
  <c r="K116" i="1"/>
  <c r="K117" i="1" a="1"/>
  <c r="K117" i="1"/>
  <c r="K118" i="1" a="1"/>
  <c r="K118" i="1"/>
  <c r="K119" i="1" a="1"/>
  <c r="K119" i="1"/>
  <c r="K120" i="1" a="1"/>
  <c r="K120" i="1"/>
  <c r="K121" i="1" a="1"/>
  <c r="K121" i="1"/>
  <c r="K122" i="1" a="1"/>
  <c r="K122" i="1"/>
  <c r="K123" i="1" a="1"/>
  <c r="K123" i="1"/>
  <c r="K124" i="1" a="1"/>
  <c r="K124" i="1"/>
  <c r="K125" i="1" a="1"/>
  <c r="K125" i="1"/>
  <c r="K126" i="1" a="1"/>
  <c r="K126" i="1"/>
  <c r="K127" i="1" a="1"/>
  <c r="K127" i="1"/>
  <c r="K128" i="1" a="1"/>
  <c r="K128" i="1"/>
  <c r="K129" i="1" a="1"/>
  <c r="K129" i="1"/>
  <c r="K130" i="1" a="1"/>
  <c r="K130" i="1"/>
  <c r="K131" i="1" a="1"/>
  <c r="K131" i="1"/>
  <c r="K132" i="1" a="1"/>
  <c r="K132" i="1"/>
  <c r="K133" i="1" a="1"/>
  <c r="K133" i="1"/>
  <c r="K134" i="1" a="1"/>
  <c r="K134" i="1"/>
  <c r="K135" i="1" a="1"/>
  <c r="K135" i="1"/>
  <c r="K136" i="1" a="1"/>
  <c r="K136" i="1"/>
  <c r="K137" i="1" a="1"/>
  <c r="K137" i="1"/>
  <c r="K138" i="1" a="1"/>
  <c r="K138" i="1"/>
  <c r="K139" i="1" a="1"/>
  <c r="K139" i="1"/>
  <c r="K140" i="1" a="1"/>
  <c r="K140" i="1"/>
  <c r="K141" i="1" a="1"/>
  <c r="K141" i="1"/>
  <c r="K142" i="1" a="1"/>
  <c r="K142" i="1"/>
  <c r="K143" i="1" a="1"/>
  <c r="K143" i="1"/>
  <c r="K144" i="1" a="1"/>
  <c r="K144" i="1"/>
  <c r="K145" i="1" a="1"/>
  <c r="K145" i="1"/>
  <c r="K146" i="1" a="1"/>
  <c r="K146" i="1"/>
  <c r="K147" i="1" a="1"/>
  <c r="K147" i="1"/>
  <c r="K148" i="1" a="1"/>
  <c r="K148" i="1"/>
  <c r="K149" i="1" a="1"/>
  <c r="K149" i="1"/>
  <c r="K150" i="1" a="1"/>
  <c r="K150" i="1"/>
  <c r="K151" i="1" a="1"/>
  <c r="K151" i="1"/>
  <c r="K152" i="1" a="1"/>
  <c r="K152" i="1"/>
  <c r="K153" i="1" a="1"/>
  <c r="K153" i="1"/>
  <c r="K154" i="1" a="1"/>
  <c r="K154" i="1"/>
  <c r="K155" i="1" a="1"/>
  <c r="K155" i="1"/>
  <c r="K156" i="1" a="1"/>
  <c r="K156" i="1"/>
  <c r="K157" i="1" a="1"/>
  <c r="K157" i="1"/>
  <c r="K158" i="1" a="1"/>
  <c r="K158" i="1"/>
  <c r="K159" i="1" a="1"/>
  <c r="K159" i="1"/>
  <c r="K160" i="1" a="1"/>
  <c r="K160" i="1"/>
  <c r="K161" i="1" a="1"/>
  <c r="K161" i="1"/>
  <c r="K162" i="1" a="1"/>
  <c r="K162" i="1"/>
  <c r="K163" i="1" a="1"/>
  <c r="K163" i="1"/>
  <c r="K164" i="1" a="1"/>
  <c r="K164" i="1"/>
  <c r="K165" i="1" a="1"/>
  <c r="K165" i="1"/>
  <c r="K166" i="1" a="1"/>
  <c r="K166" i="1"/>
  <c r="K167" i="1" a="1"/>
  <c r="K167" i="1"/>
  <c r="K168" i="1" a="1"/>
  <c r="K168" i="1"/>
  <c r="K169" i="1" a="1"/>
  <c r="K169" i="1"/>
  <c r="K170" i="1" a="1"/>
  <c r="K170" i="1"/>
  <c r="K171" i="1" a="1"/>
  <c r="K171" i="1"/>
  <c r="K172" i="1" a="1"/>
  <c r="K172" i="1"/>
  <c r="K173" i="1" a="1"/>
  <c r="K173" i="1"/>
  <c r="K174" i="1" a="1"/>
  <c r="K174" i="1"/>
  <c r="K175" i="1" a="1"/>
  <c r="K175" i="1"/>
  <c r="K176" i="1" a="1"/>
  <c r="K176" i="1"/>
  <c r="K177" i="1" a="1"/>
  <c r="K177" i="1"/>
  <c r="K178" i="1" a="1"/>
  <c r="K178" i="1"/>
  <c r="K179" i="1" a="1"/>
  <c r="K179" i="1"/>
  <c r="K180" i="1" a="1"/>
  <c r="K180" i="1"/>
  <c r="K181" i="1" a="1"/>
  <c r="K181" i="1"/>
  <c r="K182" i="1" a="1"/>
  <c r="K182" i="1"/>
  <c r="K183" i="1" a="1"/>
  <c r="K183" i="1"/>
  <c r="K184" i="1" a="1"/>
  <c r="K184" i="1"/>
  <c r="K185" i="1" a="1"/>
  <c r="K185" i="1"/>
  <c r="K186" i="1" a="1"/>
  <c r="K186" i="1"/>
  <c r="K187" i="1" a="1"/>
  <c r="K187" i="1"/>
  <c r="K188" i="1" a="1"/>
  <c r="K188" i="1"/>
  <c r="K189" i="1" a="1"/>
  <c r="K189" i="1"/>
  <c r="K190" i="1" a="1"/>
  <c r="K190" i="1"/>
  <c r="K191" i="1" a="1"/>
  <c r="K191" i="1"/>
  <c r="K192" i="1" a="1"/>
  <c r="K192" i="1"/>
  <c r="K193" i="1" a="1"/>
  <c r="K193" i="1"/>
  <c r="K194" i="1" a="1"/>
  <c r="K194" i="1"/>
  <c r="K195" i="1" a="1"/>
  <c r="K195" i="1"/>
  <c r="K196" i="1" a="1"/>
  <c r="K196" i="1"/>
  <c r="K197" i="1" a="1"/>
  <c r="K197" i="1"/>
  <c r="K198" i="1" a="1"/>
  <c r="K198" i="1"/>
  <c r="K199" i="1" a="1"/>
  <c r="K199" i="1"/>
  <c r="K200" i="1" a="1"/>
  <c r="K200" i="1"/>
  <c r="K201" i="1" a="1"/>
  <c r="K201" i="1"/>
  <c r="K202" i="1" a="1"/>
  <c r="K202" i="1"/>
  <c r="K203" i="1" a="1"/>
  <c r="K203" i="1"/>
  <c r="K204" i="1" a="1"/>
  <c r="K204" i="1"/>
  <c r="K205" i="1" a="1"/>
  <c r="K205" i="1"/>
  <c r="K206" i="1" a="1"/>
  <c r="K206" i="1"/>
  <c r="K207" i="1" a="1"/>
  <c r="K207" i="1"/>
  <c r="K208" i="1" a="1"/>
  <c r="K208" i="1"/>
  <c r="K209" i="1" a="1"/>
  <c r="K209" i="1"/>
  <c r="K210" i="1" a="1"/>
  <c r="K210" i="1"/>
  <c r="K211" i="1" a="1"/>
  <c r="K211" i="1"/>
  <c r="K212" i="1" a="1"/>
  <c r="K212" i="1"/>
  <c r="K213" i="1" a="1"/>
  <c r="K213" i="1"/>
  <c r="K214" i="1" a="1"/>
  <c r="K214" i="1"/>
  <c r="K215" i="1" a="1"/>
  <c r="K215" i="1"/>
  <c r="K216" i="1" a="1"/>
  <c r="K216" i="1"/>
  <c r="K217" i="1" a="1"/>
  <c r="K217" i="1"/>
  <c r="K218" i="1" a="1"/>
  <c r="K218" i="1"/>
  <c r="K219" i="1" a="1"/>
  <c r="K219" i="1"/>
  <c r="K220" i="1" a="1"/>
  <c r="K220" i="1"/>
  <c r="K221" i="1" a="1"/>
  <c r="K221" i="1"/>
  <c r="K222" i="1" a="1"/>
  <c r="K222" i="1"/>
  <c r="K223" i="1" a="1"/>
  <c r="K223" i="1"/>
  <c r="K224" i="1" a="1"/>
  <c r="K224" i="1"/>
  <c r="K225" i="1" a="1"/>
  <c r="K225" i="1"/>
  <c r="K226" i="1" a="1"/>
  <c r="K226" i="1"/>
  <c r="K227" i="1" a="1"/>
  <c r="K227" i="1"/>
  <c r="K228" i="1" a="1"/>
  <c r="K228" i="1"/>
  <c r="K229" i="1" a="1"/>
  <c r="K229" i="1"/>
  <c r="K230" i="1" a="1"/>
  <c r="K230" i="1"/>
  <c r="K231" i="1" a="1"/>
  <c r="K231" i="1"/>
  <c r="K232" i="1" a="1"/>
  <c r="K232" i="1"/>
  <c r="K233" i="1" a="1"/>
  <c r="K233" i="1"/>
  <c r="K234" i="1" a="1"/>
  <c r="K234" i="1"/>
  <c r="K235" i="1" a="1"/>
  <c r="K235" i="1"/>
  <c r="K236" i="1" a="1"/>
  <c r="K236" i="1"/>
  <c r="K237" i="1" a="1"/>
  <c r="K237" i="1"/>
  <c r="K238" i="1" a="1"/>
  <c r="K238" i="1"/>
  <c r="K239" i="1" a="1"/>
  <c r="K239" i="1"/>
  <c r="K240" i="1" a="1"/>
  <c r="K240" i="1"/>
  <c r="K241" i="1" a="1"/>
  <c r="K241" i="1"/>
  <c r="K242" i="1" a="1"/>
  <c r="K242" i="1"/>
  <c r="K243" i="1" a="1"/>
  <c r="K243" i="1"/>
  <c r="K244" i="1" a="1"/>
  <c r="K244" i="1"/>
  <c r="K245" i="1" a="1"/>
  <c r="K245" i="1"/>
  <c r="K246" i="1" a="1"/>
  <c r="K246" i="1"/>
  <c r="K247" i="1" a="1"/>
  <c r="K247" i="1"/>
  <c r="K248" i="1" a="1"/>
  <c r="K248" i="1"/>
  <c r="K249" i="1" a="1"/>
  <c r="K249" i="1"/>
  <c r="K250" i="1" a="1"/>
  <c r="K250" i="1"/>
  <c r="K251" i="1" a="1"/>
  <c r="K251" i="1"/>
  <c r="K252" i="1" a="1"/>
  <c r="K252" i="1"/>
  <c r="K253" i="1" a="1"/>
  <c r="K253" i="1"/>
  <c r="K254" i="1" a="1"/>
  <c r="K254" i="1"/>
  <c r="K255" i="1" a="1"/>
  <c r="K255" i="1"/>
  <c r="K256" i="1" a="1"/>
  <c r="K256" i="1"/>
  <c r="K257" i="1" a="1"/>
  <c r="K257" i="1"/>
  <c r="K258" i="1" a="1"/>
  <c r="K258" i="1"/>
  <c r="K259" i="1" a="1"/>
  <c r="K259" i="1"/>
  <c r="K260" i="1" a="1"/>
  <c r="K260" i="1"/>
  <c r="K261" i="1" a="1"/>
  <c r="K261" i="1"/>
  <c r="K262" i="1" a="1"/>
  <c r="K262" i="1"/>
  <c r="K263" i="1" a="1"/>
  <c r="K263" i="1"/>
  <c r="K264" i="1" a="1"/>
  <c r="K264" i="1"/>
  <c r="K265" i="1" a="1"/>
  <c r="K265" i="1"/>
  <c r="K266" i="1" a="1"/>
  <c r="K266" i="1"/>
  <c r="K267" i="1" a="1"/>
  <c r="K267" i="1"/>
  <c r="K268" i="1" a="1"/>
  <c r="K268" i="1"/>
  <c r="K269" i="1" a="1"/>
  <c r="K269" i="1"/>
  <c r="K270" i="1" a="1"/>
  <c r="K270" i="1"/>
  <c r="K271" i="1" a="1"/>
  <c r="K271" i="1"/>
  <c r="K272" i="1" a="1"/>
  <c r="K272" i="1"/>
  <c r="K273" i="1" a="1"/>
  <c r="K273" i="1"/>
  <c r="K274" i="1" a="1"/>
  <c r="K274" i="1"/>
  <c r="K275" i="1" a="1"/>
  <c r="K275" i="1"/>
  <c r="K276" i="1" a="1"/>
  <c r="K276" i="1"/>
  <c r="K277" i="1" a="1"/>
  <c r="K277" i="1"/>
  <c r="K278" i="1" a="1"/>
  <c r="K278" i="1"/>
  <c r="K279" i="1" a="1"/>
  <c r="K279" i="1"/>
  <c r="K280" i="1" a="1"/>
  <c r="K280" i="1"/>
  <c r="K281" i="1" a="1"/>
  <c r="K281" i="1"/>
  <c r="K282" i="1" a="1"/>
  <c r="K282" i="1"/>
  <c r="K283" i="1" a="1"/>
  <c r="K283" i="1"/>
  <c r="K284" i="1" a="1"/>
  <c r="K284" i="1"/>
  <c r="K285" i="1" a="1"/>
  <c r="K285" i="1"/>
  <c r="K286" i="1" a="1"/>
  <c r="K286" i="1"/>
  <c r="K287" i="1" a="1"/>
  <c r="K287" i="1"/>
  <c r="K288" i="1" a="1"/>
  <c r="K288" i="1"/>
  <c r="K289" i="1" a="1"/>
  <c r="K289" i="1"/>
  <c r="K290" i="1" a="1"/>
  <c r="K290" i="1"/>
  <c r="K291" i="1" a="1"/>
  <c r="K291" i="1"/>
  <c r="K292" i="1" a="1"/>
  <c r="K292" i="1"/>
  <c r="K293" i="1" a="1"/>
  <c r="K293" i="1"/>
  <c r="K294" i="1" a="1"/>
  <c r="K294" i="1"/>
  <c r="K295" i="1" a="1"/>
  <c r="K295" i="1"/>
  <c r="K296" i="1" a="1"/>
  <c r="K296" i="1"/>
  <c r="K297" i="1" a="1"/>
  <c r="K297" i="1"/>
  <c r="K298" i="1" a="1"/>
  <c r="K298" i="1"/>
  <c r="K299" i="1" a="1"/>
  <c r="K299" i="1"/>
  <c r="K300" i="1" a="1"/>
  <c r="K300" i="1"/>
  <c r="K301" i="1" a="1"/>
  <c r="K301" i="1"/>
  <c r="K302" i="1" a="1"/>
  <c r="K302" i="1"/>
  <c r="K303" i="1" a="1"/>
  <c r="K303" i="1"/>
  <c r="K304" i="1" a="1"/>
  <c r="K304" i="1"/>
  <c r="K305" i="1" a="1"/>
  <c r="K305" i="1"/>
  <c r="K306" i="1" a="1"/>
  <c r="K306" i="1"/>
  <c r="K307" i="1" a="1"/>
  <c r="K307" i="1"/>
  <c r="K308" i="1" a="1"/>
  <c r="K308" i="1"/>
  <c r="K309" i="1" a="1"/>
  <c r="K309" i="1"/>
  <c r="K310" i="1" a="1"/>
  <c r="K310" i="1"/>
  <c r="K311" i="1" a="1"/>
  <c r="K311" i="1"/>
  <c r="K312" i="1" a="1"/>
  <c r="K312" i="1"/>
  <c r="K313" i="1" a="1"/>
  <c r="K313" i="1"/>
  <c r="K314" i="1" a="1"/>
  <c r="K314" i="1"/>
  <c r="K315" i="1" a="1"/>
  <c r="K315" i="1"/>
  <c r="K316" i="1" a="1"/>
  <c r="K316" i="1"/>
  <c r="K317" i="1" a="1"/>
  <c r="K317" i="1"/>
  <c r="K318" i="1" a="1"/>
  <c r="K318" i="1"/>
  <c r="K319" i="1" a="1"/>
  <c r="K319" i="1"/>
  <c r="K320" i="1" a="1"/>
  <c r="K320" i="1"/>
  <c r="K321" i="1" a="1"/>
  <c r="K321" i="1"/>
  <c r="K322" i="1" a="1"/>
  <c r="K322" i="1"/>
  <c r="K323" i="1" a="1"/>
  <c r="K323" i="1"/>
  <c r="K324" i="1" a="1"/>
  <c r="K324" i="1"/>
  <c r="K325" i="1" a="1"/>
  <c r="K325" i="1"/>
  <c r="K326" i="1" a="1"/>
  <c r="K326" i="1"/>
  <c r="K327" i="1" a="1"/>
  <c r="K327" i="1"/>
  <c r="K328" i="1" a="1"/>
  <c r="K328" i="1"/>
  <c r="K329" i="1" a="1"/>
  <c r="K329" i="1"/>
  <c r="K330" i="1" a="1"/>
  <c r="K330" i="1"/>
  <c r="K331" i="1" a="1"/>
  <c r="K331" i="1"/>
  <c r="K332" i="1" a="1"/>
  <c r="K332" i="1"/>
  <c r="K333" i="1" a="1"/>
  <c r="K333" i="1"/>
  <c r="K334" i="1" a="1"/>
  <c r="K334" i="1"/>
  <c r="K335" i="1" a="1"/>
  <c r="K335" i="1"/>
  <c r="K336" i="1" a="1"/>
  <c r="K336" i="1"/>
  <c r="K337" i="1" a="1"/>
  <c r="K337" i="1"/>
  <c r="K338" i="1" a="1"/>
  <c r="K338" i="1"/>
  <c r="K339" i="1" a="1"/>
  <c r="K339" i="1"/>
  <c r="K340" i="1" a="1"/>
  <c r="K340" i="1"/>
  <c r="K341" i="1" a="1"/>
  <c r="K341" i="1"/>
  <c r="K342" i="1" a="1"/>
  <c r="K342" i="1"/>
  <c r="K343" i="1" a="1"/>
  <c r="K343" i="1"/>
  <c r="K344" i="1" a="1"/>
  <c r="K344" i="1"/>
  <c r="K345" i="1" a="1"/>
  <c r="K345" i="1"/>
  <c r="K346" i="1" a="1"/>
  <c r="K346" i="1"/>
  <c r="K347" i="1" a="1"/>
  <c r="K347" i="1"/>
  <c r="K348" i="1" a="1"/>
  <c r="K348" i="1"/>
  <c r="K349" i="1" a="1"/>
  <c r="K349" i="1"/>
  <c r="K350" i="1" a="1"/>
  <c r="K350" i="1"/>
  <c r="K351" i="1" a="1"/>
  <c r="K351" i="1"/>
  <c r="K352" i="1" a="1"/>
  <c r="K352" i="1"/>
  <c r="K353" i="1" a="1"/>
  <c r="K353" i="1"/>
  <c r="K354" i="1" a="1"/>
  <c r="K354" i="1"/>
  <c r="K355" i="1" a="1"/>
  <c r="K355" i="1"/>
  <c r="K356" i="1" a="1"/>
  <c r="K356" i="1"/>
  <c r="K357" i="1" a="1"/>
  <c r="K357" i="1"/>
  <c r="K358" i="1" a="1"/>
  <c r="K358" i="1"/>
  <c r="K359" i="1" a="1"/>
  <c r="K359" i="1"/>
  <c r="K2" i="1" a="1"/>
  <c r="K2" i="1"/>
  <c r="J6" i="1" a="1"/>
  <c r="J6" i="1"/>
  <c r="J7" i="1" a="1"/>
  <c r="J7" i="1"/>
  <c r="J8" i="1" a="1"/>
  <c r="J8" i="1"/>
  <c r="J9" i="1" a="1"/>
  <c r="J9" i="1"/>
  <c r="J10" i="1" a="1"/>
  <c r="J10" i="1"/>
  <c r="J11" i="1" a="1"/>
  <c r="J11" i="1"/>
  <c r="J12" i="1" a="1"/>
  <c r="J12" i="1"/>
  <c r="J13" i="1" a="1"/>
  <c r="J13" i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0" i="1"/>
  <c r="J21" i="1" a="1"/>
  <c r="J21" i="1"/>
  <c r="J22" i="1" a="1"/>
  <c r="J22" i="1"/>
  <c r="J23" i="1" a="1"/>
  <c r="J23" i="1"/>
  <c r="J24" i="1" a="1"/>
  <c r="J24" i="1"/>
  <c r="J25" i="1" a="1"/>
  <c r="J25" i="1"/>
  <c r="J26" i="1" a="1"/>
  <c r="J26" i="1"/>
  <c r="J27" i="1" a="1"/>
  <c r="J27" i="1"/>
  <c r="J28" i="1" a="1"/>
  <c r="J28" i="1"/>
  <c r="J29" i="1" a="1"/>
  <c r="J29" i="1"/>
  <c r="J30" i="1" a="1"/>
  <c r="J30" i="1"/>
  <c r="J31" i="1" a="1"/>
  <c r="J31" i="1"/>
  <c r="J32" i="1" a="1"/>
  <c r="J32" i="1"/>
  <c r="J33" i="1" a="1"/>
  <c r="J33" i="1"/>
  <c r="J34" i="1" a="1"/>
  <c r="J34" i="1"/>
  <c r="J35" i="1" a="1"/>
  <c r="J35" i="1"/>
  <c r="J36" i="1" a="1"/>
  <c r="J36" i="1"/>
  <c r="J37" i="1" a="1"/>
  <c r="J37" i="1"/>
  <c r="J38" i="1" a="1"/>
  <c r="J38" i="1"/>
  <c r="J39" i="1" a="1"/>
  <c r="J39" i="1"/>
  <c r="J40" i="1" a="1"/>
  <c r="J40" i="1"/>
  <c r="J41" i="1" a="1"/>
  <c r="J41" i="1"/>
  <c r="J42" i="1" a="1"/>
  <c r="J42" i="1"/>
  <c r="J43" i="1" a="1"/>
  <c r="J43" i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J51" i="1" a="1"/>
  <c r="J51" i="1"/>
  <c r="J52" i="1" a="1"/>
  <c r="J52" i="1"/>
  <c r="J53" i="1" a="1"/>
  <c r="J53" i="1"/>
  <c r="J54" i="1" a="1"/>
  <c r="J54" i="1"/>
  <c r="J55" i="1" a="1"/>
  <c r="J55" i="1"/>
  <c r="J56" i="1" a="1"/>
  <c r="J56" i="1"/>
  <c r="J57" i="1" a="1"/>
  <c r="J57" i="1"/>
  <c r="J58" i="1" a="1"/>
  <c r="J58" i="1"/>
  <c r="J59" i="1" a="1"/>
  <c r="J59" i="1"/>
  <c r="J60" i="1" a="1"/>
  <c r="J60" i="1"/>
  <c r="J61" i="1" a="1"/>
  <c r="J61" i="1"/>
  <c r="J62" i="1" a="1"/>
  <c r="J62" i="1"/>
  <c r="J63" i="1" a="1"/>
  <c r="J63" i="1"/>
  <c r="J64" i="1" a="1"/>
  <c r="J64" i="1"/>
  <c r="J65" i="1" a="1"/>
  <c r="J65" i="1"/>
  <c r="J66" i="1" a="1"/>
  <c r="J66" i="1"/>
  <c r="J67" i="1" a="1"/>
  <c r="J67" i="1"/>
  <c r="J68" i="1" a="1"/>
  <c r="J68" i="1"/>
  <c r="J69" i="1" a="1"/>
  <c r="J69" i="1"/>
  <c r="J70" i="1" a="1"/>
  <c r="J70" i="1"/>
  <c r="J71" i="1" a="1"/>
  <c r="J71" i="1"/>
  <c r="J72" i="1" a="1"/>
  <c r="J72" i="1"/>
  <c r="J73" i="1" a="1"/>
  <c r="J73" i="1"/>
  <c r="J74" i="1" a="1"/>
  <c r="J74" i="1"/>
  <c r="J75" i="1" a="1"/>
  <c r="J75" i="1"/>
  <c r="J76" i="1" a="1"/>
  <c r="J76" i="1"/>
  <c r="J77" i="1" a="1"/>
  <c r="J77" i="1"/>
  <c r="J78" i="1" a="1"/>
  <c r="J78" i="1"/>
  <c r="J79" i="1" a="1"/>
  <c r="J79" i="1"/>
  <c r="J80" i="1" a="1"/>
  <c r="J80" i="1"/>
  <c r="J81" i="1" a="1"/>
  <c r="J81" i="1"/>
  <c r="J82" i="1" a="1"/>
  <c r="J82" i="1"/>
  <c r="J83" i="1" a="1"/>
  <c r="J83" i="1"/>
  <c r="J84" i="1" a="1"/>
  <c r="J84" i="1"/>
  <c r="J85" i="1" a="1"/>
  <c r="J85" i="1"/>
  <c r="J86" i="1" a="1"/>
  <c r="J86" i="1"/>
  <c r="J87" i="1" a="1"/>
  <c r="J87" i="1"/>
  <c r="J88" i="1" a="1"/>
  <c r="J88" i="1"/>
  <c r="J89" i="1" a="1"/>
  <c r="J89" i="1"/>
  <c r="J90" i="1" a="1"/>
  <c r="J90" i="1"/>
  <c r="J91" i="1" a="1"/>
  <c r="J91" i="1"/>
  <c r="J92" i="1" a="1"/>
  <c r="J92" i="1"/>
  <c r="J93" i="1" a="1"/>
  <c r="J93" i="1"/>
  <c r="J94" i="1" a="1"/>
  <c r="J94" i="1"/>
  <c r="J95" i="1" a="1"/>
  <c r="J95" i="1"/>
  <c r="J96" i="1" a="1"/>
  <c r="J96" i="1"/>
  <c r="J97" i="1" a="1"/>
  <c r="J97" i="1"/>
  <c r="J98" i="1" a="1"/>
  <c r="J98" i="1"/>
  <c r="J99" i="1" a="1"/>
  <c r="J99" i="1"/>
  <c r="J100" i="1" a="1"/>
  <c r="J100" i="1"/>
  <c r="J101" i="1" a="1"/>
  <c r="J101" i="1"/>
  <c r="J102" i="1" a="1"/>
  <c r="J102" i="1"/>
  <c r="J103" i="1" a="1"/>
  <c r="J103" i="1"/>
  <c r="J104" i="1" a="1"/>
  <c r="J104" i="1"/>
  <c r="J105" i="1" a="1"/>
  <c r="J105" i="1"/>
  <c r="J106" i="1" a="1"/>
  <c r="J106" i="1"/>
  <c r="J107" i="1" a="1"/>
  <c r="J107" i="1"/>
  <c r="J108" i="1" a="1"/>
  <c r="J108" i="1"/>
  <c r="J109" i="1" a="1"/>
  <c r="J109" i="1"/>
  <c r="J110" i="1" a="1"/>
  <c r="J110" i="1"/>
  <c r="J111" i="1" a="1"/>
  <c r="J111" i="1"/>
  <c r="J112" i="1" a="1"/>
  <c r="J112" i="1"/>
  <c r="J113" i="1" a="1"/>
  <c r="J113" i="1"/>
  <c r="J114" i="1" a="1"/>
  <c r="J114" i="1"/>
  <c r="J115" i="1" a="1"/>
  <c r="J115" i="1"/>
  <c r="J116" i="1" a="1"/>
  <c r="J116" i="1"/>
  <c r="J117" i="1" a="1"/>
  <c r="J117" i="1"/>
  <c r="J118" i="1" a="1"/>
  <c r="J118" i="1"/>
  <c r="J119" i="1" a="1"/>
  <c r="J119" i="1"/>
  <c r="J120" i="1" a="1"/>
  <c r="J120" i="1"/>
  <c r="J121" i="1" a="1"/>
  <c r="J121" i="1"/>
  <c r="J122" i="1" a="1"/>
  <c r="J122" i="1"/>
  <c r="J123" i="1" a="1"/>
  <c r="J123" i="1"/>
  <c r="J124" i="1" a="1"/>
  <c r="J124" i="1"/>
  <c r="J125" i="1" a="1"/>
  <c r="J125" i="1"/>
  <c r="J126" i="1" a="1"/>
  <c r="J126" i="1"/>
  <c r="J127" i="1" a="1"/>
  <c r="J127" i="1"/>
  <c r="J128" i="1" a="1"/>
  <c r="J128" i="1"/>
  <c r="J129" i="1" a="1"/>
  <c r="J129" i="1"/>
  <c r="J130" i="1" a="1"/>
  <c r="J130" i="1"/>
  <c r="J131" i="1" a="1"/>
  <c r="J131" i="1"/>
  <c r="J132" i="1" a="1"/>
  <c r="J132" i="1"/>
  <c r="J133" i="1" a="1"/>
  <c r="J133" i="1"/>
  <c r="J134" i="1" a="1"/>
  <c r="J134" i="1"/>
  <c r="J135" i="1" a="1"/>
  <c r="J135" i="1"/>
  <c r="J136" i="1" a="1"/>
  <c r="J136" i="1"/>
  <c r="J137" i="1" a="1"/>
  <c r="J137" i="1"/>
  <c r="J138" i="1" a="1"/>
  <c r="J138" i="1"/>
  <c r="J139" i="1" a="1"/>
  <c r="J139" i="1"/>
  <c r="J140" i="1" a="1"/>
  <c r="J140" i="1"/>
  <c r="J141" i="1" a="1"/>
  <c r="J141" i="1"/>
  <c r="J142" i="1" a="1"/>
  <c r="J142" i="1"/>
  <c r="J143" i="1" a="1"/>
  <c r="J143" i="1"/>
  <c r="J144" i="1" a="1"/>
  <c r="J144" i="1"/>
  <c r="J145" i="1" a="1"/>
  <c r="J145" i="1"/>
  <c r="J146" i="1" a="1"/>
  <c r="J146" i="1"/>
  <c r="J147" i="1" a="1"/>
  <c r="J147" i="1"/>
  <c r="J148" i="1" a="1"/>
  <c r="J148" i="1"/>
  <c r="J149" i="1" a="1"/>
  <c r="J149" i="1"/>
  <c r="J150" i="1" a="1"/>
  <c r="J150" i="1"/>
  <c r="J151" i="1" a="1"/>
  <c r="J151" i="1"/>
  <c r="J152" i="1" a="1"/>
  <c r="J152" i="1"/>
  <c r="J153" i="1" a="1"/>
  <c r="J153" i="1"/>
  <c r="J154" i="1" a="1"/>
  <c r="J154" i="1"/>
  <c r="J155" i="1" a="1"/>
  <c r="J155" i="1"/>
  <c r="J156" i="1" a="1"/>
  <c r="J156" i="1"/>
  <c r="J157" i="1" a="1"/>
  <c r="J157" i="1"/>
  <c r="J158" i="1" a="1"/>
  <c r="J158" i="1"/>
  <c r="J159" i="1" a="1"/>
  <c r="J159" i="1"/>
  <c r="J160" i="1" a="1"/>
  <c r="J160" i="1"/>
  <c r="J161" i="1" a="1"/>
  <c r="J161" i="1"/>
  <c r="J162" i="1" a="1"/>
  <c r="J162" i="1"/>
  <c r="J163" i="1" a="1"/>
  <c r="J163" i="1"/>
  <c r="J164" i="1" a="1"/>
  <c r="J164" i="1"/>
  <c r="J165" i="1" a="1"/>
  <c r="J165" i="1"/>
  <c r="J166" i="1" a="1"/>
  <c r="J166" i="1"/>
  <c r="J167" i="1" a="1"/>
  <c r="J167" i="1"/>
  <c r="J168" i="1" a="1"/>
  <c r="J168" i="1"/>
  <c r="J169" i="1" a="1"/>
  <c r="J169" i="1"/>
  <c r="J170" i="1" a="1"/>
  <c r="J170" i="1"/>
  <c r="J171" i="1" a="1"/>
  <c r="J171" i="1"/>
  <c r="J172" i="1" a="1"/>
  <c r="J172" i="1"/>
  <c r="J173" i="1" a="1"/>
  <c r="J173" i="1"/>
  <c r="J174" i="1" a="1"/>
  <c r="J174" i="1"/>
  <c r="J175" i="1" a="1"/>
  <c r="J175" i="1"/>
  <c r="J176" i="1" a="1"/>
  <c r="J176" i="1"/>
  <c r="J177" i="1" a="1"/>
  <c r="J177" i="1"/>
  <c r="J178" i="1" a="1"/>
  <c r="J178" i="1"/>
  <c r="J179" i="1" a="1"/>
  <c r="J179" i="1"/>
  <c r="J180" i="1" a="1"/>
  <c r="J180" i="1"/>
  <c r="J181" i="1" a="1"/>
  <c r="J181" i="1"/>
  <c r="J182" i="1" a="1"/>
  <c r="J182" i="1"/>
  <c r="J183" i="1" a="1"/>
  <c r="J183" i="1"/>
  <c r="J184" i="1" a="1"/>
  <c r="J184" i="1"/>
  <c r="J185" i="1" a="1"/>
  <c r="J185" i="1"/>
  <c r="J186" i="1" a="1"/>
  <c r="J186" i="1"/>
  <c r="J187" i="1" a="1"/>
  <c r="J187" i="1"/>
  <c r="J188" i="1" a="1"/>
  <c r="J188" i="1"/>
  <c r="J189" i="1" a="1"/>
  <c r="J189" i="1"/>
  <c r="J190" i="1" a="1"/>
  <c r="J190" i="1"/>
  <c r="J191" i="1" a="1"/>
  <c r="J191" i="1"/>
  <c r="J192" i="1" a="1"/>
  <c r="J192" i="1"/>
  <c r="J193" i="1" a="1"/>
  <c r="J193" i="1"/>
  <c r="J194" i="1" a="1"/>
  <c r="J194" i="1"/>
  <c r="J195" i="1" a="1"/>
  <c r="J195" i="1"/>
  <c r="J196" i="1" a="1"/>
  <c r="J196" i="1"/>
  <c r="J197" i="1" a="1"/>
  <c r="J197" i="1"/>
  <c r="J198" i="1" a="1"/>
  <c r="J198" i="1"/>
  <c r="J199" i="1" a="1"/>
  <c r="J199" i="1"/>
  <c r="J200" i="1" a="1"/>
  <c r="J200" i="1"/>
  <c r="J201" i="1" a="1"/>
  <c r="J201" i="1"/>
  <c r="J202" i="1" a="1"/>
  <c r="J202" i="1"/>
  <c r="J203" i="1" a="1"/>
  <c r="J203" i="1"/>
  <c r="J204" i="1" a="1"/>
  <c r="J204" i="1"/>
  <c r="J205" i="1" a="1"/>
  <c r="J205" i="1"/>
  <c r="J206" i="1" a="1"/>
  <c r="J206" i="1"/>
  <c r="J207" i="1" a="1"/>
  <c r="J207" i="1"/>
  <c r="J208" i="1" a="1"/>
  <c r="J208" i="1"/>
  <c r="J209" i="1" a="1"/>
  <c r="J209" i="1"/>
  <c r="J210" i="1" a="1"/>
  <c r="J210" i="1"/>
  <c r="J211" i="1" a="1"/>
  <c r="J211" i="1"/>
  <c r="J212" i="1" a="1"/>
  <c r="J212" i="1"/>
  <c r="J213" i="1" a="1"/>
  <c r="J213" i="1"/>
  <c r="J214" i="1" a="1"/>
  <c r="J214" i="1"/>
  <c r="J215" i="1" a="1"/>
  <c r="J215" i="1"/>
  <c r="J216" i="1" a="1"/>
  <c r="J216" i="1"/>
  <c r="J217" i="1" a="1"/>
  <c r="J217" i="1"/>
  <c r="J218" i="1" a="1"/>
  <c r="J218" i="1"/>
  <c r="J219" i="1" a="1"/>
  <c r="J219" i="1"/>
  <c r="J220" i="1" a="1"/>
  <c r="J220" i="1"/>
  <c r="J221" i="1" a="1"/>
  <c r="J221" i="1"/>
  <c r="J222" i="1" a="1"/>
  <c r="J222" i="1"/>
  <c r="J223" i="1" a="1"/>
  <c r="J223" i="1"/>
  <c r="J224" i="1" a="1"/>
  <c r="J224" i="1"/>
  <c r="J225" i="1" a="1"/>
  <c r="J225" i="1"/>
  <c r="J226" i="1" a="1"/>
  <c r="J226" i="1"/>
  <c r="J227" i="1" a="1"/>
  <c r="J227" i="1"/>
  <c r="J228" i="1" a="1"/>
  <c r="J228" i="1"/>
  <c r="J229" i="1" a="1"/>
  <c r="J229" i="1"/>
  <c r="J230" i="1" a="1"/>
  <c r="J230" i="1"/>
  <c r="J231" i="1" a="1"/>
  <c r="J231" i="1"/>
  <c r="J232" i="1" a="1"/>
  <c r="J232" i="1"/>
  <c r="J233" i="1" a="1"/>
  <c r="J233" i="1"/>
  <c r="J234" i="1" a="1"/>
  <c r="J234" i="1"/>
  <c r="J235" i="1" a="1"/>
  <c r="J235" i="1"/>
  <c r="J236" i="1" a="1"/>
  <c r="J236" i="1"/>
  <c r="J237" i="1" a="1"/>
  <c r="J237" i="1"/>
  <c r="J238" i="1" a="1"/>
  <c r="J238" i="1"/>
  <c r="J239" i="1" a="1"/>
  <c r="J239" i="1"/>
  <c r="J240" i="1" a="1"/>
  <c r="J240" i="1"/>
  <c r="J241" i="1" a="1"/>
  <c r="J241" i="1"/>
  <c r="J242" i="1" a="1"/>
  <c r="J242" i="1"/>
  <c r="J243" i="1" a="1"/>
  <c r="J243" i="1"/>
  <c r="J244" i="1" a="1"/>
  <c r="J244" i="1"/>
  <c r="J245" i="1" a="1"/>
  <c r="J245" i="1"/>
  <c r="J246" i="1" a="1"/>
  <c r="J246" i="1"/>
  <c r="J247" i="1" a="1"/>
  <c r="J247" i="1"/>
  <c r="J248" i="1" a="1"/>
  <c r="J248" i="1"/>
  <c r="J249" i="1" a="1"/>
  <c r="J249" i="1"/>
  <c r="J250" i="1" a="1"/>
  <c r="J250" i="1"/>
  <c r="J251" i="1" a="1"/>
  <c r="J251" i="1"/>
  <c r="J252" i="1" a="1"/>
  <c r="J252" i="1"/>
  <c r="J253" i="1" a="1"/>
  <c r="J253" i="1"/>
  <c r="J254" i="1" a="1"/>
  <c r="J254" i="1"/>
  <c r="J255" i="1" a="1"/>
  <c r="J255" i="1"/>
  <c r="J256" i="1" a="1"/>
  <c r="J256" i="1"/>
  <c r="J257" i="1" a="1"/>
  <c r="J257" i="1"/>
  <c r="J258" i="1" a="1"/>
  <c r="J258" i="1"/>
  <c r="J259" i="1" a="1"/>
  <c r="J259" i="1"/>
  <c r="J260" i="1" a="1"/>
  <c r="J260" i="1"/>
  <c r="J261" i="1" a="1"/>
  <c r="J261" i="1"/>
  <c r="J262" i="1" a="1"/>
  <c r="J262" i="1"/>
  <c r="J263" i="1" a="1"/>
  <c r="J263" i="1"/>
  <c r="J264" i="1" a="1"/>
  <c r="J264" i="1"/>
  <c r="J265" i="1" a="1"/>
  <c r="J265" i="1"/>
  <c r="J266" i="1" a="1"/>
  <c r="J266" i="1"/>
  <c r="J267" i="1" a="1"/>
  <c r="J267" i="1"/>
  <c r="J268" i="1" a="1"/>
  <c r="J268" i="1"/>
  <c r="J269" i="1" a="1"/>
  <c r="J269" i="1"/>
  <c r="J270" i="1" a="1"/>
  <c r="J270" i="1"/>
  <c r="J271" i="1" a="1"/>
  <c r="J271" i="1"/>
  <c r="J272" i="1" a="1"/>
  <c r="J272" i="1"/>
  <c r="J273" i="1" a="1"/>
  <c r="J273" i="1"/>
  <c r="J274" i="1" a="1"/>
  <c r="J274" i="1"/>
  <c r="J275" i="1" a="1"/>
  <c r="J275" i="1"/>
  <c r="J276" i="1" a="1"/>
  <c r="J276" i="1"/>
  <c r="J277" i="1" a="1"/>
  <c r="J277" i="1"/>
  <c r="J278" i="1" a="1"/>
  <c r="J278" i="1"/>
  <c r="J279" i="1" a="1"/>
  <c r="J279" i="1"/>
  <c r="J280" i="1" a="1"/>
  <c r="J280" i="1"/>
  <c r="J281" i="1" a="1"/>
  <c r="J281" i="1"/>
  <c r="J282" i="1" a="1"/>
  <c r="J282" i="1"/>
  <c r="J283" i="1" a="1"/>
  <c r="J283" i="1"/>
  <c r="J284" i="1" a="1"/>
  <c r="J284" i="1"/>
  <c r="J285" i="1" a="1"/>
  <c r="J285" i="1"/>
  <c r="J286" i="1" a="1"/>
  <c r="J286" i="1"/>
  <c r="J287" i="1" a="1"/>
  <c r="J287" i="1"/>
  <c r="J288" i="1" a="1"/>
  <c r="J288" i="1"/>
  <c r="J289" i="1" a="1"/>
  <c r="J289" i="1"/>
  <c r="J290" i="1" a="1"/>
  <c r="J290" i="1"/>
  <c r="J291" i="1" a="1"/>
  <c r="J291" i="1"/>
  <c r="J292" i="1" a="1"/>
  <c r="J292" i="1"/>
  <c r="J293" i="1" a="1"/>
  <c r="J293" i="1"/>
  <c r="J294" i="1" a="1"/>
  <c r="J294" i="1"/>
  <c r="J295" i="1" a="1"/>
  <c r="J295" i="1"/>
  <c r="J296" i="1" a="1"/>
  <c r="J296" i="1"/>
  <c r="J297" i="1" a="1"/>
  <c r="J297" i="1"/>
  <c r="J298" i="1" a="1"/>
  <c r="J298" i="1"/>
  <c r="J299" i="1" a="1"/>
  <c r="J299" i="1"/>
  <c r="J300" i="1" a="1"/>
  <c r="J300" i="1"/>
  <c r="J301" i="1" a="1"/>
  <c r="J301" i="1"/>
  <c r="J302" i="1" a="1"/>
  <c r="J302" i="1"/>
  <c r="J303" i="1" a="1"/>
  <c r="J303" i="1"/>
  <c r="J304" i="1" a="1"/>
  <c r="J304" i="1"/>
  <c r="J305" i="1" a="1"/>
  <c r="J305" i="1"/>
  <c r="J306" i="1" a="1"/>
  <c r="J306" i="1"/>
  <c r="J307" i="1" a="1"/>
  <c r="J307" i="1"/>
  <c r="J308" i="1" a="1"/>
  <c r="J308" i="1"/>
  <c r="J309" i="1" a="1"/>
  <c r="J309" i="1"/>
  <c r="J310" i="1" a="1"/>
  <c r="J310" i="1"/>
  <c r="J311" i="1" a="1"/>
  <c r="J311" i="1"/>
  <c r="J312" i="1" a="1"/>
  <c r="J312" i="1"/>
  <c r="J313" i="1" a="1"/>
  <c r="J313" i="1"/>
  <c r="J314" i="1" a="1"/>
  <c r="J314" i="1"/>
  <c r="J315" i="1" a="1"/>
  <c r="J315" i="1"/>
  <c r="J316" i="1" a="1"/>
  <c r="J316" i="1"/>
  <c r="J317" i="1" a="1"/>
  <c r="J317" i="1"/>
  <c r="J318" i="1" a="1"/>
  <c r="J318" i="1"/>
  <c r="J319" i="1" a="1"/>
  <c r="J319" i="1"/>
  <c r="J320" i="1" a="1"/>
  <c r="J320" i="1"/>
  <c r="J321" i="1" a="1"/>
  <c r="J321" i="1"/>
  <c r="J322" i="1" a="1"/>
  <c r="J322" i="1"/>
  <c r="J323" i="1" a="1"/>
  <c r="J323" i="1"/>
  <c r="J324" i="1" a="1"/>
  <c r="J324" i="1"/>
  <c r="J325" i="1" a="1"/>
  <c r="J325" i="1"/>
  <c r="J326" i="1" a="1"/>
  <c r="J326" i="1"/>
  <c r="J327" i="1" a="1"/>
  <c r="J327" i="1"/>
  <c r="J328" i="1" a="1"/>
  <c r="J328" i="1"/>
  <c r="J329" i="1" a="1"/>
  <c r="J329" i="1"/>
  <c r="J330" i="1" a="1"/>
  <c r="J330" i="1"/>
  <c r="J331" i="1" a="1"/>
  <c r="J331" i="1"/>
  <c r="J332" i="1" a="1"/>
  <c r="J332" i="1"/>
  <c r="J333" i="1" a="1"/>
  <c r="J333" i="1"/>
  <c r="J334" i="1" a="1"/>
  <c r="J334" i="1"/>
  <c r="J335" i="1" a="1"/>
  <c r="J335" i="1"/>
  <c r="J336" i="1" a="1"/>
  <c r="J336" i="1"/>
  <c r="J337" i="1" a="1"/>
  <c r="J337" i="1"/>
  <c r="J338" i="1" a="1"/>
  <c r="J338" i="1"/>
  <c r="J339" i="1" a="1"/>
  <c r="J339" i="1"/>
  <c r="J340" i="1" a="1"/>
  <c r="J340" i="1"/>
  <c r="J341" i="1" a="1"/>
  <c r="J341" i="1"/>
  <c r="J342" i="1" a="1"/>
  <c r="J342" i="1"/>
  <c r="J343" i="1" a="1"/>
  <c r="J343" i="1"/>
  <c r="J344" i="1" a="1"/>
  <c r="J344" i="1"/>
  <c r="J345" i="1" a="1"/>
  <c r="J345" i="1"/>
  <c r="J346" i="1" a="1"/>
  <c r="J346" i="1"/>
  <c r="J347" i="1" a="1"/>
  <c r="J347" i="1"/>
  <c r="J348" i="1" a="1"/>
  <c r="J348" i="1"/>
  <c r="J349" i="1" a="1"/>
  <c r="J349" i="1"/>
  <c r="J350" i="1" a="1"/>
  <c r="J350" i="1"/>
  <c r="J351" i="1" a="1"/>
  <c r="J351" i="1"/>
  <c r="J352" i="1" a="1"/>
  <c r="J352" i="1"/>
  <c r="J353" i="1" a="1"/>
  <c r="J353" i="1"/>
  <c r="J354" i="1" a="1"/>
  <c r="J354" i="1"/>
  <c r="J355" i="1" a="1"/>
  <c r="J355" i="1"/>
  <c r="J356" i="1" a="1"/>
  <c r="J356" i="1"/>
  <c r="J357" i="1" a="1"/>
  <c r="J357" i="1"/>
  <c r="J358" i="1" a="1"/>
  <c r="J358" i="1"/>
  <c r="J359" i="1" a="1"/>
  <c r="J359" i="1"/>
  <c r="J3" i="1" a="1"/>
  <c r="J3" i="1"/>
  <c r="J4" i="1" a="1"/>
  <c r="J4" i="1"/>
  <c r="J5" i="1" a="1"/>
  <c r="J5" i="1"/>
  <c r="J2" i="1" a="1"/>
  <c r="J2" i="1"/>
  <c r="I3" i="1" a="1"/>
  <c r="I3" i="1"/>
  <c r="I4" i="1" a="1"/>
  <c r="I4" i="1"/>
  <c r="I5" i="1" a="1"/>
  <c r="I5" i="1"/>
  <c r="I6" i="1" a="1"/>
  <c r="I6" i="1"/>
  <c r="I7" i="1" a="1"/>
  <c r="I7" i="1"/>
  <c r="I8" i="1" a="1"/>
  <c r="I8" i="1"/>
  <c r="I9" i="1" a="1"/>
  <c r="I9" i="1"/>
  <c r="I10" i="1" a="1"/>
  <c r="I10" i="1"/>
  <c r="I11" i="1" a="1"/>
  <c r="I11" i="1"/>
  <c r="I12" i="1" a="1"/>
  <c r="I12" i="1"/>
  <c r="I13" i="1" a="1"/>
  <c r="I13" i="1"/>
  <c r="I14" i="1" a="1"/>
  <c r="I14" i="1"/>
  <c r="I15" i="1" a="1"/>
  <c r="I15" i="1"/>
  <c r="I16" i="1" a="1"/>
  <c r="I16" i="1"/>
  <c r="I17" i="1" a="1"/>
  <c r="I17" i="1"/>
  <c r="I18" i="1" a="1"/>
  <c r="I18" i="1"/>
  <c r="I19" i="1" a="1"/>
  <c r="I19" i="1"/>
  <c r="I20" i="1" a="1"/>
  <c r="I20" i="1"/>
  <c r="I21" i="1" a="1"/>
  <c r="I21" i="1"/>
  <c r="I22" i="1" a="1"/>
  <c r="I22" i="1"/>
  <c r="I23" i="1" a="1"/>
  <c r="I23" i="1"/>
  <c r="I24" i="1" a="1"/>
  <c r="I24" i="1"/>
  <c r="I25" i="1" a="1"/>
  <c r="I25" i="1"/>
  <c r="I26" i="1" a="1"/>
  <c r="I26" i="1"/>
  <c r="I27" i="1" a="1"/>
  <c r="I27" i="1"/>
  <c r="I28" i="1" a="1"/>
  <c r="I28" i="1"/>
  <c r="I29" i="1" a="1"/>
  <c r="I29" i="1"/>
  <c r="I30" i="1" a="1"/>
  <c r="I30" i="1"/>
  <c r="I31" i="1" a="1"/>
  <c r="I31" i="1"/>
  <c r="I32" i="1" a="1"/>
  <c r="I32" i="1"/>
  <c r="I33" i="1" a="1"/>
  <c r="I33" i="1"/>
  <c r="I34" i="1" a="1"/>
  <c r="I34" i="1"/>
  <c r="I35" i="1" a="1"/>
  <c r="I35" i="1"/>
  <c r="I36" i="1" a="1"/>
  <c r="I36" i="1"/>
  <c r="I37" i="1" a="1"/>
  <c r="I37" i="1"/>
  <c r="I38" i="1" a="1"/>
  <c r="I38" i="1"/>
  <c r="I39" i="1" a="1"/>
  <c r="I39" i="1"/>
  <c r="I40" i="1" a="1"/>
  <c r="I40" i="1"/>
  <c r="I41" i="1" a="1"/>
  <c r="I41" i="1"/>
  <c r="I42" i="1" a="1"/>
  <c r="I42" i="1"/>
  <c r="I43" i="1" a="1"/>
  <c r="I43" i="1"/>
  <c r="I44" i="1" a="1"/>
  <c r="I44" i="1"/>
  <c r="I45" i="1" a="1"/>
  <c r="I45" i="1"/>
  <c r="I46" i="1" a="1"/>
  <c r="I46" i="1"/>
  <c r="I47" i="1" a="1"/>
  <c r="I47" i="1"/>
  <c r="I48" i="1" a="1"/>
  <c r="I48" i="1"/>
  <c r="I49" i="1" a="1"/>
  <c r="I49" i="1"/>
  <c r="I50" i="1" a="1"/>
  <c r="I50" i="1"/>
  <c r="I51" i="1" a="1"/>
  <c r="I51" i="1"/>
  <c r="I52" i="1" a="1"/>
  <c r="I52" i="1"/>
  <c r="I53" i="1" a="1"/>
  <c r="I53" i="1"/>
  <c r="I54" i="1" a="1"/>
  <c r="I54" i="1"/>
  <c r="I55" i="1" a="1"/>
  <c r="I55" i="1"/>
  <c r="I56" i="1" a="1"/>
  <c r="I56" i="1"/>
  <c r="I57" i="1" a="1"/>
  <c r="I57" i="1"/>
  <c r="I58" i="1" a="1"/>
  <c r="I58" i="1"/>
  <c r="I59" i="1" a="1"/>
  <c r="I59" i="1"/>
  <c r="I60" i="1" a="1"/>
  <c r="I60" i="1"/>
  <c r="I61" i="1" a="1"/>
  <c r="I61" i="1"/>
  <c r="I62" i="1" a="1"/>
  <c r="I62" i="1"/>
  <c r="I63" i="1" a="1"/>
  <c r="I63" i="1"/>
  <c r="I64" i="1" a="1"/>
  <c r="I64" i="1"/>
  <c r="I65" i="1" a="1"/>
  <c r="I65" i="1"/>
  <c r="I66" i="1" a="1"/>
  <c r="I66" i="1"/>
  <c r="I67" i="1" a="1"/>
  <c r="I67" i="1"/>
  <c r="I68" i="1" a="1"/>
  <c r="I68" i="1"/>
  <c r="I69" i="1" a="1"/>
  <c r="I69" i="1"/>
  <c r="I70" i="1" a="1"/>
  <c r="I70" i="1"/>
  <c r="I71" i="1" a="1"/>
  <c r="I71" i="1"/>
  <c r="I72" i="1" a="1"/>
  <c r="I72" i="1"/>
  <c r="I73" i="1" a="1"/>
  <c r="I73" i="1"/>
  <c r="I74" i="1" a="1"/>
  <c r="I74" i="1"/>
  <c r="I75" i="1" a="1"/>
  <c r="I75" i="1"/>
  <c r="I76" i="1" a="1"/>
  <c r="I76" i="1"/>
  <c r="I77" i="1" a="1"/>
  <c r="I77" i="1"/>
  <c r="I78" i="1" a="1"/>
  <c r="I78" i="1"/>
  <c r="I79" i="1" a="1"/>
  <c r="I79" i="1"/>
  <c r="I80" i="1" a="1"/>
  <c r="I80" i="1"/>
  <c r="I81" i="1" a="1"/>
  <c r="I81" i="1"/>
  <c r="I82" i="1" a="1"/>
  <c r="I82" i="1"/>
  <c r="I83" i="1" a="1"/>
  <c r="I83" i="1"/>
  <c r="I84" i="1" a="1"/>
  <c r="I84" i="1"/>
  <c r="I85" i="1" a="1"/>
  <c r="I85" i="1"/>
  <c r="I86" i="1" a="1"/>
  <c r="I86" i="1"/>
  <c r="I87" i="1" a="1"/>
  <c r="I87" i="1"/>
  <c r="I88" i="1" a="1"/>
  <c r="I88" i="1"/>
  <c r="I89" i="1" a="1"/>
  <c r="I89" i="1"/>
  <c r="I90" i="1" a="1"/>
  <c r="I90" i="1"/>
  <c r="I91" i="1" a="1"/>
  <c r="I91" i="1"/>
  <c r="I92" i="1" a="1"/>
  <c r="I92" i="1"/>
  <c r="I93" i="1" a="1"/>
  <c r="I93" i="1"/>
  <c r="I94" i="1" a="1"/>
  <c r="I94" i="1"/>
  <c r="I95" i="1" a="1"/>
  <c r="I95" i="1"/>
  <c r="I96" i="1" a="1"/>
  <c r="I96" i="1"/>
  <c r="I97" i="1" a="1"/>
  <c r="I97" i="1"/>
  <c r="I98" i="1" a="1"/>
  <c r="I98" i="1"/>
  <c r="I99" i="1" a="1"/>
  <c r="I99" i="1"/>
  <c r="I100" i="1" a="1"/>
  <c r="I100" i="1"/>
  <c r="I101" i="1" a="1"/>
  <c r="I101" i="1"/>
  <c r="I102" i="1" a="1"/>
  <c r="I102" i="1"/>
  <c r="I103" i="1" a="1"/>
  <c r="I103" i="1"/>
  <c r="I104" i="1" a="1"/>
  <c r="I104" i="1"/>
  <c r="I105" i="1" a="1"/>
  <c r="I105" i="1"/>
  <c r="I106" i="1" a="1"/>
  <c r="I106" i="1"/>
  <c r="I107" i="1" a="1"/>
  <c r="I107" i="1"/>
  <c r="I108" i="1" a="1"/>
  <c r="I108" i="1"/>
  <c r="I109" i="1" a="1"/>
  <c r="I109" i="1"/>
  <c r="I110" i="1" a="1"/>
  <c r="I110" i="1"/>
  <c r="I111" i="1" a="1"/>
  <c r="I111" i="1"/>
  <c r="I112" i="1" a="1"/>
  <c r="I112" i="1"/>
  <c r="I113" i="1" a="1"/>
  <c r="I113" i="1"/>
  <c r="I114" i="1" a="1"/>
  <c r="I114" i="1"/>
  <c r="I115" i="1" a="1"/>
  <c r="I115" i="1"/>
  <c r="I116" i="1" a="1"/>
  <c r="I116" i="1"/>
  <c r="I117" i="1" a="1"/>
  <c r="I117" i="1"/>
  <c r="I118" i="1" a="1"/>
  <c r="I118" i="1"/>
  <c r="I119" i="1" a="1"/>
  <c r="I119" i="1"/>
  <c r="I120" i="1" a="1"/>
  <c r="I120" i="1"/>
  <c r="I121" i="1" a="1"/>
  <c r="I121" i="1"/>
  <c r="I122" i="1" a="1"/>
  <c r="I122" i="1"/>
  <c r="I123" i="1" a="1"/>
  <c r="I123" i="1"/>
  <c r="I124" i="1" a="1"/>
  <c r="I124" i="1"/>
  <c r="I125" i="1" a="1"/>
  <c r="I125" i="1"/>
  <c r="I126" i="1" a="1"/>
  <c r="I126" i="1"/>
  <c r="I127" i="1" a="1"/>
  <c r="I127" i="1"/>
  <c r="I128" i="1" a="1"/>
  <c r="I128" i="1"/>
  <c r="I129" i="1" a="1"/>
  <c r="I129" i="1"/>
  <c r="I130" i="1" a="1"/>
  <c r="I130" i="1"/>
  <c r="I131" i="1" a="1"/>
  <c r="I131" i="1"/>
  <c r="I132" i="1" a="1"/>
  <c r="I132" i="1"/>
  <c r="I133" i="1" a="1"/>
  <c r="I133" i="1"/>
  <c r="I134" i="1" a="1"/>
  <c r="I134" i="1"/>
  <c r="I135" i="1" a="1"/>
  <c r="I135" i="1"/>
  <c r="I136" i="1" a="1"/>
  <c r="I136" i="1"/>
  <c r="I137" i="1" a="1"/>
  <c r="I137" i="1"/>
  <c r="I138" i="1" a="1"/>
  <c r="I138" i="1"/>
  <c r="I139" i="1" a="1"/>
  <c r="I139" i="1"/>
  <c r="I140" i="1" a="1"/>
  <c r="I140" i="1"/>
  <c r="I141" i="1" a="1"/>
  <c r="I141" i="1"/>
  <c r="I142" i="1" a="1"/>
  <c r="I142" i="1"/>
  <c r="I143" i="1" a="1"/>
  <c r="I143" i="1"/>
  <c r="I144" i="1" a="1"/>
  <c r="I144" i="1"/>
  <c r="I145" i="1" a="1"/>
  <c r="I145" i="1"/>
  <c r="I146" i="1" a="1"/>
  <c r="I146" i="1"/>
  <c r="I147" i="1" a="1"/>
  <c r="I147" i="1"/>
  <c r="I148" i="1" a="1"/>
  <c r="I148" i="1"/>
  <c r="I149" i="1" a="1"/>
  <c r="I149" i="1"/>
  <c r="I150" i="1" a="1"/>
  <c r="I150" i="1"/>
  <c r="I151" i="1" a="1"/>
  <c r="I151" i="1"/>
  <c r="I152" i="1" a="1"/>
  <c r="I152" i="1"/>
  <c r="I153" i="1" a="1"/>
  <c r="I153" i="1"/>
  <c r="I154" i="1" a="1"/>
  <c r="I154" i="1"/>
  <c r="I155" i="1" a="1"/>
  <c r="I155" i="1"/>
  <c r="I156" i="1" a="1"/>
  <c r="I156" i="1"/>
  <c r="I157" i="1" a="1"/>
  <c r="I157" i="1"/>
  <c r="I158" i="1" a="1"/>
  <c r="I158" i="1"/>
  <c r="I159" i="1" a="1"/>
  <c r="I159" i="1"/>
  <c r="I160" i="1" a="1"/>
  <c r="I160" i="1"/>
  <c r="I161" i="1" a="1"/>
  <c r="I161" i="1"/>
  <c r="I162" i="1" a="1"/>
  <c r="I162" i="1"/>
  <c r="I163" i="1" a="1"/>
  <c r="I163" i="1"/>
  <c r="I164" i="1" a="1"/>
  <c r="I164" i="1"/>
  <c r="I165" i="1" a="1"/>
  <c r="I165" i="1"/>
  <c r="I166" i="1" a="1"/>
  <c r="I166" i="1"/>
  <c r="I167" i="1" a="1"/>
  <c r="I167" i="1"/>
  <c r="I168" i="1" a="1"/>
  <c r="I168" i="1"/>
  <c r="I169" i="1" a="1"/>
  <c r="I169" i="1"/>
  <c r="I170" i="1" a="1"/>
  <c r="I170" i="1"/>
  <c r="I171" i="1" a="1"/>
  <c r="I171" i="1"/>
  <c r="I172" i="1" a="1"/>
  <c r="I172" i="1"/>
  <c r="I173" i="1" a="1"/>
  <c r="I173" i="1"/>
  <c r="I174" i="1" a="1"/>
  <c r="I174" i="1"/>
  <c r="I175" i="1" a="1"/>
  <c r="I175" i="1"/>
  <c r="I176" i="1" a="1"/>
  <c r="I176" i="1"/>
  <c r="I177" i="1" a="1"/>
  <c r="I177" i="1"/>
  <c r="I178" i="1" a="1"/>
  <c r="I178" i="1"/>
  <c r="I179" i="1" a="1"/>
  <c r="I179" i="1"/>
  <c r="I180" i="1" a="1"/>
  <c r="I180" i="1"/>
  <c r="I181" i="1" a="1"/>
  <c r="I181" i="1"/>
  <c r="I182" i="1" a="1"/>
  <c r="I182" i="1"/>
  <c r="I183" i="1" a="1"/>
  <c r="I183" i="1"/>
  <c r="I184" i="1" a="1"/>
  <c r="I184" i="1"/>
  <c r="I185" i="1" a="1"/>
  <c r="I185" i="1"/>
  <c r="I186" i="1" a="1"/>
  <c r="I186" i="1"/>
  <c r="I187" i="1" a="1"/>
  <c r="I187" i="1"/>
  <c r="I188" i="1" a="1"/>
  <c r="I188" i="1"/>
  <c r="I189" i="1" a="1"/>
  <c r="I189" i="1"/>
  <c r="I190" i="1" a="1"/>
  <c r="I190" i="1"/>
  <c r="I191" i="1" a="1"/>
  <c r="I191" i="1"/>
  <c r="I192" i="1" a="1"/>
  <c r="I192" i="1"/>
  <c r="I193" i="1" a="1"/>
  <c r="I193" i="1"/>
  <c r="I194" i="1" a="1"/>
  <c r="I194" i="1"/>
  <c r="I195" i="1" a="1"/>
  <c r="I195" i="1"/>
  <c r="I196" i="1" a="1"/>
  <c r="I196" i="1"/>
  <c r="I197" i="1" a="1"/>
  <c r="I197" i="1"/>
  <c r="I198" i="1" a="1"/>
  <c r="I198" i="1"/>
  <c r="I199" i="1" a="1"/>
  <c r="I199" i="1"/>
  <c r="I200" i="1" a="1"/>
  <c r="I200" i="1"/>
  <c r="I201" i="1" a="1"/>
  <c r="I201" i="1"/>
  <c r="I202" i="1" a="1"/>
  <c r="I202" i="1"/>
  <c r="I203" i="1" a="1"/>
  <c r="I203" i="1"/>
  <c r="I204" i="1" a="1"/>
  <c r="I204" i="1"/>
  <c r="I205" i="1" a="1"/>
  <c r="I205" i="1"/>
  <c r="I206" i="1" a="1"/>
  <c r="I206" i="1"/>
  <c r="I207" i="1" a="1"/>
  <c r="I207" i="1"/>
  <c r="I208" i="1" a="1"/>
  <c r="I208" i="1"/>
  <c r="I209" i="1" a="1"/>
  <c r="I209" i="1"/>
  <c r="I210" i="1" a="1"/>
  <c r="I210" i="1"/>
  <c r="I211" i="1" a="1"/>
  <c r="I211" i="1"/>
  <c r="I212" i="1" a="1"/>
  <c r="I212" i="1"/>
  <c r="I213" i="1" a="1"/>
  <c r="I213" i="1"/>
  <c r="I214" i="1" a="1"/>
  <c r="I214" i="1"/>
  <c r="I215" i="1" a="1"/>
  <c r="I215" i="1"/>
  <c r="I216" i="1" a="1"/>
  <c r="I216" i="1"/>
  <c r="I217" i="1" a="1"/>
  <c r="I217" i="1"/>
  <c r="I218" i="1" a="1"/>
  <c r="I218" i="1"/>
  <c r="I219" i="1" a="1"/>
  <c r="I219" i="1"/>
  <c r="I220" i="1" a="1"/>
  <c r="I220" i="1"/>
  <c r="I221" i="1" a="1"/>
  <c r="I221" i="1"/>
  <c r="I222" i="1" a="1"/>
  <c r="I222" i="1"/>
  <c r="I223" i="1" a="1"/>
  <c r="I223" i="1"/>
  <c r="I224" i="1" a="1"/>
  <c r="I224" i="1"/>
  <c r="I225" i="1" a="1"/>
  <c r="I225" i="1"/>
  <c r="I226" i="1" a="1"/>
  <c r="I226" i="1"/>
  <c r="I227" i="1" a="1"/>
  <c r="I227" i="1"/>
  <c r="I228" i="1" a="1"/>
  <c r="I228" i="1"/>
  <c r="I229" i="1" a="1"/>
  <c r="I229" i="1"/>
  <c r="I230" i="1" a="1"/>
  <c r="I230" i="1"/>
  <c r="I231" i="1" a="1"/>
  <c r="I231" i="1"/>
  <c r="I232" i="1" a="1"/>
  <c r="I232" i="1"/>
  <c r="I233" i="1" a="1"/>
  <c r="I233" i="1"/>
  <c r="I234" i="1" a="1"/>
  <c r="I234" i="1"/>
  <c r="I235" i="1" a="1"/>
  <c r="I235" i="1"/>
  <c r="I236" i="1" a="1"/>
  <c r="I236" i="1"/>
  <c r="I237" i="1" a="1"/>
  <c r="I237" i="1"/>
  <c r="I238" i="1" a="1"/>
  <c r="I238" i="1"/>
  <c r="I239" i="1" a="1"/>
  <c r="I239" i="1"/>
  <c r="I240" i="1" a="1"/>
  <c r="I240" i="1"/>
  <c r="I241" i="1" a="1"/>
  <c r="I241" i="1"/>
  <c r="I242" i="1" a="1"/>
  <c r="I242" i="1"/>
  <c r="I243" i="1" a="1"/>
  <c r="I243" i="1"/>
  <c r="I244" i="1" a="1"/>
  <c r="I244" i="1"/>
  <c r="I245" i="1" a="1"/>
  <c r="I245" i="1"/>
  <c r="I246" i="1" a="1"/>
  <c r="I246" i="1"/>
  <c r="I247" i="1" a="1"/>
  <c r="I247" i="1"/>
  <c r="I248" i="1" a="1"/>
  <c r="I248" i="1"/>
  <c r="I249" i="1" a="1"/>
  <c r="I249" i="1"/>
  <c r="I250" i="1" a="1"/>
  <c r="I250" i="1"/>
  <c r="I251" i="1" a="1"/>
  <c r="I251" i="1"/>
  <c r="I252" i="1" a="1"/>
  <c r="I252" i="1"/>
  <c r="I253" i="1" a="1"/>
  <c r="I253" i="1"/>
  <c r="I254" i="1" a="1"/>
  <c r="I254" i="1"/>
  <c r="I255" i="1" a="1"/>
  <c r="I255" i="1"/>
  <c r="I256" i="1" a="1"/>
  <c r="I256" i="1"/>
  <c r="I257" i="1" a="1"/>
  <c r="I257" i="1"/>
  <c r="I258" i="1" a="1"/>
  <c r="I258" i="1"/>
  <c r="I259" i="1" a="1"/>
  <c r="I259" i="1"/>
  <c r="I260" i="1" a="1"/>
  <c r="I260" i="1"/>
  <c r="I261" i="1" a="1"/>
  <c r="I261" i="1"/>
  <c r="I262" i="1" a="1"/>
  <c r="I262" i="1"/>
  <c r="I263" i="1" a="1"/>
  <c r="I263" i="1"/>
  <c r="I264" i="1" a="1"/>
  <c r="I264" i="1"/>
  <c r="I265" i="1" a="1"/>
  <c r="I265" i="1"/>
  <c r="I266" i="1" a="1"/>
  <c r="I266" i="1"/>
  <c r="I267" i="1" a="1"/>
  <c r="I267" i="1"/>
  <c r="I268" i="1" a="1"/>
  <c r="I268" i="1"/>
  <c r="I269" i="1" a="1"/>
  <c r="I269" i="1"/>
  <c r="I270" i="1" a="1"/>
  <c r="I270" i="1"/>
  <c r="I271" i="1" a="1"/>
  <c r="I271" i="1"/>
  <c r="I272" i="1" a="1"/>
  <c r="I272" i="1"/>
  <c r="I273" i="1" a="1"/>
  <c r="I273" i="1"/>
  <c r="I274" i="1" a="1"/>
  <c r="I274" i="1"/>
  <c r="I275" i="1" a="1"/>
  <c r="I275" i="1"/>
  <c r="I276" i="1" a="1"/>
  <c r="I276" i="1"/>
  <c r="I277" i="1" a="1"/>
  <c r="I277" i="1"/>
  <c r="I278" i="1" a="1"/>
  <c r="I278" i="1"/>
  <c r="I279" i="1" a="1"/>
  <c r="I279" i="1"/>
  <c r="I280" i="1" a="1"/>
  <c r="I280" i="1"/>
  <c r="I281" i="1" a="1"/>
  <c r="I281" i="1"/>
  <c r="I282" i="1" a="1"/>
  <c r="I282" i="1"/>
  <c r="I283" i="1" a="1"/>
  <c r="I283" i="1"/>
  <c r="I284" i="1" a="1"/>
  <c r="I284" i="1"/>
  <c r="I285" i="1" a="1"/>
  <c r="I285" i="1"/>
  <c r="I286" i="1" a="1"/>
  <c r="I286" i="1"/>
  <c r="I287" i="1" a="1"/>
  <c r="I287" i="1"/>
  <c r="I288" i="1" a="1"/>
  <c r="I288" i="1"/>
  <c r="I289" i="1" a="1"/>
  <c r="I289" i="1"/>
  <c r="I290" i="1" a="1"/>
  <c r="I290" i="1"/>
  <c r="I291" i="1" a="1"/>
  <c r="I291" i="1"/>
  <c r="I292" i="1" a="1"/>
  <c r="I292" i="1"/>
  <c r="I293" i="1" a="1"/>
  <c r="I293" i="1"/>
  <c r="I294" i="1" a="1"/>
  <c r="I294" i="1"/>
  <c r="I295" i="1" a="1"/>
  <c r="I295" i="1"/>
  <c r="I296" i="1" a="1"/>
  <c r="I296" i="1"/>
  <c r="I297" i="1" a="1"/>
  <c r="I297" i="1"/>
  <c r="I298" i="1" a="1"/>
  <c r="I298" i="1"/>
  <c r="I299" i="1" a="1"/>
  <c r="I299" i="1"/>
  <c r="I300" i="1" a="1"/>
  <c r="I300" i="1"/>
  <c r="I301" i="1" a="1"/>
  <c r="I301" i="1"/>
  <c r="I302" i="1" a="1"/>
  <c r="I302" i="1"/>
  <c r="I303" i="1" a="1"/>
  <c r="I303" i="1"/>
  <c r="I304" i="1" a="1"/>
  <c r="I304" i="1"/>
  <c r="I305" i="1" a="1"/>
  <c r="I305" i="1"/>
  <c r="I306" i="1" a="1"/>
  <c r="I306" i="1"/>
  <c r="I307" i="1" a="1"/>
  <c r="I307" i="1"/>
  <c r="I308" i="1" a="1"/>
  <c r="I308" i="1"/>
  <c r="I309" i="1" a="1"/>
  <c r="I309" i="1"/>
  <c r="I310" i="1" a="1"/>
  <c r="I310" i="1"/>
  <c r="I311" i="1" a="1"/>
  <c r="I311" i="1"/>
  <c r="I312" i="1" a="1"/>
  <c r="I312" i="1"/>
  <c r="I313" i="1" a="1"/>
  <c r="I313" i="1"/>
  <c r="I314" i="1" a="1"/>
  <c r="I314" i="1"/>
  <c r="I315" i="1" a="1"/>
  <c r="I315" i="1"/>
  <c r="I316" i="1" a="1"/>
  <c r="I316" i="1"/>
  <c r="I317" i="1" a="1"/>
  <c r="I317" i="1"/>
  <c r="I318" i="1" a="1"/>
  <c r="I318" i="1"/>
  <c r="I319" i="1" a="1"/>
  <c r="I319" i="1"/>
  <c r="I320" i="1" a="1"/>
  <c r="I320" i="1"/>
  <c r="I321" i="1" a="1"/>
  <c r="I321" i="1"/>
  <c r="I322" i="1" a="1"/>
  <c r="I322" i="1"/>
  <c r="I323" i="1" a="1"/>
  <c r="I323" i="1"/>
  <c r="I324" i="1" a="1"/>
  <c r="I324" i="1"/>
  <c r="I325" i="1" a="1"/>
  <c r="I325" i="1"/>
  <c r="I326" i="1" a="1"/>
  <c r="I326" i="1"/>
  <c r="I327" i="1" a="1"/>
  <c r="I327" i="1"/>
  <c r="I328" i="1" a="1"/>
  <c r="I328" i="1"/>
  <c r="I329" i="1" a="1"/>
  <c r="I329" i="1"/>
  <c r="I330" i="1" a="1"/>
  <c r="I330" i="1"/>
  <c r="I331" i="1" a="1"/>
  <c r="I331" i="1"/>
  <c r="I332" i="1" a="1"/>
  <c r="I332" i="1"/>
  <c r="I333" i="1" a="1"/>
  <c r="I333" i="1"/>
  <c r="I334" i="1" a="1"/>
  <c r="I334" i="1"/>
  <c r="I335" i="1" a="1"/>
  <c r="I335" i="1"/>
  <c r="I336" i="1" a="1"/>
  <c r="I336" i="1"/>
  <c r="I337" i="1" a="1"/>
  <c r="I337" i="1"/>
  <c r="I338" i="1" a="1"/>
  <c r="I338" i="1"/>
  <c r="I339" i="1" a="1"/>
  <c r="I339" i="1"/>
  <c r="I340" i="1" a="1"/>
  <c r="I340" i="1"/>
  <c r="I341" i="1" a="1"/>
  <c r="I341" i="1"/>
  <c r="I342" i="1" a="1"/>
  <c r="I342" i="1"/>
  <c r="I343" i="1" a="1"/>
  <c r="I343" i="1"/>
  <c r="I344" i="1" a="1"/>
  <c r="I344" i="1"/>
  <c r="I345" i="1" a="1"/>
  <c r="I345" i="1"/>
  <c r="I346" i="1" a="1"/>
  <c r="I346" i="1"/>
  <c r="I347" i="1" a="1"/>
  <c r="I347" i="1"/>
  <c r="I348" i="1" a="1"/>
  <c r="I348" i="1"/>
  <c r="I349" i="1" a="1"/>
  <c r="I349" i="1"/>
  <c r="I350" i="1" a="1"/>
  <c r="I350" i="1"/>
  <c r="I351" i="1" a="1"/>
  <c r="I351" i="1"/>
  <c r="I352" i="1" a="1"/>
  <c r="I352" i="1"/>
  <c r="I353" i="1" a="1"/>
  <c r="I353" i="1"/>
  <c r="I354" i="1" a="1"/>
  <c r="I354" i="1"/>
  <c r="I355" i="1" a="1"/>
  <c r="I355" i="1"/>
  <c r="I356" i="1" a="1"/>
  <c r="I356" i="1"/>
  <c r="I357" i="1" a="1"/>
  <c r="I357" i="1"/>
  <c r="I358" i="1" a="1"/>
  <c r="I358" i="1"/>
  <c r="I359" i="1" a="1"/>
  <c r="I359" i="1"/>
  <c r="I2" i="1" a="1"/>
  <c r="I2" i="1"/>
  <c r="M1" i="1"/>
  <c r="I1" i="1"/>
  <c r="J1" i="1"/>
  <c r="K1" i="1"/>
  <c r="L1" i="1"/>
  <c r="H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<sst xmlns="http://schemas.openxmlformats.org/spreadsheetml/2006/main" count="4332" uniqueCount="1724">
  <si>
    <t>תאריך</t>
  </si>
  <si>
    <t>טבת 8</t>
  </si>
  <si>
    <t>טבת 9</t>
  </si>
  <si>
    <t>טבת 10</t>
  </si>
  <si>
    <t>טבת 11</t>
  </si>
  <si>
    <t>טבת 12</t>
  </si>
  <si>
    <t>טבת 13</t>
  </si>
  <si>
    <t>טבת 14</t>
  </si>
  <si>
    <t>טבת 15</t>
  </si>
  <si>
    <t>טבת 16</t>
  </si>
  <si>
    <t>טבת 17</t>
  </si>
  <si>
    <t>טבת 18</t>
  </si>
  <si>
    <t>טבת 19</t>
  </si>
  <si>
    <t>טבת 20</t>
  </si>
  <si>
    <t>טבת 21</t>
  </si>
  <si>
    <t>טבת 22</t>
  </si>
  <si>
    <t>טבת 23</t>
  </si>
  <si>
    <t>טבת 24</t>
  </si>
  <si>
    <t>טבת 25</t>
  </si>
  <si>
    <t>טבת 26</t>
  </si>
  <si>
    <t>טבת 27</t>
  </si>
  <si>
    <t>טבת 28</t>
  </si>
  <si>
    <t>טבת 29</t>
  </si>
  <si>
    <t>שבט 1</t>
  </si>
  <si>
    <t>שבט 2</t>
  </si>
  <si>
    <t>שבט 3</t>
  </si>
  <si>
    <t>שבט 4</t>
  </si>
  <si>
    <t>שבט 5</t>
  </si>
  <si>
    <t>שבט 6</t>
  </si>
  <si>
    <t>שבט 7</t>
  </si>
  <si>
    <t>שבט 8</t>
  </si>
  <si>
    <t>שבט 9</t>
  </si>
  <si>
    <t>שבט 10</t>
  </si>
  <si>
    <t>שבט 11</t>
  </si>
  <si>
    <t>שבט 12</t>
  </si>
  <si>
    <t>שבט 13</t>
  </si>
  <si>
    <t>שבט 14</t>
  </si>
  <si>
    <t>שבט 15</t>
  </si>
  <si>
    <t>שבט 16</t>
  </si>
  <si>
    <t>שבט 17</t>
  </si>
  <si>
    <t>שבט 18</t>
  </si>
  <si>
    <t>שבט 19</t>
  </si>
  <si>
    <t>שבט 20</t>
  </si>
  <si>
    <t>שבט 21</t>
  </si>
  <si>
    <t>שבט 22</t>
  </si>
  <si>
    <t>שבט 23</t>
  </si>
  <si>
    <t>שבט 24</t>
  </si>
  <si>
    <t>שבט 25</t>
  </si>
  <si>
    <t>שבט 26</t>
  </si>
  <si>
    <t>שבט 27</t>
  </si>
  <si>
    <t>שבט 28</t>
  </si>
  <si>
    <t>שבט 29</t>
  </si>
  <si>
    <t>שבט 30</t>
  </si>
  <si>
    <t>אדר 1</t>
  </si>
  <si>
    <t>אדר 2</t>
  </si>
  <si>
    <t>אדר 3</t>
  </si>
  <si>
    <t>אדר 4</t>
  </si>
  <si>
    <t>אדר 5</t>
  </si>
  <si>
    <t>אדר 6</t>
  </si>
  <si>
    <t>אדר 7</t>
  </si>
  <si>
    <t>אדר 8</t>
  </si>
  <si>
    <t>אדר 9</t>
  </si>
  <si>
    <t>אדר 10</t>
  </si>
  <si>
    <t>אדר 11</t>
  </si>
  <si>
    <t>אדר 12</t>
  </si>
  <si>
    <t>אדר 13</t>
  </si>
  <si>
    <t>אדר 14</t>
  </si>
  <si>
    <t>אדר 15</t>
  </si>
  <si>
    <t>אדר 16</t>
  </si>
  <si>
    <t>אדר 17</t>
  </si>
  <si>
    <t>אדר 18</t>
  </si>
  <si>
    <t>אדר 19</t>
  </si>
  <si>
    <t>אדר 20</t>
  </si>
  <si>
    <t>אדר 21</t>
  </si>
  <si>
    <t>אדר 22</t>
  </si>
  <si>
    <t>אדר 23</t>
  </si>
  <si>
    <t>אדר 24</t>
  </si>
  <si>
    <t>אדר 25</t>
  </si>
  <si>
    <t>אדר 26</t>
  </si>
  <si>
    <t>אדר 27</t>
  </si>
  <si>
    <t>אדר 28</t>
  </si>
  <si>
    <t>אדר 29</t>
  </si>
  <si>
    <t>ניסן 1</t>
  </si>
  <si>
    <t>ניסן 2</t>
  </si>
  <si>
    <t>ניסן 3</t>
  </si>
  <si>
    <t>ניסן 4</t>
  </si>
  <si>
    <t>ניסן 5</t>
  </si>
  <si>
    <t>ניסן 6</t>
  </si>
  <si>
    <t>ניסן 7</t>
  </si>
  <si>
    <t>ניסן 8</t>
  </si>
  <si>
    <t>ניסן 9</t>
  </si>
  <si>
    <t>ניסן 10</t>
  </si>
  <si>
    <t>ניסן 11</t>
  </si>
  <si>
    <t>ניסן 12</t>
  </si>
  <si>
    <t>ניסן 13</t>
  </si>
  <si>
    <t>ניסן 14</t>
  </si>
  <si>
    <t>ניסן 15</t>
  </si>
  <si>
    <t>ניסן 16</t>
  </si>
  <si>
    <t>ניסן 17</t>
  </si>
  <si>
    <t>ניסן 18</t>
  </si>
  <si>
    <t>ניסן 19</t>
  </si>
  <si>
    <t>ניסן 20</t>
  </si>
  <si>
    <t>ניסן 21</t>
  </si>
  <si>
    <t>ניסן 22</t>
  </si>
  <si>
    <t>ניסן 23</t>
  </si>
  <si>
    <t>ניסן 24</t>
  </si>
  <si>
    <t>ניסן 25</t>
  </si>
  <si>
    <t>ניסן 26</t>
  </si>
  <si>
    <t>ניסן 27</t>
  </si>
  <si>
    <t>ניסן 28</t>
  </si>
  <si>
    <t>ניסן 29</t>
  </si>
  <si>
    <t>ניסן 30</t>
  </si>
  <si>
    <t>אייר 1</t>
  </si>
  <si>
    <t>אייר 2</t>
  </si>
  <si>
    <t>אייר 3</t>
  </si>
  <si>
    <t>אייר 4</t>
  </si>
  <si>
    <t>אייר 5</t>
  </si>
  <si>
    <t>אייר 6</t>
  </si>
  <si>
    <t>אייר 7</t>
  </si>
  <si>
    <t>אייר 8</t>
  </si>
  <si>
    <t>אייר 9</t>
  </si>
  <si>
    <t>אייר 10</t>
  </si>
  <si>
    <t>אייר 11</t>
  </si>
  <si>
    <t>אייר 12</t>
  </si>
  <si>
    <t>אייר 13</t>
  </si>
  <si>
    <t>אייר 14</t>
  </si>
  <si>
    <t>אייר 15</t>
  </si>
  <si>
    <t>אייר 16</t>
  </si>
  <si>
    <t>אייר 17</t>
  </si>
  <si>
    <t>אייר 18</t>
  </si>
  <si>
    <t>אייר 19</t>
  </si>
  <si>
    <t>אייר 20</t>
  </si>
  <si>
    <t>אייר 21</t>
  </si>
  <si>
    <t>אייר 22</t>
  </si>
  <si>
    <t>אייר 23</t>
  </si>
  <si>
    <t>אייר 24</t>
  </si>
  <si>
    <t>אייר 25</t>
  </si>
  <si>
    <t>אייר 26</t>
  </si>
  <si>
    <t>אייר 27</t>
  </si>
  <si>
    <t>אייר 28</t>
  </si>
  <si>
    <t>אייר 29</t>
  </si>
  <si>
    <t>סיון 1</t>
  </si>
  <si>
    <t>סיון 2</t>
  </si>
  <si>
    <t>סיון 3</t>
  </si>
  <si>
    <t>סיון 4</t>
  </si>
  <si>
    <t>סיון 5</t>
  </si>
  <si>
    <t>סיון 6</t>
  </si>
  <si>
    <t>סיון 7</t>
  </si>
  <si>
    <t>סיון 8</t>
  </si>
  <si>
    <t>סיון 9</t>
  </si>
  <si>
    <t>סיון 10</t>
  </si>
  <si>
    <t>סיון 11</t>
  </si>
  <si>
    <t>סיון 12</t>
  </si>
  <si>
    <t>סיון 13</t>
  </si>
  <si>
    <t>סיון 14</t>
  </si>
  <si>
    <t>סיון 15</t>
  </si>
  <si>
    <t>סיון 16</t>
  </si>
  <si>
    <t>סיון 17</t>
  </si>
  <si>
    <t>סיון 18</t>
  </si>
  <si>
    <t>סיון 19</t>
  </si>
  <si>
    <t>סיון 20</t>
  </si>
  <si>
    <t>סיון 21</t>
  </si>
  <si>
    <t>סיון 22</t>
  </si>
  <si>
    <t>סיון 23</t>
  </si>
  <si>
    <t>סיון 24</t>
  </si>
  <si>
    <t>סיון 25</t>
  </si>
  <si>
    <t>סיון 26</t>
  </si>
  <si>
    <t>סיון 27</t>
  </si>
  <si>
    <t>סיון 28</t>
  </si>
  <si>
    <t>סיון 29</t>
  </si>
  <si>
    <t>סיון 30</t>
  </si>
  <si>
    <t>תמוז 1</t>
  </si>
  <si>
    <t>תמוז 2</t>
  </si>
  <si>
    <t>תמוז 3</t>
  </si>
  <si>
    <t>תמוז 4</t>
  </si>
  <si>
    <t>תמוז 5</t>
  </si>
  <si>
    <t>תמוז 6</t>
  </si>
  <si>
    <t>תמוז 7</t>
  </si>
  <si>
    <t>תמוז 8</t>
  </si>
  <si>
    <t>תמוז 9</t>
  </si>
  <si>
    <t>תמוז 10</t>
  </si>
  <si>
    <t>תמוז 11</t>
  </si>
  <si>
    <t>תמוז 12</t>
  </si>
  <si>
    <t>תמוז 13</t>
  </si>
  <si>
    <t>תמוז 14</t>
  </si>
  <si>
    <t>תמוז 15</t>
  </si>
  <si>
    <t>תמוז 16</t>
  </si>
  <si>
    <t>תמוז 17</t>
  </si>
  <si>
    <t>תמוז 18</t>
  </si>
  <si>
    <t>תמוז 19</t>
  </si>
  <si>
    <t>תמוז 20</t>
  </si>
  <si>
    <t>תמוז 21</t>
  </si>
  <si>
    <t>תמוז 22</t>
  </si>
  <si>
    <t>תמוז 23</t>
  </si>
  <si>
    <t>תמוז 24</t>
  </si>
  <si>
    <t>תמוז 25</t>
  </si>
  <si>
    <t>תמוז 26</t>
  </si>
  <si>
    <t>תמוז 27</t>
  </si>
  <si>
    <t>תמוז 28</t>
  </si>
  <si>
    <t>תמוז 29</t>
  </si>
  <si>
    <t>אב 1</t>
  </si>
  <si>
    <t>אב 2</t>
  </si>
  <si>
    <t>אב 3</t>
  </si>
  <si>
    <t>אב 4</t>
  </si>
  <si>
    <t>אב 5</t>
  </si>
  <si>
    <t>אב 6</t>
  </si>
  <si>
    <t>אב 7</t>
  </si>
  <si>
    <t>אב 8</t>
  </si>
  <si>
    <t>אב 9</t>
  </si>
  <si>
    <t>אב 10</t>
  </si>
  <si>
    <t>אב 11</t>
  </si>
  <si>
    <t>אב 12</t>
  </si>
  <si>
    <t>אב 13</t>
  </si>
  <si>
    <t>אב 14</t>
  </si>
  <si>
    <t>אב 15</t>
  </si>
  <si>
    <t>אב 16</t>
  </si>
  <si>
    <t>אב 17</t>
  </si>
  <si>
    <t>אב 18</t>
  </si>
  <si>
    <t>אב 19</t>
  </si>
  <si>
    <t>אב 20</t>
  </si>
  <si>
    <t>אב 21</t>
  </si>
  <si>
    <t>אב 22</t>
  </si>
  <si>
    <t>אב 23</t>
  </si>
  <si>
    <t>אב 24</t>
  </si>
  <si>
    <t>אב 25</t>
  </si>
  <si>
    <t>אב 26</t>
  </si>
  <si>
    <t>אב 27</t>
  </si>
  <si>
    <t>אב 28</t>
  </si>
  <si>
    <t>אב 29</t>
  </si>
  <si>
    <t>אב 30</t>
  </si>
  <si>
    <t>אלול 1</t>
  </si>
  <si>
    <t>אלול 2</t>
  </si>
  <si>
    <t>אלול 3</t>
  </si>
  <si>
    <t>אלול 4</t>
  </si>
  <si>
    <t>אלול 5</t>
  </si>
  <si>
    <t>אלול 6</t>
  </si>
  <si>
    <t>אלול 7</t>
  </si>
  <si>
    <t>אלול 8</t>
  </si>
  <si>
    <t>אלול 9</t>
  </si>
  <si>
    <t>אלול 10</t>
  </si>
  <si>
    <t>אלול 11</t>
  </si>
  <si>
    <t>אלול 12</t>
  </si>
  <si>
    <t>אלול 13</t>
  </si>
  <si>
    <t>אלול 14</t>
  </si>
  <si>
    <t>אלול 15</t>
  </si>
  <si>
    <t>אלול 16</t>
  </si>
  <si>
    <t>אלול 17</t>
  </si>
  <si>
    <t>אלול 18</t>
  </si>
  <si>
    <t>אלול 19</t>
  </si>
  <si>
    <t>אלול 20</t>
  </si>
  <si>
    <t>אלול 21</t>
  </si>
  <si>
    <t>אלול 22</t>
  </si>
  <si>
    <t>אלול 23</t>
  </si>
  <si>
    <t>אלול 24</t>
  </si>
  <si>
    <t>אלול 25</t>
  </si>
  <si>
    <t>אלול 26</t>
  </si>
  <si>
    <t>אלול 27</t>
  </si>
  <si>
    <t>אלול 28</t>
  </si>
  <si>
    <t>אלול 29</t>
  </si>
  <si>
    <t xml:space="preserve">תשרי 1 </t>
  </si>
  <si>
    <t>תשרי 2</t>
  </si>
  <si>
    <t>תשרי 3</t>
  </si>
  <si>
    <t>תשרי 4</t>
  </si>
  <si>
    <t>תשרי 5</t>
  </si>
  <si>
    <t>תשרי 6</t>
  </si>
  <si>
    <t>תשרי 7</t>
  </si>
  <si>
    <t>תשרי 8</t>
  </si>
  <si>
    <t>תשרי 9</t>
  </si>
  <si>
    <t>תשרי 10</t>
  </si>
  <si>
    <t>תשרי 11</t>
  </si>
  <si>
    <t>תשרי 12</t>
  </si>
  <si>
    <t>תשרי 13</t>
  </si>
  <si>
    <t>תשרי 14</t>
  </si>
  <si>
    <t>תשרי 15</t>
  </si>
  <si>
    <t>תשרי 16</t>
  </si>
  <si>
    <t>תשרי 17</t>
  </si>
  <si>
    <t>תשרי 18</t>
  </si>
  <si>
    <t>תשרי 19</t>
  </si>
  <si>
    <t>תשרי 20</t>
  </si>
  <si>
    <t>תשרי 21</t>
  </si>
  <si>
    <t>תשרי 22</t>
  </si>
  <si>
    <t>תשרי 23</t>
  </si>
  <si>
    <t>תשרי 24</t>
  </si>
  <si>
    <t>תשרי 25</t>
  </si>
  <si>
    <t>תשרי 26</t>
  </si>
  <si>
    <t>תשרי 27</t>
  </si>
  <si>
    <t>תשרי 28</t>
  </si>
  <si>
    <t>תשרי 29</t>
  </si>
  <si>
    <t>תשרי 30</t>
  </si>
  <si>
    <t>חשון 1</t>
  </si>
  <si>
    <t>חשון 2</t>
  </si>
  <si>
    <t>חשון 3</t>
  </si>
  <si>
    <t>חשון 4</t>
  </si>
  <si>
    <t>חשון 5</t>
  </si>
  <si>
    <t>חשון 6</t>
  </si>
  <si>
    <t>חשון 7</t>
  </si>
  <si>
    <t>חשון 8</t>
  </si>
  <si>
    <t>חשון 9</t>
  </si>
  <si>
    <t>חשון 10</t>
  </si>
  <si>
    <t>חשון 11</t>
  </si>
  <si>
    <t>חשון 12</t>
  </si>
  <si>
    <t>חשון 13</t>
  </si>
  <si>
    <t>חשון 14</t>
  </si>
  <si>
    <t>חשון 15</t>
  </si>
  <si>
    <t>חשון 16</t>
  </si>
  <si>
    <t>חשון 17</t>
  </si>
  <si>
    <t>חשון 18</t>
  </si>
  <si>
    <t>חשון 19</t>
  </si>
  <si>
    <t>חשון 20</t>
  </si>
  <si>
    <t>חשון 21</t>
  </si>
  <si>
    <t>חשון 22</t>
  </si>
  <si>
    <t>חשון 23</t>
  </si>
  <si>
    <t>חשון 24</t>
  </si>
  <si>
    <t>חשון 25</t>
  </si>
  <si>
    <t>חשון 26</t>
  </si>
  <si>
    <t>חשון 27</t>
  </si>
  <si>
    <t>חשון 28</t>
  </si>
  <si>
    <t>חשון 29</t>
  </si>
  <si>
    <t>כסלו 1</t>
  </si>
  <si>
    <t>כסלו 2</t>
  </si>
  <si>
    <t>כסלו 3</t>
  </si>
  <si>
    <t>כסלו 4</t>
  </si>
  <si>
    <t>כסלו 5</t>
  </si>
  <si>
    <t>כסלו 6</t>
  </si>
  <si>
    <t>כסלו 7</t>
  </si>
  <si>
    <t>כסלו 8</t>
  </si>
  <si>
    <t>כסלו 9</t>
  </si>
  <si>
    <t>כסלו 10</t>
  </si>
  <si>
    <t>כסלו 11</t>
  </si>
  <si>
    <t>כסלו 12</t>
  </si>
  <si>
    <t>כסלו 13</t>
  </si>
  <si>
    <t>כסלו 14</t>
  </si>
  <si>
    <t>כסלו 15</t>
  </si>
  <si>
    <t>כסלו 16</t>
  </si>
  <si>
    <t>כסלו 17</t>
  </si>
  <si>
    <t>כסלו 18</t>
  </si>
  <si>
    <t>כסלו 19</t>
  </si>
  <si>
    <t>כסלו 20</t>
  </si>
  <si>
    <t>כסלו 21</t>
  </si>
  <si>
    <t>כסלו 22</t>
  </si>
  <si>
    <t>כסלו 23</t>
  </si>
  <si>
    <t>כסלו 24</t>
  </si>
  <si>
    <t>כסלו 25</t>
  </si>
  <si>
    <t>כסלו 26</t>
  </si>
  <si>
    <t>כסלו 27</t>
  </si>
  <si>
    <t>כסלו 28</t>
  </si>
  <si>
    <t>כסלו 29</t>
  </si>
  <si>
    <t>טבת 1</t>
  </si>
  <si>
    <t>טבת 2</t>
  </si>
  <si>
    <t>טבת 3</t>
  </si>
  <si>
    <t>טבת 4</t>
  </si>
  <si>
    <t>טבת 5</t>
  </si>
  <si>
    <t>טבת 6</t>
  </si>
  <si>
    <t>טבת 7</t>
  </si>
  <si>
    <t xml:space="preserve">יום </t>
  </si>
  <si>
    <t>ברכות 2</t>
  </si>
  <si>
    <t>ברכות 3</t>
  </si>
  <si>
    <t>ברכות 4</t>
  </si>
  <si>
    <t>ברכות 5</t>
  </si>
  <si>
    <t>ברכות 6</t>
  </si>
  <si>
    <t>ברכות 7</t>
  </si>
  <si>
    <t>ברכות 8</t>
  </si>
  <si>
    <t>ברכות 9</t>
  </si>
  <si>
    <t>ברכות 10</t>
  </si>
  <si>
    <t>ברכות 11</t>
  </si>
  <si>
    <t>ברכות 12</t>
  </si>
  <si>
    <t>ברכות 13</t>
  </si>
  <si>
    <t>ברכות 14</t>
  </si>
  <si>
    <t>ברכות 15</t>
  </si>
  <si>
    <t>ברכות 16</t>
  </si>
  <si>
    <t>ברכות 17</t>
  </si>
  <si>
    <t>ברכות 18</t>
  </si>
  <si>
    <t>ברכות 19</t>
  </si>
  <si>
    <t>ברכות 20</t>
  </si>
  <si>
    <t>ברכות 21</t>
  </si>
  <si>
    <t>ברכות 22</t>
  </si>
  <si>
    <t>ברכות 23</t>
  </si>
  <si>
    <t>ברכות 24</t>
  </si>
  <si>
    <t>ברכות 25</t>
  </si>
  <si>
    <t>ברכות 26</t>
  </si>
  <si>
    <t>ברכות 27</t>
  </si>
  <si>
    <t>ברכות 28</t>
  </si>
  <si>
    <t>ברכות 29</t>
  </si>
  <si>
    <t>ברכות 30</t>
  </si>
  <si>
    <t>ברכות 31</t>
  </si>
  <si>
    <t>ברכות 32</t>
  </si>
  <si>
    <t>ברכות 33</t>
  </si>
  <si>
    <t>ברכות 34</t>
  </si>
  <si>
    <t>ברכות 35</t>
  </si>
  <si>
    <t>ברכות 36</t>
  </si>
  <si>
    <t>ברכות 37</t>
  </si>
  <si>
    <t>ברכות 38</t>
  </si>
  <si>
    <t>ברכות 39</t>
  </si>
  <si>
    <t>ברכות 40</t>
  </si>
  <si>
    <t>ברכות 41</t>
  </si>
  <si>
    <t>ברכות 42</t>
  </si>
  <si>
    <t>ברכות 43</t>
  </si>
  <si>
    <t>ברכות 44</t>
  </si>
  <si>
    <t>ברכות 45</t>
  </si>
  <si>
    <t>ברכות 46</t>
  </si>
  <si>
    <t>ברכות 47</t>
  </si>
  <si>
    <t>ברכות 48</t>
  </si>
  <si>
    <t>ברכות 49</t>
  </si>
  <si>
    <t>ברכות 50</t>
  </si>
  <si>
    <t>ברכות 51</t>
  </si>
  <si>
    <t>ברכות 52</t>
  </si>
  <si>
    <t>ברכות 53</t>
  </si>
  <si>
    <t>ברכות 54</t>
  </si>
  <si>
    <t>ברכות 55</t>
  </si>
  <si>
    <t>ברכות 56</t>
  </si>
  <si>
    <t>ברכות 57</t>
  </si>
  <si>
    <t>ברכות 58</t>
  </si>
  <si>
    <t>ברכות 59</t>
  </si>
  <si>
    <t>ברכות 60</t>
  </si>
  <si>
    <t>ברכות 61</t>
  </si>
  <si>
    <t>ברכות 62</t>
  </si>
  <si>
    <t>ברכות 63</t>
  </si>
  <si>
    <t>ברכות 64</t>
  </si>
  <si>
    <t>שבת 2</t>
  </si>
  <si>
    <t>שבת 3</t>
  </si>
  <si>
    <t>שבת 4</t>
  </si>
  <si>
    <t>שבת 5</t>
  </si>
  <si>
    <t>שבת 6</t>
  </si>
  <si>
    <t>שבת 7</t>
  </si>
  <si>
    <t>שבת 8</t>
  </si>
  <si>
    <t>שבת 9</t>
  </si>
  <si>
    <t>שבת 10</t>
  </si>
  <si>
    <t>שבת 11</t>
  </si>
  <si>
    <t>שבת 12</t>
  </si>
  <si>
    <t>שבת 13</t>
  </si>
  <si>
    <t>שבת 14</t>
  </si>
  <si>
    <t>שבת 15</t>
  </si>
  <si>
    <t>שבת 16</t>
  </si>
  <si>
    <t>שבת 17</t>
  </si>
  <si>
    <t>שבת 18</t>
  </si>
  <si>
    <t>שבת 19</t>
  </si>
  <si>
    <t>שבת 20</t>
  </si>
  <si>
    <t>שבת 21</t>
  </si>
  <si>
    <t>שבת 22</t>
  </si>
  <si>
    <t>שבת 23</t>
  </si>
  <si>
    <t>שבת 24</t>
  </si>
  <si>
    <t>שבת 25</t>
  </si>
  <si>
    <t>שבת 26</t>
  </si>
  <si>
    <t>שבת 27</t>
  </si>
  <si>
    <t>שבת 28</t>
  </si>
  <si>
    <t>שבת 29</t>
  </si>
  <si>
    <t>שבת 30</t>
  </si>
  <si>
    <t>שבת 31</t>
  </si>
  <si>
    <t>שבת 32</t>
  </si>
  <si>
    <t>שבת 33</t>
  </si>
  <si>
    <t>שבת 34</t>
  </si>
  <si>
    <t>שבת 35</t>
  </si>
  <si>
    <t>שבת 36</t>
  </si>
  <si>
    <t>שבת 37</t>
  </si>
  <si>
    <t>שבת 38</t>
  </si>
  <si>
    <t>שבת 39</t>
  </si>
  <si>
    <t>שבת 40</t>
  </si>
  <si>
    <t>שבת 41</t>
  </si>
  <si>
    <t>שבת 42</t>
  </si>
  <si>
    <t>שבת 43</t>
  </si>
  <si>
    <t>שבת 44</t>
  </si>
  <si>
    <t>שבת 45</t>
  </si>
  <si>
    <t>שבת 46</t>
  </si>
  <si>
    <t>שבת 47</t>
  </si>
  <si>
    <t>שבת 48</t>
  </si>
  <si>
    <t>שבת 49</t>
  </si>
  <si>
    <t>שבת 50</t>
  </si>
  <si>
    <t>שבת 51</t>
  </si>
  <si>
    <t>שבת 52</t>
  </si>
  <si>
    <t>שבת 53</t>
  </si>
  <si>
    <t>שבת 54</t>
  </si>
  <si>
    <t>שבת 55</t>
  </si>
  <si>
    <t>שבת 56</t>
  </si>
  <si>
    <t>שבת 57</t>
  </si>
  <si>
    <t>שבת 58</t>
  </si>
  <si>
    <t>שבת 59</t>
  </si>
  <si>
    <t>שבת 60</t>
  </si>
  <si>
    <t>שבת 61</t>
  </si>
  <si>
    <t>שבת 62</t>
  </si>
  <si>
    <t>שבת 63</t>
  </si>
  <si>
    <t>שבת 64</t>
  </si>
  <si>
    <t>שבת 65</t>
  </si>
  <si>
    <t>שבת 66</t>
  </si>
  <si>
    <t>שבת 67</t>
  </si>
  <si>
    <t>שבת 68</t>
  </si>
  <si>
    <t>שבת 69</t>
  </si>
  <si>
    <t>שבת 70</t>
  </si>
  <si>
    <t>שבת 71</t>
  </si>
  <si>
    <t>שבת 72</t>
  </si>
  <si>
    <t>שבת 73</t>
  </si>
  <si>
    <t>שבת 74</t>
  </si>
  <si>
    <t>שבת 75</t>
  </si>
  <si>
    <t>שבת 76</t>
  </si>
  <si>
    <t>שבת 77</t>
  </si>
  <si>
    <t>שבת 78</t>
  </si>
  <si>
    <t>שבת 79</t>
  </si>
  <si>
    <t>שבת 80</t>
  </si>
  <si>
    <t>שבת 81</t>
  </si>
  <si>
    <t>שבת 82</t>
  </si>
  <si>
    <t>שבת 83</t>
  </si>
  <si>
    <t>שבת 84</t>
  </si>
  <si>
    <t>שבת 85</t>
  </si>
  <si>
    <t>שבת 86</t>
  </si>
  <si>
    <t>שבת 87</t>
  </si>
  <si>
    <t>שבת 88</t>
  </si>
  <si>
    <t>שבת 89</t>
  </si>
  <si>
    <t>שבת 90</t>
  </si>
  <si>
    <t>שבת 91</t>
  </si>
  <si>
    <t>שבת 92</t>
  </si>
  <si>
    <t>שבת 93</t>
  </si>
  <si>
    <t>שבת 94</t>
  </si>
  <si>
    <t>שבת 95</t>
  </si>
  <si>
    <t>שבת 96</t>
  </si>
  <si>
    <t>שבת 97</t>
  </si>
  <si>
    <t>שבת 98</t>
  </si>
  <si>
    <t>שבת 99</t>
  </si>
  <si>
    <t>שבת 100</t>
  </si>
  <si>
    <t>שבת 101</t>
  </si>
  <si>
    <t>שבת 102</t>
  </si>
  <si>
    <t>שבת 103</t>
  </si>
  <si>
    <t>שבת 104</t>
  </si>
  <si>
    <t>שבת 105</t>
  </si>
  <si>
    <t>שבת 106</t>
  </si>
  <si>
    <t>שבת 107</t>
  </si>
  <si>
    <t>שבת 108</t>
  </si>
  <si>
    <t>שבת 109</t>
  </si>
  <si>
    <t>שבת 110</t>
  </si>
  <si>
    <t>שבת 111</t>
  </si>
  <si>
    <t>שבת 112</t>
  </si>
  <si>
    <t>שבת 113</t>
  </si>
  <si>
    <t>שבת 114</t>
  </si>
  <si>
    <t>שבת 115</t>
  </si>
  <si>
    <t>שבת 116</t>
  </si>
  <si>
    <t>שבת 117</t>
  </si>
  <si>
    <t>שבת 118</t>
  </si>
  <si>
    <t>שבת 119</t>
  </si>
  <si>
    <t>שבת 120</t>
  </si>
  <si>
    <t>שבת 121</t>
  </si>
  <si>
    <t>שבת 122</t>
  </si>
  <si>
    <t>שבת 123</t>
  </si>
  <si>
    <t>שבת 124</t>
  </si>
  <si>
    <t>שבת 125</t>
  </si>
  <si>
    <t>שבת 126</t>
  </si>
  <si>
    <t>שבת 127</t>
  </si>
  <si>
    <t>שבת 128</t>
  </si>
  <si>
    <t>שבת 129</t>
  </si>
  <si>
    <t>שבת 130</t>
  </si>
  <si>
    <t>שבת 131</t>
  </si>
  <si>
    <t>שבת 132</t>
  </si>
  <si>
    <t>שבת 133</t>
  </si>
  <si>
    <t>שבת 134</t>
  </si>
  <si>
    <t>שבת 135</t>
  </si>
  <si>
    <t>שבת 136</t>
  </si>
  <si>
    <t>שבת 137</t>
  </si>
  <si>
    <t>שבת 138</t>
  </si>
  <si>
    <t>שבת 139</t>
  </si>
  <si>
    <t>שבת 140</t>
  </si>
  <si>
    <t>שבת 141</t>
  </si>
  <si>
    <t>שבת 142</t>
  </si>
  <si>
    <t>שבת 143</t>
  </si>
  <si>
    <t>שבת 144</t>
  </si>
  <si>
    <t>שבת 145</t>
  </si>
  <si>
    <t>שבת 146</t>
  </si>
  <si>
    <t>שבת 147</t>
  </si>
  <si>
    <t>שבת 148</t>
  </si>
  <si>
    <t>שבת 149</t>
  </si>
  <si>
    <t>שבת 150</t>
  </si>
  <si>
    <t>שבת 151</t>
  </si>
  <si>
    <t>שבת 152</t>
  </si>
  <si>
    <t>שבת 153</t>
  </si>
  <si>
    <t>שבת 154</t>
  </si>
  <si>
    <t>שבת 155</t>
  </si>
  <si>
    <t>שבת 156</t>
  </si>
  <si>
    <t>שבת 157</t>
  </si>
  <si>
    <t>עירובין 2</t>
  </si>
  <si>
    <t>עירובין 3</t>
  </si>
  <si>
    <t>עירובין 4</t>
  </si>
  <si>
    <t>עירובין 5</t>
  </si>
  <si>
    <t>עירובין 6</t>
  </si>
  <si>
    <t>עירובין 7</t>
  </si>
  <si>
    <t>עירובין 8</t>
  </si>
  <si>
    <t>עירובין 9</t>
  </si>
  <si>
    <t>עירובין 10</t>
  </si>
  <si>
    <t>עירובין 11</t>
  </si>
  <si>
    <t>עירובין 12</t>
  </si>
  <si>
    <t>עירובין 13</t>
  </si>
  <si>
    <t>עירובין 14</t>
  </si>
  <si>
    <t>עירובין 15</t>
  </si>
  <si>
    <t>עירובין 16</t>
  </si>
  <si>
    <t>עירובין 17</t>
  </si>
  <si>
    <t>עירובין 18</t>
  </si>
  <si>
    <t>עירובין 19</t>
  </si>
  <si>
    <t>עירובין 20</t>
  </si>
  <si>
    <t>עירובין 21</t>
  </si>
  <si>
    <t>עירובין 22</t>
  </si>
  <si>
    <t>עירובין 23</t>
  </si>
  <si>
    <t>עירובין 24</t>
  </si>
  <si>
    <t>עירובין 25</t>
  </si>
  <si>
    <t>עירובין 26</t>
  </si>
  <si>
    <t>עירובין 27</t>
  </si>
  <si>
    <t>עירובין 28</t>
  </si>
  <si>
    <t>עירובין 29</t>
  </si>
  <si>
    <t>עירובין 30</t>
  </si>
  <si>
    <t>עירובין 31</t>
  </si>
  <si>
    <t>עירובין 32</t>
  </si>
  <si>
    <t>עירובין 33</t>
  </si>
  <si>
    <t>עירובין 34</t>
  </si>
  <si>
    <t>עירובין 35</t>
  </si>
  <si>
    <t>עירובין 36</t>
  </si>
  <si>
    <t>עירובין 37</t>
  </si>
  <si>
    <t>עירובין 38</t>
  </si>
  <si>
    <t>עירובין 39</t>
  </si>
  <si>
    <t>עירובין 40</t>
  </si>
  <si>
    <t>עירובין 41</t>
  </si>
  <si>
    <t>עירובין 42</t>
  </si>
  <si>
    <t>עירובין 43</t>
  </si>
  <si>
    <t>עירובין 44</t>
  </si>
  <si>
    <t>עירובין 45</t>
  </si>
  <si>
    <t>עירובין 46</t>
  </si>
  <si>
    <t>עירובין 47</t>
  </si>
  <si>
    <t>עירובין 48</t>
  </si>
  <si>
    <t>עירובין 49</t>
  </si>
  <si>
    <t>עירובין 50</t>
  </si>
  <si>
    <t>עירובין 51</t>
  </si>
  <si>
    <t>עירובין 52</t>
  </si>
  <si>
    <t>עירובין 53</t>
  </si>
  <si>
    <t>עירובין 54</t>
  </si>
  <si>
    <t>עירובין 55</t>
  </si>
  <si>
    <t>עירובין 56</t>
  </si>
  <si>
    <t>עירובין 57</t>
  </si>
  <si>
    <t>עירובין 58</t>
  </si>
  <si>
    <t>עירובין 59</t>
  </si>
  <si>
    <t>עירובין 60</t>
  </si>
  <si>
    <t>עירובין 61</t>
  </si>
  <si>
    <t>עירובין 62</t>
  </si>
  <si>
    <t>עירובין 63</t>
  </si>
  <si>
    <t>עירובין 64</t>
  </si>
  <si>
    <t>עירובין 65</t>
  </si>
  <si>
    <t>עירובין 66</t>
  </si>
  <si>
    <t>עירובין 67</t>
  </si>
  <si>
    <t>עירובין 68</t>
  </si>
  <si>
    <t>עירובין 69</t>
  </si>
  <si>
    <t>עירובין 70</t>
  </si>
  <si>
    <t>עירובין 71</t>
  </si>
  <si>
    <t>עירובין 72</t>
  </si>
  <si>
    <t>עירובין 73</t>
  </si>
  <si>
    <t>עירובין 74</t>
  </si>
  <si>
    <t>עירובין 75</t>
  </si>
  <si>
    <t>עירובין 76</t>
  </si>
  <si>
    <t>עירובין 77</t>
  </si>
  <si>
    <t>עירובין 78</t>
  </si>
  <si>
    <t>עירובין 79</t>
  </si>
  <si>
    <t>עירובין 80</t>
  </si>
  <si>
    <t>עירובין 81</t>
  </si>
  <si>
    <t>עירובין 82</t>
  </si>
  <si>
    <t>עירובין 83</t>
  </si>
  <si>
    <t>עירובין 84</t>
  </si>
  <si>
    <t>עירובין 85</t>
  </si>
  <si>
    <t>עירובין 86</t>
  </si>
  <si>
    <t>עירובין 87</t>
  </si>
  <si>
    <t>עירובין 88</t>
  </si>
  <si>
    <t>עירובין 89</t>
  </si>
  <si>
    <t>עירובין 90</t>
  </si>
  <si>
    <t>עירובין 91</t>
  </si>
  <si>
    <t>עירובין 92</t>
  </si>
  <si>
    <t>עירובין 93</t>
  </si>
  <si>
    <t>עירובין 94</t>
  </si>
  <si>
    <t>עירובין 95</t>
  </si>
  <si>
    <t>עירובין 96</t>
  </si>
  <si>
    <t>עירובין 97</t>
  </si>
  <si>
    <t>עירובין 98</t>
  </si>
  <si>
    <t>עירובין 99</t>
  </si>
  <si>
    <t>עירובין 100</t>
  </si>
  <si>
    <t>עירובין 101</t>
  </si>
  <si>
    <t>עירובין 102</t>
  </si>
  <si>
    <t>עירובין 103</t>
  </si>
  <si>
    <t>עירובין 104</t>
  </si>
  <si>
    <t>עירובין 105</t>
  </si>
  <si>
    <t>פסחים 2</t>
  </si>
  <si>
    <t>פסחים 3</t>
  </si>
  <si>
    <t>פסחים 4</t>
  </si>
  <si>
    <t>פסחים 5</t>
  </si>
  <si>
    <t>פסחים 6</t>
  </si>
  <si>
    <t>פסחים 7</t>
  </si>
  <si>
    <t>פסחים 8</t>
  </si>
  <si>
    <t>פסחים 9</t>
  </si>
  <si>
    <t>פסחים 10</t>
  </si>
  <si>
    <t>פסחים 11</t>
  </si>
  <si>
    <t>פסחים 12</t>
  </si>
  <si>
    <t>פסחים 13</t>
  </si>
  <si>
    <t>פסחים 14</t>
  </si>
  <si>
    <t>פסחים 15</t>
  </si>
  <si>
    <t>פסחים 16</t>
  </si>
  <si>
    <t>פסחים 17</t>
  </si>
  <si>
    <t>פסחים 18</t>
  </si>
  <si>
    <t>פסחים 19</t>
  </si>
  <si>
    <t>פסחים 20</t>
  </si>
  <si>
    <t>פסחים 21</t>
  </si>
  <si>
    <t>פסחים 22</t>
  </si>
  <si>
    <t>פסחים 23</t>
  </si>
  <si>
    <t>פסחים 24</t>
  </si>
  <si>
    <t>פסחים 25</t>
  </si>
  <si>
    <t>פסחים 26</t>
  </si>
  <si>
    <t>פסחים 27</t>
  </si>
  <si>
    <t>פסחים 28</t>
  </si>
  <si>
    <t>פסחים 29</t>
  </si>
  <si>
    <t>פסחים 30</t>
  </si>
  <si>
    <t>פסחים 31</t>
  </si>
  <si>
    <t>פסחים 32</t>
  </si>
  <si>
    <t>פסחים 33</t>
  </si>
  <si>
    <t>פסחים 34</t>
  </si>
  <si>
    <t>פסחים 35</t>
  </si>
  <si>
    <t>פסחים 36</t>
  </si>
  <si>
    <t>דף היומי</t>
  </si>
  <si>
    <t>חזרה א'</t>
  </si>
  <si>
    <t>חזרה ב'</t>
  </si>
  <si>
    <t>חזרה ג'</t>
  </si>
  <si>
    <t>חזרה ד'</t>
  </si>
  <si>
    <t>'א</t>
  </si>
  <si>
    <t>'ב</t>
  </si>
  <si>
    <t>'ג</t>
  </si>
  <si>
    <t>'ד</t>
  </si>
  <si>
    <t>'ה</t>
  </si>
  <si>
    <t>'ו</t>
  </si>
  <si>
    <t>'ז</t>
  </si>
  <si>
    <t>א'</t>
  </si>
  <si>
    <t>ב'</t>
  </si>
  <si>
    <t>ג'</t>
  </si>
  <si>
    <t>ד'</t>
  </si>
  <si>
    <t>ה'</t>
  </si>
  <si>
    <t>ו'</t>
  </si>
  <si>
    <t>ז'</t>
  </si>
  <si>
    <t>ח'</t>
  </si>
  <si>
    <t>ט'</t>
  </si>
  <si>
    <t>י'</t>
  </si>
  <si>
    <t>י''א</t>
  </si>
  <si>
    <t>י''ב</t>
  </si>
  <si>
    <t>י''ג</t>
  </si>
  <si>
    <t>י''ד</t>
  </si>
  <si>
    <t>ט''ו</t>
  </si>
  <si>
    <t>ט''ז</t>
  </si>
  <si>
    <t>י''ז</t>
  </si>
  <si>
    <t>י''ח</t>
  </si>
  <si>
    <t>י''ט</t>
  </si>
  <si>
    <t>כ'</t>
  </si>
  <si>
    <t>כ''א</t>
  </si>
  <si>
    <t>כ''ב</t>
  </si>
  <si>
    <t>כ''ג</t>
  </si>
  <si>
    <t>כ''ד</t>
  </si>
  <si>
    <t>כ''ה</t>
  </si>
  <si>
    <t>כ''ו</t>
  </si>
  <si>
    <t>כ''ז</t>
  </si>
  <si>
    <t>כ''ח</t>
  </si>
  <si>
    <t>כ''ט</t>
  </si>
  <si>
    <t>ל'</t>
  </si>
  <si>
    <t>ל''א</t>
  </si>
  <si>
    <t>ל''ב</t>
  </si>
  <si>
    <t>ל''ג</t>
  </si>
  <si>
    <t>ל''ד</t>
  </si>
  <si>
    <t>ל''ה</t>
  </si>
  <si>
    <t>ל''ו</t>
  </si>
  <si>
    <t>ל''ז</t>
  </si>
  <si>
    <t>ל''ח</t>
  </si>
  <si>
    <t>ל''ט</t>
  </si>
  <si>
    <t>מ'</t>
  </si>
  <si>
    <t>מ''א</t>
  </si>
  <si>
    <t>מ''ב</t>
  </si>
  <si>
    <t>מ''ג</t>
  </si>
  <si>
    <t>מ''ד</t>
  </si>
  <si>
    <t>מ''ה</t>
  </si>
  <si>
    <t>מ''ו</t>
  </si>
  <si>
    <t>מ''ז</t>
  </si>
  <si>
    <t>מ''ח</t>
  </si>
  <si>
    <t>מ''ט</t>
  </si>
  <si>
    <t>נ'</t>
  </si>
  <si>
    <t>נ''א</t>
  </si>
  <si>
    <t>נ''ב</t>
  </si>
  <si>
    <t>נ''ג</t>
  </si>
  <si>
    <t>נ''ד</t>
  </si>
  <si>
    <t>נ''ה</t>
  </si>
  <si>
    <t>נ''ו</t>
  </si>
  <si>
    <t>נ''ז</t>
  </si>
  <si>
    <t>נ''ח</t>
  </si>
  <si>
    <t>נ''ט</t>
  </si>
  <si>
    <t>ס'</t>
  </si>
  <si>
    <t>ס''א</t>
  </si>
  <si>
    <t>ס''ב</t>
  </si>
  <si>
    <t>ס''ג</t>
  </si>
  <si>
    <t>ס''ד</t>
  </si>
  <si>
    <t>ס''ה</t>
  </si>
  <si>
    <t>ס''ו</t>
  </si>
  <si>
    <t>ס''ז</t>
  </si>
  <si>
    <t>ס''ח</t>
  </si>
  <si>
    <t>ס''ט</t>
  </si>
  <si>
    <t>ע'</t>
  </si>
  <si>
    <t>ע''א</t>
  </si>
  <si>
    <t>ע''ב</t>
  </si>
  <si>
    <t>ע''ג</t>
  </si>
  <si>
    <t>ע''ד</t>
  </si>
  <si>
    <t>ע''ה</t>
  </si>
  <si>
    <t>ע''ו</t>
  </si>
  <si>
    <t>ע''ז</t>
  </si>
  <si>
    <t>ע''ח</t>
  </si>
  <si>
    <t>ע''ט</t>
  </si>
  <si>
    <t>פ'</t>
  </si>
  <si>
    <t>פ''א</t>
  </si>
  <si>
    <t>פ''ב</t>
  </si>
  <si>
    <t>פ''ג</t>
  </si>
  <si>
    <t>פ''ד</t>
  </si>
  <si>
    <t>פ''ה</t>
  </si>
  <si>
    <t>פ''ו</t>
  </si>
  <si>
    <t>פ''ז</t>
  </si>
  <si>
    <t>פ''ח</t>
  </si>
  <si>
    <t>פ''ט</t>
  </si>
  <si>
    <t>צ'</t>
  </si>
  <si>
    <t>צ''א</t>
  </si>
  <si>
    <t>צ''ב</t>
  </si>
  <si>
    <t>צ''ג</t>
  </si>
  <si>
    <t>צ''ד</t>
  </si>
  <si>
    <t>צ''ה</t>
  </si>
  <si>
    <t>צ''ו</t>
  </si>
  <si>
    <t>צ''ז</t>
  </si>
  <si>
    <t>צ''ח</t>
  </si>
  <si>
    <t>צ''ט</t>
  </si>
  <si>
    <t>ק'</t>
  </si>
  <si>
    <t>ק''א</t>
  </si>
  <si>
    <t>ק''ב</t>
  </si>
  <si>
    <t>ק''ג</t>
  </si>
  <si>
    <t>ק''ד</t>
  </si>
  <si>
    <t>ק''ה</t>
  </si>
  <si>
    <t>ק''ו</t>
  </si>
  <si>
    <t>ק''ז</t>
  </si>
  <si>
    <t>ק''ח</t>
  </si>
  <si>
    <t>ק''ט</t>
  </si>
  <si>
    <t>ק''י</t>
  </si>
  <si>
    <t>קי''א</t>
  </si>
  <si>
    <t>קי''ב</t>
  </si>
  <si>
    <t>קי''ג</t>
  </si>
  <si>
    <t>קי''ד</t>
  </si>
  <si>
    <t>קט''ו</t>
  </si>
  <si>
    <t>קט''ז</t>
  </si>
  <si>
    <t>קי''ז</t>
  </si>
  <si>
    <t>קי''ח</t>
  </si>
  <si>
    <t>קי''ט</t>
  </si>
  <si>
    <t>ק''כ</t>
  </si>
  <si>
    <t>קכ''א</t>
  </si>
  <si>
    <t>קכ''ב</t>
  </si>
  <si>
    <t>קכ''ג</t>
  </si>
  <si>
    <t>קכ''ד</t>
  </si>
  <si>
    <t>קכ''ה</t>
  </si>
  <si>
    <t>קכ''ו</t>
  </si>
  <si>
    <t>קכ''ז</t>
  </si>
  <si>
    <t>קכ''ח</t>
  </si>
  <si>
    <t>קכ''ט</t>
  </si>
  <si>
    <t>ק''ל</t>
  </si>
  <si>
    <t>קל''א</t>
  </si>
  <si>
    <t>קל''ב</t>
  </si>
  <si>
    <t>קל''ג</t>
  </si>
  <si>
    <t>קל''ד</t>
  </si>
  <si>
    <t>קל''ה</t>
  </si>
  <si>
    <t>קל''ו</t>
  </si>
  <si>
    <t>קל''ז</t>
  </si>
  <si>
    <t>קל''ח</t>
  </si>
  <si>
    <t>קל''ט</t>
  </si>
  <si>
    <t>ק''מ</t>
  </si>
  <si>
    <t>קמ''א</t>
  </si>
  <si>
    <t>קמ''ב</t>
  </si>
  <si>
    <t>קמ''ג</t>
  </si>
  <si>
    <t>קמ''ד</t>
  </si>
  <si>
    <t>קמ''ה</t>
  </si>
  <si>
    <t>קמ''ו</t>
  </si>
  <si>
    <t>קמ''ז</t>
  </si>
  <si>
    <t>קמ''ח</t>
  </si>
  <si>
    <t>קמ''ט</t>
  </si>
  <si>
    <t>ק''נ</t>
  </si>
  <si>
    <t>קנ''א</t>
  </si>
  <si>
    <t>קנ''ב</t>
  </si>
  <si>
    <t>קנ''ג</t>
  </si>
  <si>
    <t>קנ''ד</t>
  </si>
  <si>
    <t>קנ''ה</t>
  </si>
  <si>
    <t>קנ''ו</t>
  </si>
  <si>
    <t>קנ''ז</t>
  </si>
  <si>
    <t>קנ''ח</t>
  </si>
  <si>
    <t>קנ''ט</t>
  </si>
  <si>
    <t>ק''ס</t>
  </si>
  <si>
    <t>קס''א</t>
  </si>
  <si>
    <t>קס''ב</t>
  </si>
  <si>
    <t>קס''ג</t>
  </si>
  <si>
    <t>קס''ד</t>
  </si>
  <si>
    <t>קס''ה</t>
  </si>
  <si>
    <t>קס''ו</t>
  </si>
  <si>
    <t>קס''ז</t>
  </si>
  <si>
    <t>קס''ח</t>
  </si>
  <si>
    <t>קס''ט</t>
  </si>
  <si>
    <t>ק''ע</t>
  </si>
  <si>
    <t>קע''א</t>
  </si>
  <si>
    <t>קע''ב</t>
  </si>
  <si>
    <t>קע''ג</t>
  </si>
  <si>
    <t>קע''ד</t>
  </si>
  <si>
    <t>קע''ה</t>
  </si>
  <si>
    <t>קע''ו</t>
  </si>
  <si>
    <t>קע''ז</t>
  </si>
  <si>
    <t>קע''ח</t>
  </si>
  <si>
    <t>קע''ט</t>
  </si>
  <si>
    <t>ק''פ</t>
  </si>
  <si>
    <t>קפ''א</t>
  </si>
  <si>
    <t>קפ''ב</t>
  </si>
  <si>
    <t>קפ''ג</t>
  </si>
  <si>
    <t>קפ''ד</t>
  </si>
  <si>
    <t>קפ''ה</t>
  </si>
  <si>
    <t>קפ''ו</t>
  </si>
  <si>
    <t>קפ''ז</t>
  </si>
  <si>
    <t>קפ''ח</t>
  </si>
  <si>
    <t>קפ''ט</t>
  </si>
  <si>
    <t>ק''צ</t>
  </si>
  <si>
    <t>קצ''א</t>
  </si>
  <si>
    <t>קצ''ב</t>
  </si>
  <si>
    <t>קצ''ג</t>
  </si>
  <si>
    <t>קצ''ד</t>
  </si>
  <si>
    <t>קצ''ה</t>
  </si>
  <si>
    <t>קצ''ו</t>
  </si>
  <si>
    <t>קצ''ז</t>
  </si>
  <si>
    <t>קצ''ח</t>
  </si>
  <si>
    <t>קצ''ט</t>
  </si>
  <si>
    <t>ר'</t>
  </si>
  <si>
    <t>ר''א</t>
  </si>
  <si>
    <t>ר''ב</t>
  </si>
  <si>
    <t>ר''ג</t>
  </si>
  <si>
    <t>ר''ד</t>
  </si>
  <si>
    <t>ר''ה</t>
  </si>
  <si>
    <t>ר''ו</t>
  </si>
  <si>
    <t>ר''ז</t>
  </si>
  <si>
    <t>ר''ח</t>
  </si>
  <si>
    <t>ר''ט</t>
  </si>
  <si>
    <t>ר''י</t>
  </si>
  <si>
    <t>רי''א</t>
  </si>
  <si>
    <t>רי''ב</t>
  </si>
  <si>
    <t>רי''ג</t>
  </si>
  <si>
    <t>רי''ד</t>
  </si>
  <si>
    <t>רט''ו</t>
  </si>
  <si>
    <t>רט''ז</t>
  </si>
  <si>
    <t>רי''ז</t>
  </si>
  <si>
    <t>רי''ח</t>
  </si>
  <si>
    <t>רי''ט</t>
  </si>
  <si>
    <t>ר''כ</t>
  </si>
  <si>
    <t>רכ''א</t>
  </si>
  <si>
    <t>רכ''ב</t>
  </si>
  <si>
    <t>רכ''ג</t>
  </si>
  <si>
    <t>רכ''ד</t>
  </si>
  <si>
    <t>רכ''ה</t>
  </si>
  <si>
    <t>רכ''ו</t>
  </si>
  <si>
    <t>רכ''ז</t>
  </si>
  <si>
    <t>רכ''ח</t>
  </si>
  <si>
    <t>רכ''ט</t>
  </si>
  <si>
    <t>ר''ל</t>
  </si>
  <si>
    <t>רל''א</t>
  </si>
  <si>
    <t>רל''ב</t>
  </si>
  <si>
    <t>רל''ג</t>
  </si>
  <si>
    <t>רל''ד</t>
  </si>
  <si>
    <t>רל''ה</t>
  </si>
  <si>
    <t>רל''ו</t>
  </si>
  <si>
    <t>רל''ז</t>
  </si>
  <si>
    <t>רל''ח</t>
  </si>
  <si>
    <t>רל''ט</t>
  </si>
  <si>
    <t>ר''מ</t>
  </si>
  <si>
    <t>רמ''א</t>
  </si>
  <si>
    <t>רמ''ב</t>
  </si>
  <si>
    <t>רמ''ג</t>
  </si>
  <si>
    <t>רמ''ד</t>
  </si>
  <si>
    <t>רמ''ה</t>
  </si>
  <si>
    <t>רמ''ו</t>
  </si>
  <si>
    <t>רמ''ז</t>
  </si>
  <si>
    <t>רמ''ח</t>
  </si>
  <si>
    <t>רמ''ט</t>
  </si>
  <si>
    <t>ר''נ</t>
  </si>
  <si>
    <t>רנ''א</t>
  </si>
  <si>
    <t>רנ''ב</t>
  </si>
  <si>
    <t>רנ''ג</t>
  </si>
  <si>
    <t>רנ''ד</t>
  </si>
  <si>
    <t>רנ''ה</t>
  </si>
  <si>
    <t>רנ''ו</t>
  </si>
  <si>
    <t>רנ''ז</t>
  </si>
  <si>
    <t>רנ''ח</t>
  </si>
  <si>
    <t>רנ''ט</t>
  </si>
  <si>
    <t>ר''ס</t>
  </si>
  <si>
    <t>רס''א</t>
  </si>
  <si>
    <t>רס''ב</t>
  </si>
  <si>
    <t>רס''ג</t>
  </si>
  <si>
    <t>רס''ד</t>
  </si>
  <si>
    <t>רס''ה</t>
  </si>
  <si>
    <t>רס''ו</t>
  </si>
  <si>
    <t>רס''ז</t>
  </si>
  <si>
    <t>רס''ח</t>
  </si>
  <si>
    <t>רס''ט</t>
  </si>
  <si>
    <t>ר''ע</t>
  </si>
  <si>
    <t>רע''א</t>
  </si>
  <si>
    <t>רע''ב</t>
  </si>
  <si>
    <t>רע''ג</t>
  </si>
  <si>
    <t>רע''ד</t>
  </si>
  <si>
    <t>רע''ה</t>
  </si>
  <si>
    <t>רע''ו</t>
  </si>
  <si>
    <t>רע''ז</t>
  </si>
  <si>
    <t>רע''ח</t>
  </si>
  <si>
    <t>רע''ט</t>
  </si>
  <si>
    <t>ר''פ</t>
  </si>
  <si>
    <t>רפ''א</t>
  </si>
  <si>
    <t>רפ''ב</t>
  </si>
  <si>
    <t>רפ''ג</t>
  </si>
  <si>
    <t>רפ''ד</t>
  </si>
  <si>
    <t>רפ''ה</t>
  </si>
  <si>
    <t>רפ''ו</t>
  </si>
  <si>
    <t>רפ''ז</t>
  </si>
  <si>
    <t>רפ''ח</t>
  </si>
  <si>
    <t>רפ''ט</t>
  </si>
  <si>
    <t>ר''צ</t>
  </si>
  <si>
    <t>רצ''א</t>
  </si>
  <si>
    <t>רצ''ב</t>
  </si>
  <si>
    <t>רצ''ג</t>
  </si>
  <si>
    <t>רצ''ד</t>
  </si>
  <si>
    <t>רצ''ה</t>
  </si>
  <si>
    <t>רצ''ו</t>
  </si>
  <si>
    <t>רצ''ז</t>
  </si>
  <si>
    <t>רצ''ח</t>
  </si>
  <si>
    <t>רצ''ט</t>
  </si>
  <si>
    <t>ש'</t>
  </si>
  <si>
    <t>ש''א</t>
  </si>
  <si>
    <t>ש''ב</t>
  </si>
  <si>
    <t>ש''ג</t>
  </si>
  <si>
    <t>ש''ד</t>
  </si>
  <si>
    <t>ש''ה</t>
  </si>
  <si>
    <t>ש''ו</t>
  </si>
  <si>
    <t>ש''ז</t>
  </si>
  <si>
    <t>ש''ח</t>
  </si>
  <si>
    <t>ש''ט</t>
  </si>
  <si>
    <t>ש''י</t>
  </si>
  <si>
    <t>שי''א</t>
  </si>
  <si>
    <t>שי''ב</t>
  </si>
  <si>
    <t>שי''ג</t>
  </si>
  <si>
    <t>שי''ד</t>
  </si>
  <si>
    <t>שט''ו</t>
  </si>
  <si>
    <t>שט''ז</t>
  </si>
  <si>
    <t>שי''ז</t>
  </si>
  <si>
    <t>שי''ח</t>
  </si>
  <si>
    <t>שי''ט</t>
  </si>
  <si>
    <t>ש''כ</t>
  </si>
  <si>
    <t>שכ''א</t>
  </si>
  <si>
    <t>שכ''ב</t>
  </si>
  <si>
    <t>שכ''ג</t>
  </si>
  <si>
    <t>שכ''ד</t>
  </si>
  <si>
    <t>שכ''ה</t>
  </si>
  <si>
    <t>שכ''ו</t>
  </si>
  <si>
    <t>שכ''ז</t>
  </si>
  <si>
    <t>שכ''ח</t>
  </si>
  <si>
    <t>שכ''ט</t>
  </si>
  <si>
    <t>ש''ל</t>
  </si>
  <si>
    <t>של''א</t>
  </si>
  <si>
    <t>של''ב</t>
  </si>
  <si>
    <t>של''ג</t>
  </si>
  <si>
    <t>של''ד</t>
  </si>
  <si>
    <t>של''ה</t>
  </si>
  <si>
    <t>של''ו</t>
  </si>
  <si>
    <t>של''ז</t>
  </si>
  <si>
    <t>של''ח</t>
  </si>
  <si>
    <t>של''ט</t>
  </si>
  <si>
    <t>ש''מ</t>
  </si>
  <si>
    <t>שמ''א</t>
  </si>
  <si>
    <t>שמ''ב</t>
  </si>
  <si>
    <t>שמ''ג</t>
  </si>
  <si>
    <t>שמ''ד</t>
  </si>
  <si>
    <t>שמ''ה</t>
  </si>
  <si>
    <t>שמ''ו</t>
  </si>
  <si>
    <t>שמ''ז</t>
  </si>
  <si>
    <t>שמ''ח</t>
  </si>
  <si>
    <t>שמ''ט</t>
  </si>
  <si>
    <t>ש''נ</t>
  </si>
  <si>
    <t>שנ''א</t>
  </si>
  <si>
    <t>שנ''ב</t>
  </si>
  <si>
    <t>שנ''ג</t>
  </si>
  <si>
    <t>שנ''ד</t>
  </si>
  <si>
    <t>שנ''ה</t>
  </si>
  <si>
    <t>שנ''ו</t>
  </si>
  <si>
    <t>שנ''ז</t>
  </si>
  <si>
    <t>שנ''ח</t>
  </si>
  <si>
    <t>שנ''ט</t>
  </si>
  <si>
    <t>ש''ס</t>
  </si>
  <si>
    <t>שס''א</t>
  </si>
  <si>
    <t>שס''ב</t>
  </si>
  <si>
    <t>שס''ג</t>
  </si>
  <si>
    <t>שס''ד</t>
  </si>
  <si>
    <t>שס''ה</t>
  </si>
  <si>
    <t>שס''ו</t>
  </si>
  <si>
    <t>שס''ז</t>
  </si>
  <si>
    <t>שס''ח</t>
  </si>
  <si>
    <t>שס''ט</t>
  </si>
  <si>
    <t>ש''ע</t>
  </si>
  <si>
    <t>שע''א</t>
  </si>
  <si>
    <t>שע''ב</t>
  </si>
  <si>
    <t>שע''ג</t>
  </si>
  <si>
    <t>שע''ד</t>
  </si>
  <si>
    <t>שע''ה</t>
  </si>
  <si>
    <t>שע''ו</t>
  </si>
  <si>
    <t>שע''ז</t>
  </si>
  <si>
    <t>שע''ח</t>
  </si>
  <si>
    <t>שע''ט</t>
  </si>
  <si>
    <t>ש''פ</t>
  </si>
  <si>
    <t>שפ''א</t>
  </si>
  <si>
    <t>שפ''ב</t>
  </si>
  <si>
    <t>שפ''ג</t>
  </si>
  <si>
    <t>שפ''ד</t>
  </si>
  <si>
    <t>שפ''ה</t>
  </si>
  <si>
    <t>שפ''ו</t>
  </si>
  <si>
    <t>שפ''ז</t>
  </si>
  <si>
    <t>שפ''ח</t>
  </si>
  <si>
    <t>שפ''ט</t>
  </si>
  <si>
    <t>ש''צ</t>
  </si>
  <si>
    <t>שצ''א</t>
  </si>
  <si>
    <t>שצ''ב</t>
  </si>
  <si>
    <t>שצ''ג</t>
  </si>
  <si>
    <t>שצ''ד</t>
  </si>
  <si>
    <t>שצ''ה</t>
  </si>
  <si>
    <t>שצ''ו</t>
  </si>
  <si>
    <t>שצ''ז</t>
  </si>
  <si>
    <t>שצ''ח</t>
  </si>
  <si>
    <t>שצ''ט</t>
  </si>
  <si>
    <t>ת'</t>
  </si>
  <si>
    <t>ת''א</t>
  </si>
  <si>
    <t>ת''ב</t>
  </si>
  <si>
    <t>ת''ג</t>
  </si>
  <si>
    <t>ת''ד</t>
  </si>
  <si>
    <t>ת''ה</t>
  </si>
  <si>
    <t>ת''ו</t>
  </si>
  <si>
    <t>ת''ז</t>
  </si>
  <si>
    <t>ת''ח</t>
  </si>
  <si>
    <t>ת''ט</t>
  </si>
  <si>
    <t>ת''י</t>
  </si>
  <si>
    <t>תי''א</t>
  </si>
  <si>
    <t>תי''ב</t>
  </si>
  <si>
    <t>תי''ג</t>
  </si>
  <si>
    <t>תי''ד</t>
  </si>
  <si>
    <t>תט''ו</t>
  </si>
  <si>
    <t>תט''ז</t>
  </si>
  <si>
    <t>תי''ז</t>
  </si>
  <si>
    <t>תי''ח</t>
  </si>
  <si>
    <t>תי''ט</t>
  </si>
  <si>
    <t>ת''כ</t>
  </si>
  <si>
    <t>תכ''א</t>
  </si>
  <si>
    <t>תכ''ב</t>
  </si>
  <si>
    <t>תכ''ג</t>
  </si>
  <si>
    <t>תכ''ד</t>
  </si>
  <si>
    <t>תכ''ה</t>
  </si>
  <si>
    <t>תכ''ו</t>
  </si>
  <si>
    <t>תכ''ז</t>
  </si>
  <si>
    <t>תכ''ח</t>
  </si>
  <si>
    <t>תכ''ט</t>
  </si>
  <si>
    <t>ת''ל</t>
  </si>
  <si>
    <t>תל''א</t>
  </si>
  <si>
    <t>תל''ב</t>
  </si>
  <si>
    <t>תל''ג</t>
  </si>
  <si>
    <t>תל''ד</t>
  </si>
  <si>
    <t>תל''ה</t>
  </si>
  <si>
    <t>תל''ו</t>
  </si>
  <si>
    <t>תל''ז</t>
  </si>
  <si>
    <t>תל''ח</t>
  </si>
  <si>
    <t>תל''ט</t>
  </si>
  <si>
    <t>ת''מ</t>
  </si>
  <si>
    <t>תמ''א</t>
  </si>
  <si>
    <t>תמ''ב</t>
  </si>
  <si>
    <t>תמ''ג</t>
  </si>
  <si>
    <t>תמ''ד</t>
  </si>
  <si>
    <t>תמ''ה</t>
  </si>
  <si>
    <t>תמ''ו</t>
  </si>
  <si>
    <t>תמ''ז</t>
  </si>
  <si>
    <t>תמ''ח</t>
  </si>
  <si>
    <t>תמ''ט</t>
  </si>
  <si>
    <t>ת''נ</t>
  </si>
  <si>
    <t>תנ''א</t>
  </si>
  <si>
    <t>תנ''ב</t>
  </si>
  <si>
    <t>תנ''ג</t>
  </si>
  <si>
    <t>תנ''ד</t>
  </si>
  <si>
    <t>תנ''ה</t>
  </si>
  <si>
    <t>תנ''ו</t>
  </si>
  <si>
    <t>תנ''ז</t>
  </si>
  <si>
    <t>תנ''ח</t>
  </si>
  <si>
    <t>תנ''ט</t>
  </si>
  <si>
    <t>ת''ס</t>
  </si>
  <si>
    <t>תס''א</t>
  </si>
  <si>
    <t>תס''ב</t>
  </si>
  <si>
    <t>תס''ג</t>
  </si>
  <si>
    <t>תס''ד</t>
  </si>
  <si>
    <t>תס''ה</t>
  </si>
  <si>
    <t>תס''ו</t>
  </si>
  <si>
    <t>תס''ז</t>
  </si>
  <si>
    <t>תס''ח</t>
  </si>
  <si>
    <t>תס''ט</t>
  </si>
  <si>
    <t>ת''ע</t>
  </si>
  <si>
    <t>תע''א</t>
  </si>
  <si>
    <t>תע''ב</t>
  </si>
  <si>
    <t>תע''ג</t>
  </si>
  <si>
    <t>תע''ד</t>
  </si>
  <si>
    <t>תע''ה</t>
  </si>
  <si>
    <t>תע''ו</t>
  </si>
  <si>
    <t>תע''ז</t>
  </si>
  <si>
    <t>תע''ח</t>
  </si>
  <si>
    <t>תע''ט</t>
  </si>
  <si>
    <t>ת''פ</t>
  </si>
  <si>
    <t>תפ''א</t>
  </si>
  <si>
    <t>תפ''ב</t>
  </si>
  <si>
    <t>תפ''ג</t>
  </si>
  <si>
    <t>תפ''ד</t>
  </si>
  <si>
    <t>תפ''ה</t>
  </si>
  <si>
    <t>תפ''ו</t>
  </si>
  <si>
    <t>תפ''ז</t>
  </si>
  <si>
    <t>תפ''ח</t>
  </si>
  <si>
    <t>תפ''ט</t>
  </si>
  <si>
    <t>ת''צ</t>
  </si>
  <si>
    <t>תצ''א</t>
  </si>
  <si>
    <t>תצ''ב</t>
  </si>
  <si>
    <t>תצ''ג</t>
  </si>
  <si>
    <t>תצ''ד</t>
  </si>
  <si>
    <t>תצ''ה</t>
  </si>
  <si>
    <t>תצ''ו</t>
  </si>
  <si>
    <t>תצ''ז</t>
  </si>
  <si>
    <t>תצ''ח</t>
  </si>
  <si>
    <t>תצ''ט</t>
  </si>
  <si>
    <t>ת''ק</t>
  </si>
  <si>
    <t>תק''א</t>
  </si>
  <si>
    <t>תק''ב</t>
  </si>
  <si>
    <t>תק''ג</t>
  </si>
  <si>
    <t>תק''ד</t>
  </si>
  <si>
    <t>תק''ה</t>
  </si>
  <si>
    <t>תק''ו</t>
  </si>
  <si>
    <t>תק''ז</t>
  </si>
  <si>
    <t>תק''ח</t>
  </si>
  <si>
    <t>תק''ט</t>
  </si>
  <si>
    <t>תק''י</t>
  </si>
  <si>
    <t>תקי''א</t>
  </si>
  <si>
    <t>תקי''ב</t>
  </si>
  <si>
    <t>תקי''ג</t>
  </si>
  <si>
    <t>תקי''ד</t>
  </si>
  <si>
    <t>תקט''ו</t>
  </si>
  <si>
    <t>תקט''ז</t>
  </si>
  <si>
    <t>תקי''ז</t>
  </si>
  <si>
    <t>תקי''ח</t>
  </si>
  <si>
    <t>תקי''ט</t>
  </si>
  <si>
    <t>תק''כ</t>
  </si>
  <si>
    <t>תקכ''א</t>
  </si>
  <si>
    <t>תקכ''ב</t>
  </si>
  <si>
    <t>תקכ''ג</t>
  </si>
  <si>
    <t>תקכ''ד</t>
  </si>
  <si>
    <t>תקכ''ה</t>
  </si>
  <si>
    <t>תקכ''ו</t>
  </si>
  <si>
    <t>תקכ''ז</t>
  </si>
  <si>
    <t>תקכ''ח</t>
  </si>
  <si>
    <t>תקכ''ט</t>
  </si>
  <si>
    <t>תק''ל</t>
  </si>
  <si>
    <t>תקל''א</t>
  </si>
  <si>
    <t>תקל''ב</t>
  </si>
  <si>
    <t>תקל''ג</t>
  </si>
  <si>
    <t>תקל''ד</t>
  </si>
  <si>
    <t>תקל''ה</t>
  </si>
  <si>
    <t>תקל''ו</t>
  </si>
  <si>
    <t>תקל''ז</t>
  </si>
  <si>
    <t>תקל''ח</t>
  </si>
  <si>
    <t>תקל''ט</t>
  </si>
  <si>
    <t>תק''מ</t>
  </si>
  <si>
    <t>תקמ''א</t>
  </si>
  <si>
    <t>תקמ''ב</t>
  </si>
  <si>
    <t>תקמ''ג</t>
  </si>
  <si>
    <t>תקמ''ד</t>
  </si>
  <si>
    <t>תקמ''ה</t>
  </si>
  <si>
    <t>תקמ''ו</t>
  </si>
  <si>
    <t>תקמ''ז</t>
  </si>
  <si>
    <t>תקמ''ח</t>
  </si>
  <si>
    <t>תקמ''ט</t>
  </si>
  <si>
    <t>תק''נ</t>
  </si>
  <si>
    <t>תקנ''א</t>
  </si>
  <si>
    <t>תקנ''ב</t>
  </si>
  <si>
    <t>תקנ''ג</t>
  </si>
  <si>
    <t>תקנ''ד</t>
  </si>
  <si>
    <t>תקנ''ה</t>
  </si>
  <si>
    <t>תקנ''ו</t>
  </si>
  <si>
    <t>תקנ''ז</t>
  </si>
  <si>
    <t>תקנ''ח</t>
  </si>
  <si>
    <t>תקנ''ט</t>
  </si>
  <si>
    <t>תק''ס</t>
  </si>
  <si>
    <t>תקס''א</t>
  </si>
  <si>
    <t>תקס''ב</t>
  </si>
  <si>
    <t>תקס''ג</t>
  </si>
  <si>
    <t>תקס''ד</t>
  </si>
  <si>
    <t>תקס''ה</t>
  </si>
  <si>
    <t>תקס''ו</t>
  </si>
  <si>
    <t>תקס''ז</t>
  </si>
  <si>
    <t>תקס''ח</t>
  </si>
  <si>
    <t>תקס''ט</t>
  </si>
  <si>
    <t>תק''ע</t>
  </si>
  <si>
    <t>תקע''א</t>
  </si>
  <si>
    <t>תקע''ב</t>
  </si>
  <si>
    <t>תקע''ג</t>
  </si>
  <si>
    <t>תקע''ד</t>
  </si>
  <si>
    <t>תקע''ה</t>
  </si>
  <si>
    <t>תקע''ו</t>
  </si>
  <si>
    <t>תקע''ז</t>
  </si>
  <si>
    <t>תקע''ח</t>
  </si>
  <si>
    <t>תקע''ט</t>
  </si>
  <si>
    <t>תק''פ</t>
  </si>
  <si>
    <t>תקפ''א</t>
  </si>
  <si>
    <t>תקפ''ב</t>
  </si>
  <si>
    <t>תקפ''ג</t>
  </si>
  <si>
    <t>תקפ''ד</t>
  </si>
  <si>
    <t>תקפ''ה</t>
  </si>
  <si>
    <t>תקפ''ו</t>
  </si>
  <si>
    <t>תקפ''ז</t>
  </si>
  <si>
    <t>תקפ''ח</t>
  </si>
  <si>
    <t>תקפ''ט</t>
  </si>
  <si>
    <t>תק''צ</t>
  </si>
  <si>
    <t>תקצ''א</t>
  </si>
  <si>
    <t>תקצ''ב</t>
  </si>
  <si>
    <t>תקצ''ג</t>
  </si>
  <si>
    <t>תקצ''ד</t>
  </si>
  <si>
    <t>תקצ''ה</t>
  </si>
  <si>
    <t>תקצ''ו</t>
  </si>
  <si>
    <t>תקצ''ז</t>
  </si>
  <si>
    <t>תקצ''ח</t>
  </si>
  <si>
    <t>תקצ''ט</t>
  </si>
  <si>
    <t>ת''ר</t>
  </si>
  <si>
    <t>תר''א</t>
  </si>
  <si>
    <t>תר''ב</t>
  </si>
  <si>
    <t>תר''ג</t>
  </si>
  <si>
    <t>תר''ד</t>
  </si>
  <si>
    <t>תר''ה</t>
  </si>
  <si>
    <t>תר''ו</t>
  </si>
  <si>
    <t>תר''ז</t>
  </si>
  <si>
    <t>תר''ח</t>
  </si>
  <si>
    <t>תר''ט</t>
  </si>
  <si>
    <t>תר''י</t>
  </si>
  <si>
    <t>תרי''א</t>
  </si>
  <si>
    <t>תרי''ב</t>
  </si>
  <si>
    <t>תרי''ג</t>
  </si>
  <si>
    <t>תרי''ד</t>
  </si>
  <si>
    <t>תרט''ו</t>
  </si>
  <si>
    <t>תרט''ז</t>
  </si>
  <si>
    <t>תרי''ז</t>
  </si>
  <si>
    <t>תרי''ח</t>
  </si>
  <si>
    <t>תרי''ט</t>
  </si>
  <si>
    <t>תר''כ</t>
  </si>
  <si>
    <t>תרכ''א</t>
  </si>
  <si>
    <t>תרכ''ב</t>
  </si>
  <si>
    <t>תרכ''ג</t>
  </si>
  <si>
    <t>תרכ''ד</t>
  </si>
  <si>
    <t>תרכ''ה</t>
  </si>
  <si>
    <t>תרכ''ו</t>
  </si>
  <si>
    <t>תרכ''ז</t>
  </si>
  <si>
    <t>תרכ''ח</t>
  </si>
  <si>
    <t>תרכ''ט</t>
  </si>
  <si>
    <t>תר''ל</t>
  </si>
  <si>
    <t>תרל''א</t>
  </si>
  <si>
    <t>תרל''ב</t>
  </si>
  <si>
    <t>תרל''ג</t>
  </si>
  <si>
    <t>תרל''ד</t>
  </si>
  <si>
    <t>תרל''ה</t>
  </si>
  <si>
    <t>תרל''ו</t>
  </si>
  <si>
    <t>תרל''ז</t>
  </si>
  <si>
    <t>תרל''ח</t>
  </si>
  <si>
    <t>תרל''ט</t>
  </si>
  <si>
    <t>תר''מ</t>
  </si>
  <si>
    <t>תרמ''א</t>
  </si>
  <si>
    <t>תרמ''ב</t>
  </si>
  <si>
    <t>תרמ''ג</t>
  </si>
  <si>
    <t>תרמ''ד</t>
  </si>
  <si>
    <t>תרמ''ה</t>
  </si>
  <si>
    <t>תרמ''ו</t>
  </si>
  <si>
    <t>תרמ''ז</t>
  </si>
  <si>
    <t>תרמ''ח</t>
  </si>
  <si>
    <t>תרמ''ט</t>
  </si>
  <si>
    <t>תר''נ</t>
  </si>
  <si>
    <t>תרנ''א</t>
  </si>
  <si>
    <t>תרנ''ב</t>
  </si>
  <si>
    <t>תרנ''ג</t>
  </si>
  <si>
    <t>תרנ''ד</t>
  </si>
  <si>
    <t>תרנ''ה</t>
  </si>
  <si>
    <t>תרנ''ו</t>
  </si>
  <si>
    <t>תרנ''ז</t>
  </si>
  <si>
    <t>תרנ''ח</t>
  </si>
  <si>
    <t>תרנ''ט</t>
  </si>
  <si>
    <t>תר''ס</t>
  </si>
  <si>
    <t>תרס''א</t>
  </si>
  <si>
    <t>תרס''ב</t>
  </si>
  <si>
    <t>תרס''ג</t>
  </si>
  <si>
    <t>תרס''ד</t>
  </si>
  <si>
    <t>תרס''ה</t>
  </si>
  <si>
    <t>תרס''ו</t>
  </si>
  <si>
    <t>תרס''ז</t>
  </si>
  <si>
    <t>תרס''ח</t>
  </si>
  <si>
    <t>תרס''ט</t>
  </si>
  <si>
    <t>תר''ע</t>
  </si>
  <si>
    <t>תרע''א</t>
  </si>
  <si>
    <t>תרע''ב</t>
  </si>
  <si>
    <t>תרע''ג</t>
  </si>
  <si>
    <t>תרע''ד</t>
  </si>
  <si>
    <t>תרע''ה</t>
  </si>
  <si>
    <t>תרע''ו</t>
  </si>
  <si>
    <t>תרע''ז</t>
  </si>
  <si>
    <t>תרע''ח</t>
  </si>
  <si>
    <t>תרע''ט</t>
  </si>
  <si>
    <t>תר''פ</t>
  </si>
  <si>
    <t>תרפ''א</t>
  </si>
  <si>
    <t>תרפ''ב</t>
  </si>
  <si>
    <t>תרפ''ג</t>
  </si>
  <si>
    <t>תרפ''ד</t>
  </si>
  <si>
    <t>תרפ''ה</t>
  </si>
  <si>
    <t>תרפ''ו</t>
  </si>
  <si>
    <t>תרפ''ז</t>
  </si>
  <si>
    <t>תרפ''ח</t>
  </si>
  <si>
    <t>תרפ''ט</t>
  </si>
  <si>
    <t>תר''צ</t>
  </si>
  <si>
    <t>תרצ''א</t>
  </si>
  <si>
    <t>תרצ''ב</t>
  </si>
  <si>
    <t>תרצ''ג</t>
  </si>
  <si>
    <t>תרצ''ד</t>
  </si>
  <si>
    <t>תרצ''ה</t>
  </si>
  <si>
    <t>תרצ''ו</t>
  </si>
  <si>
    <t>תרצ''ז</t>
  </si>
  <si>
    <t>תרצ''ח</t>
  </si>
  <si>
    <t>תרצ''ט</t>
  </si>
  <si>
    <t>ת''ש</t>
  </si>
  <si>
    <t>תש''א</t>
  </si>
  <si>
    <t>תש''ב</t>
  </si>
  <si>
    <t>תש''ג</t>
  </si>
  <si>
    <t>תש''ד</t>
  </si>
  <si>
    <t>תש''ה</t>
  </si>
  <si>
    <t>תש''ו</t>
  </si>
  <si>
    <t>תש''ז</t>
  </si>
  <si>
    <t>תש''ח</t>
  </si>
  <si>
    <t>תש''ט</t>
  </si>
  <si>
    <t>תש''י</t>
  </si>
  <si>
    <t>תשי''א</t>
  </si>
  <si>
    <t>תשי''ב</t>
  </si>
  <si>
    <t>תשי''ג</t>
  </si>
  <si>
    <t>תשי''ד</t>
  </si>
  <si>
    <t>תשט''ו</t>
  </si>
  <si>
    <t>תשט''ז</t>
  </si>
  <si>
    <t>תשי''ז</t>
  </si>
  <si>
    <t>תשי''ח</t>
  </si>
  <si>
    <t>תשי''ט</t>
  </si>
  <si>
    <t>תש''כ</t>
  </si>
  <si>
    <t>תשכ''א</t>
  </si>
  <si>
    <t>תשכ''ב</t>
  </si>
  <si>
    <t>תשכ''ג</t>
  </si>
  <si>
    <t>תשכ''ד</t>
  </si>
  <si>
    <t>תשכ''ה</t>
  </si>
  <si>
    <t>תשכ''ו</t>
  </si>
  <si>
    <t>תשכ''ז</t>
  </si>
  <si>
    <t>תשכ''ח</t>
  </si>
  <si>
    <t>תשכ''ט</t>
  </si>
  <si>
    <t>תש''ל</t>
  </si>
  <si>
    <t>תשל''א</t>
  </si>
  <si>
    <t>תשל''ב</t>
  </si>
  <si>
    <t>תשל''ג</t>
  </si>
  <si>
    <t>תשל''ד</t>
  </si>
  <si>
    <t>תשל''ה</t>
  </si>
  <si>
    <t>תשל''ו</t>
  </si>
  <si>
    <t>תשל''ז</t>
  </si>
  <si>
    <t>תשל''ח</t>
  </si>
  <si>
    <t>תשל''ט</t>
  </si>
  <si>
    <t>תש''מ</t>
  </si>
  <si>
    <t>תשמ''א</t>
  </si>
  <si>
    <t>תשמ''ב</t>
  </si>
  <si>
    <t>תשמ''ג</t>
  </si>
  <si>
    <t>תשמ''ד</t>
  </si>
  <si>
    <t>תשמ''ה</t>
  </si>
  <si>
    <t>תשמ''ו</t>
  </si>
  <si>
    <t>תשמ''ז</t>
  </si>
  <si>
    <t>תשמ''ח</t>
  </si>
  <si>
    <t>תשמ''ט</t>
  </si>
  <si>
    <t>תש''נ</t>
  </si>
  <si>
    <t>תשנ''א</t>
  </si>
  <si>
    <t>תשנ''ב</t>
  </si>
  <si>
    <t>תשנ''ג</t>
  </si>
  <si>
    <t>תשנ''ד</t>
  </si>
  <si>
    <t>תשנ''ה</t>
  </si>
  <si>
    <t>תשנ''ו</t>
  </si>
  <si>
    <t>תשנ''ז</t>
  </si>
  <si>
    <t>תשנ''ח</t>
  </si>
  <si>
    <t>תשנ''ט</t>
  </si>
  <si>
    <t>תש''ס</t>
  </si>
  <si>
    <t>תשס''א</t>
  </si>
  <si>
    <t>תשס''ב</t>
  </si>
  <si>
    <t>תשס''ג</t>
  </si>
  <si>
    <t>תשס''ד</t>
  </si>
  <si>
    <t>תשס''ה</t>
  </si>
  <si>
    <t>תשס''ו</t>
  </si>
  <si>
    <t>תשס''ז</t>
  </si>
  <si>
    <t>תשס''ח</t>
  </si>
  <si>
    <t>תשס''ט</t>
  </si>
  <si>
    <t>תש''ע</t>
  </si>
  <si>
    <t>תשע''א</t>
  </si>
  <si>
    <t>תשע''ב</t>
  </si>
  <si>
    <t>תשע''ג</t>
  </si>
  <si>
    <t>תשע''ד</t>
  </si>
  <si>
    <t>תשע''ה</t>
  </si>
  <si>
    <t>תשע''ו</t>
  </si>
  <si>
    <t>תשע''ז</t>
  </si>
  <si>
    <t>תשע''ח</t>
  </si>
  <si>
    <t>תשע''ט</t>
  </si>
  <si>
    <t>תש''פ</t>
  </si>
  <si>
    <t>תשפ''א</t>
  </si>
  <si>
    <t>תשפ''ב</t>
  </si>
  <si>
    <t>תשפ''ג</t>
  </si>
  <si>
    <t>תשפ''ד</t>
  </si>
  <si>
    <t>תשפ''ה</t>
  </si>
  <si>
    <t>תשפ''ו</t>
  </si>
  <si>
    <t>תשפ''ז</t>
  </si>
  <si>
    <t>תשפ''ח</t>
  </si>
  <si>
    <t>תשפ''ט</t>
  </si>
  <si>
    <t>תש''צ</t>
  </si>
  <si>
    <t>תשצ''א</t>
  </si>
  <si>
    <t>תשצ''ב</t>
  </si>
  <si>
    <t>תשצ''ג</t>
  </si>
  <si>
    <t>תשצ''ד</t>
  </si>
  <si>
    <t>תשצ''ה</t>
  </si>
  <si>
    <t>תשצ''ו</t>
  </si>
  <si>
    <t>תשצ''ז</t>
  </si>
  <si>
    <t>תשצ''ח</t>
  </si>
  <si>
    <t>תשצ''ט</t>
  </si>
  <si>
    <t>ת''ת</t>
  </si>
  <si>
    <t>תת''א</t>
  </si>
  <si>
    <t>תת''ב</t>
  </si>
  <si>
    <t>תת''ג</t>
  </si>
  <si>
    <t>תת''ד</t>
  </si>
  <si>
    <t>תת''ה</t>
  </si>
  <si>
    <t>תת''ו</t>
  </si>
  <si>
    <t>תת''ז</t>
  </si>
  <si>
    <t>תת''ח</t>
  </si>
  <si>
    <t>תת''ט</t>
  </si>
  <si>
    <t>תת''י</t>
  </si>
  <si>
    <t>תתי''א</t>
  </si>
  <si>
    <t>תתי''ב</t>
  </si>
  <si>
    <t>תתי''ג</t>
  </si>
  <si>
    <t>תתי''ד</t>
  </si>
  <si>
    <t>תתט''ו</t>
  </si>
  <si>
    <t>תתט''ז</t>
  </si>
  <si>
    <t>תתי''ז</t>
  </si>
  <si>
    <t>תתי''ח</t>
  </si>
  <si>
    <t>תתי''ט</t>
  </si>
  <si>
    <t>תת''כ</t>
  </si>
  <si>
    <t>תתכ''א</t>
  </si>
  <si>
    <t>תתכ''ב</t>
  </si>
  <si>
    <t>תתכ''ג</t>
  </si>
  <si>
    <t>תתכ''ד</t>
  </si>
  <si>
    <t>תתכ''ה</t>
  </si>
  <si>
    <t>תתכ''ו</t>
  </si>
  <si>
    <t>תתכ''ז</t>
  </si>
  <si>
    <t>תתכ''ח</t>
  </si>
  <si>
    <t>תתכ''ט</t>
  </si>
  <si>
    <t>תת''ל</t>
  </si>
  <si>
    <t>תתל''א</t>
  </si>
  <si>
    <t>תתל''ב</t>
  </si>
  <si>
    <t>תתל''ג</t>
  </si>
  <si>
    <t>תתל''ד</t>
  </si>
  <si>
    <t>תתל''ה</t>
  </si>
  <si>
    <t>תתל''ו</t>
  </si>
  <si>
    <t>תתל''ז</t>
  </si>
  <si>
    <t>תתל''ח</t>
  </si>
  <si>
    <t>תתל''ט</t>
  </si>
  <si>
    <t>תת''מ</t>
  </si>
  <si>
    <t>תתמ''א</t>
  </si>
  <si>
    <t>תתמ''ב</t>
  </si>
  <si>
    <t>תתמ''ג</t>
  </si>
  <si>
    <t>תתמ''ד</t>
  </si>
  <si>
    <t>תתמ''ה</t>
  </si>
  <si>
    <t>תתמ''ו</t>
  </si>
  <si>
    <t>תתמ''ז</t>
  </si>
  <si>
    <t>תתמ''ח</t>
  </si>
  <si>
    <t>תתמ''ט</t>
  </si>
  <si>
    <t>תת''נ</t>
  </si>
  <si>
    <t>תתנ''א</t>
  </si>
  <si>
    <t>תתנ''ב</t>
  </si>
  <si>
    <t>תתנ''ג</t>
  </si>
  <si>
    <t>תתנ''ד</t>
  </si>
  <si>
    <t>תתנ''ה</t>
  </si>
  <si>
    <t>תתנ''ו</t>
  </si>
  <si>
    <t>תתנ''ז</t>
  </si>
  <si>
    <t>תתנ''ח</t>
  </si>
  <si>
    <t>תתנ''ט</t>
  </si>
  <si>
    <t>תת''ס</t>
  </si>
  <si>
    <t>תתס''א</t>
  </si>
  <si>
    <t>תתס''ב</t>
  </si>
  <si>
    <t>תתס''ג</t>
  </si>
  <si>
    <t>תתס''ד</t>
  </si>
  <si>
    <t>תתס''ה</t>
  </si>
  <si>
    <t>תתס''ו</t>
  </si>
  <si>
    <t>תתס''ז</t>
  </si>
  <si>
    <t>תתס''ח</t>
  </si>
  <si>
    <t>תתס''ט</t>
  </si>
  <si>
    <t>תת''ע</t>
  </si>
  <si>
    <t>תתע''א</t>
  </si>
  <si>
    <t>תתע''ב</t>
  </si>
  <si>
    <t>תתע''ג</t>
  </si>
  <si>
    <t>תתע''ד</t>
  </si>
  <si>
    <t>תתע''ה</t>
  </si>
  <si>
    <t>תתע''ו</t>
  </si>
  <si>
    <t>תתע''ז</t>
  </si>
  <si>
    <t>תתע''ח</t>
  </si>
  <si>
    <t>תתע''ט</t>
  </si>
  <si>
    <t>תת''פ</t>
  </si>
  <si>
    <t>תתפ''א</t>
  </si>
  <si>
    <t>תתפ''ב</t>
  </si>
  <si>
    <t>תתפ''ג</t>
  </si>
  <si>
    <t>תתפ''ד</t>
  </si>
  <si>
    <t>תתפ''ה</t>
  </si>
  <si>
    <t>תתפ''ו</t>
  </si>
  <si>
    <t>תתפ''ז</t>
  </si>
  <si>
    <t>תתפ''ח</t>
  </si>
  <si>
    <t>תתפ''ט</t>
  </si>
  <si>
    <t>תת''צ</t>
  </si>
  <si>
    <t>תתצ''א</t>
  </si>
  <si>
    <t>תתצ''ב</t>
  </si>
  <si>
    <t>תתצ''ג</t>
  </si>
  <si>
    <t>תתצ''ד</t>
  </si>
  <si>
    <t>תתצ''ה</t>
  </si>
  <si>
    <t>תתצ''ו</t>
  </si>
  <si>
    <t>תתצ''ז</t>
  </si>
  <si>
    <t>תתצ''ח</t>
  </si>
  <si>
    <t>תתצ''ט</t>
  </si>
  <si>
    <t>תת''ק</t>
  </si>
  <si>
    <t>תתק''א</t>
  </si>
  <si>
    <t>תתק''ב</t>
  </si>
  <si>
    <t>תתק''ג</t>
  </si>
  <si>
    <t>תתק''ד</t>
  </si>
  <si>
    <t>תתק''ה</t>
  </si>
  <si>
    <t>תתק''ו</t>
  </si>
  <si>
    <t>תתק''ז</t>
  </si>
  <si>
    <t>תתק''ח</t>
  </si>
  <si>
    <t>תתק''ט</t>
  </si>
  <si>
    <t>תתק''י</t>
  </si>
  <si>
    <t>תתקי''א</t>
  </si>
  <si>
    <t>תתקי''ב</t>
  </si>
  <si>
    <t>תתקי''ג</t>
  </si>
  <si>
    <t>תתקי''ד</t>
  </si>
  <si>
    <t>תתקט''ו</t>
  </si>
  <si>
    <t>תתקט''ז</t>
  </si>
  <si>
    <t>תתקי''ז</t>
  </si>
  <si>
    <t>תתקי''ח</t>
  </si>
  <si>
    <t>תתקי''ט</t>
  </si>
  <si>
    <t>תתק''כ</t>
  </si>
  <si>
    <t>תתקכ''א</t>
  </si>
  <si>
    <t>תתקכ''ב</t>
  </si>
  <si>
    <t>תתקכ''ג</t>
  </si>
  <si>
    <t>תתקכ''ד</t>
  </si>
  <si>
    <t>תתקכ''ה</t>
  </si>
  <si>
    <t>תתקכ''ו</t>
  </si>
  <si>
    <t>תתקכ''ז</t>
  </si>
  <si>
    <t>תתקכ''ח</t>
  </si>
  <si>
    <t>תתקכ''ט</t>
  </si>
  <si>
    <t>תתק''ל</t>
  </si>
  <si>
    <t>תתקל''א</t>
  </si>
  <si>
    <t>תתקל''ב</t>
  </si>
  <si>
    <t>תתקל''ג</t>
  </si>
  <si>
    <t>תתקל''ד</t>
  </si>
  <si>
    <t>תתקל''ה</t>
  </si>
  <si>
    <t>תתקל''ו</t>
  </si>
  <si>
    <t>תתקל''ז</t>
  </si>
  <si>
    <t>תתקל''ח</t>
  </si>
  <si>
    <t>תתקל''ט</t>
  </si>
  <si>
    <t>תתק''מ</t>
  </si>
  <si>
    <t>תתקמ''א</t>
  </si>
  <si>
    <t>תתקמ''ב</t>
  </si>
  <si>
    <t>תתקמ''ג</t>
  </si>
  <si>
    <t>תתקמ''ד</t>
  </si>
  <si>
    <t>תתקמ''ה</t>
  </si>
  <si>
    <t>תתקמ''ו</t>
  </si>
  <si>
    <t>תתקמ''ז</t>
  </si>
  <si>
    <t>תתקמ''ח</t>
  </si>
  <si>
    <t>תתקמ''ט</t>
  </si>
  <si>
    <t>תתק''נ</t>
  </si>
  <si>
    <t>תתקנ''א</t>
  </si>
  <si>
    <t>תתקנ''ב</t>
  </si>
  <si>
    <t>תתקנ''ג</t>
  </si>
  <si>
    <t>תתקנ''ד</t>
  </si>
  <si>
    <t>תתקנ''ה</t>
  </si>
  <si>
    <t>תתקנ''ו</t>
  </si>
  <si>
    <t>תתקנ''ז</t>
  </si>
  <si>
    <t>תתקנ''ח</t>
  </si>
  <si>
    <t>תתקנ''ט</t>
  </si>
  <si>
    <t>תתק''ס</t>
  </si>
  <si>
    <t>תתקס''א</t>
  </si>
  <si>
    <t>תתקס''ב</t>
  </si>
  <si>
    <t>תתקס''ג</t>
  </si>
  <si>
    <t>תתקס''ד</t>
  </si>
  <si>
    <t>תתקס''ה</t>
  </si>
  <si>
    <t>תתקס''ו</t>
  </si>
  <si>
    <t>תתקס''ז</t>
  </si>
  <si>
    <t>תתקס''ח</t>
  </si>
  <si>
    <t>תתקס''ט</t>
  </si>
  <si>
    <t>תתק''ע</t>
  </si>
  <si>
    <t>תתקע''א</t>
  </si>
  <si>
    <t>תתקע''ב</t>
  </si>
  <si>
    <t>תתקע''ג</t>
  </si>
  <si>
    <t>תתקע''ד</t>
  </si>
  <si>
    <t>תתקע''ה</t>
  </si>
  <si>
    <t>תתקע''ו</t>
  </si>
  <si>
    <t>תתקע''ז</t>
  </si>
  <si>
    <t>תתקע''ח</t>
  </si>
  <si>
    <t>תתקע''ט</t>
  </si>
  <si>
    <t>תתק''פ</t>
  </si>
  <si>
    <t>תתקפ''א</t>
  </si>
  <si>
    <t>תתקפ''ב</t>
  </si>
  <si>
    <t>תתקפ''ג</t>
  </si>
  <si>
    <t>תתקפ''ד</t>
  </si>
  <si>
    <t>תתקפ''ה</t>
  </si>
  <si>
    <t>תתקפ''ו</t>
  </si>
  <si>
    <t>תתקפ''ז</t>
  </si>
  <si>
    <t>תתקפ''ח</t>
  </si>
  <si>
    <t>תתקפ''ט</t>
  </si>
  <si>
    <t>תתק''צ</t>
  </si>
  <si>
    <t>תתקצ''א</t>
  </si>
  <si>
    <t>תתקצ''ב</t>
  </si>
  <si>
    <t>תתקצ''ג</t>
  </si>
  <si>
    <t>תתקצ''ד</t>
  </si>
  <si>
    <t>תתקצ''ה</t>
  </si>
  <si>
    <t>תתקצ''ו</t>
  </si>
  <si>
    <t>תתקצ''ז</t>
  </si>
  <si>
    <t>תתקצ''ח</t>
  </si>
  <si>
    <t>תתקצ''ט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</si>
</sst>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8040D]dd\ mmmm\ yyyy;@"/>
  </numFmts>
  <fonts count="5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sz val="11"/>
      <color theme="1" tint="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1" tint="0.499984740745262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readingOrder="2"/>
    </xf>
    <xf numFmtId="0" fontId="0" fillId="0" borderId="0" xfId="0" applyAlignment="1"/>
    <xf numFmtId="0" fontId="2" fillId="2" borderId="0" xfId="0" applyFont="1" applyFill="1" applyAlignment="1"/>
    <xf numFmtId="164" fontId="2" fillId="2" borderId="0" xfId="0" applyNumberFormat="1" applyFont="1" applyFill="1" applyAlignment="1"/>
    <xf numFmtId="0" fontId="3" fillId="0" borderId="0" xfId="0" applyFont="1" applyAlignment="1"/>
    <xf numFmtId="0" fontId="4" fillId="2" borderId="0" xfId="0" applyFont="1" applyFill="1" applyAlignment="1"/>
    <xf numFmtId="0" fontId="3" fillId="0" borderId="0" xfId="0" applyFont="1" applyAlignment="1">
      <alignment horizontal="center" vertical="center" readingOrder="2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6DE-BDA0-45E5-9E7D-750EBBE43A21}">
  <sheetPr codeName="גיליון1"/>
  <dimension ref="A1:AJ999"/>
  <sheetViews>
    <sheetView rightToLeft="1" tabSelected="1" workbookViewId="0">
      <selection activeCell="H2" sqref="H2"/>
    </sheetView>
  </sheetViews>
  <sheetFormatPr defaultRowHeight="14.25" x14ac:dyDescent="0.2"/>
  <cols>
    <col min="1" max="1" width="9" style="3"/>
    <col min="2" max="2" width="7.25" style="4" bestFit="1" customWidth="1"/>
    <col min="3" max="6" width="8.875" style="4" bestFit="1" customWidth="1"/>
    <col min="7" max="7" width="7.875" style="4" bestFit="1" customWidth="1"/>
    <col min="8" max="8" width="9.5" style="9" customWidth="1"/>
    <col min="9" max="9" width="10.125" style="9" customWidth="1"/>
    <col min="10" max="10" width="10.875" style="9" customWidth="1"/>
    <col min="11" max="11" width="11.625" style="9" customWidth="1"/>
    <col min="12" max="13" width="10.375" style="9" customWidth="1"/>
    <col min="14" max="14" width="9.875" bestFit="1" customWidth="1"/>
  </cols>
  <sheetData>
    <row r="1" spans="1:36" s="2" customFormat="1" ht="15" x14ac:dyDescent="0.25">
      <c r="A1" s="6" t="s">
        <v>354</v>
      </c>
      <c r="B1" s="7" t="s">
        <v>0</v>
      </c>
      <c r="C1" s="7" t="s">
        <v>713</v>
      </c>
      <c r="D1" s="7" t="s">
        <v>714</v>
      </c>
      <c r="E1" s="7" t="s">
        <v>715</v>
      </c>
      <c r="F1" s="7" t="s">
        <v>716</v>
      </c>
      <c r="G1" s="7" t="s">
        <v>717</v>
      </c>
      <c r="H1" s="8" t="str">
        <f>B1</f>
        <v>תאריך</v>
      </c>
      <c r="I1" s="8" t="str">
        <f t="shared" ref="I1:L1" si="0">C1</f>
        <v>דף היומי</v>
      </c>
      <c r="J1" s="8" t="str">
        <f t="shared" si="0"/>
        <v>חזרה א'</v>
      </c>
      <c r="K1" s="8" t="str">
        <f t="shared" si="0"/>
        <v>חזרה ב'</v>
      </c>
      <c r="L1" s="8" t="str">
        <f t="shared" si="0"/>
        <v>חזרה ג'</v>
      </c>
      <c r="M1" s="8" t="str">
        <f>G1</f>
        <v>חזרה ד'</v>
      </c>
      <c r="AH1" s="2" t="s">
        <v>725</v>
      </c>
      <c r="AI1">
        <v>1</v>
      </c>
      <c r="AJ1" s="2" t="s">
        <v>725</v>
      </c>
    </row>
    <row r="2" spans="1:36" x14ac:dyDescent="0.2">
      <c r="A2" s="1" t="s">
        <v>718</v>
      </c>
      <c r="B2" s="4" t="s">
        <v>1</v>
      </c>
      <c r="C2" s="4" t="s">
        <v>355</v>
      </c>
      <c r="H2" s="9" t="str" cm="1">
        <f t="array" ref="H2">_xlfn.SINGLE(INDEX($AJ:$AJ,VALUE(RIGHT(B2,2))))&amp;" "&amp;SUBSTITUTE(B2,RIGHT(B2,SUM(LEN(B2)-LEN(SUBSTITUTE(B2,{"0","1","2","3","4","5","6","7","8","9"},"")))),"")</f>
        <v xml:space="preserve">ח' טבת </v>
      </c>
      <c r="I2" s="9" t="str" cm="1">
        <f t="array" ref="I2">IFERROR(SUBSTITUTE(C2,RIGHT(C2,SUM(LEN(C2)-LEN(SUBSTITUTE(C2,{"0","1","2","3","4","5","6","7","8","9"},"")))),"")&amp;" "&amp;VLOOKUP(VALUE(RIGHT(C2,SUM(LEN(C2)-LEN(SUBSTITUTE(C2,{"0","1","2","3","4","5","6","7","8","9"},""))))),$AI:$AJ,2,FALSE),"")</f>
        <v>ברכות  ב'</v>
      </c>
      <c r="J2" s="9" t="str" cm="1">
        <f t="array" ref="J2">IFERROR(SUBSTITUTE(D2,RIGHT(D2,SUM(LEN(D2)-LEN(SUBSTITUTE(D2,{"0","1","2","3","4","5","6","7","8","9"},"")))),"")&amp;" "&amp;VLOOKUP(VALUE(RIGHT(D2,SUM(LEN(D2)-LEN(SUBSTITUTE(D2,{"0","1","2","3","4","5","6","7","8","9"},""))))),$AI:$AJ,2,FALSE),"")</f>
        <v/>
      </c>
      <c r="K2" s="9" t="str" cm="1">
        <f t="array" ref="K2">IFERROR(SUBSTITUTE(E2,RIGHT(E2,SUM(LEN(E2)-LEN(SUBSTITUTE(E2,{"0","1","2","3","4","5","6","7","8","9"},"")))),"")&amp;" "&amp;VLOOKUP(VALUE(RIGHT(E2,SUM(LEN(E2)-LEN(SUBSTITUTE(E2,{"0","1","2","3","4","5","6","7","8","9"},""))))),$AI:$AJ,2,FALSE),"")</f>
        <v/>
      </c>
      <c r="L2" s="9" t="str" cm="1">
        <f t="array" ref="L2">IFERROR(SUBSTITUTE(F2,RIGHT(F2,SUM(LEN(F2)-LEN(SUBSTITUTE(F2,{"0","1","2","3","4","5","6","7","8","9"},"")))),"")&amp;" "&amp;VLOOKUP(VALUE(RIGHT(F2,SUM(LEN(F2)-LEN(SUBSTITUTE(F2,{"0","1","2","3","4","5","6","7","8","9"},""))))),$AI:$AJ,2,FALSE),"")</f>
        <v/>
      </c>
      <c r="M2" s="9" t="str" cm="1">
        <f t="array" ref="M2">IFERROR(SUBSTITUTE(G2,RIGHT(G2,SUM(LEN(G2)-LEN(SUBSTITUTE(G2,{"0","1","2","3","4","5","6","7","8","9"},"")))),"")&amp;" "&amp;VLOOKUP(VALUE(RIGHT(G2,SUM(LEN(G2)-LEN(SUBSTITUTE(G2,{"0","1","2","3","4","5","6","7","8","9"},""))))),$AI:$AJ,2,FALSE),"")</f>
        <v/>
      </c>
      <c r="AH2" s="2" t="s">
        <v>726</v>
      </c>
      <c r="AI2">
        <v>2</v>
      </c>
      <c r="AJ2" s="2" t="s">
        <v>726</v>
      </c>
    </row>
    <row r="3" spans="1:36" x14ac:dyDescent="0.2">
      <c r="A3" s="1" t="s">
        <v>719</v>
      </c>
      <c r="B3" s="4" t="s">
        <v>2</v>
      </c>
      <c r="C3" s="4" t="s">
        <v>356</v>
      </c>
      <c r="D3" s="4" t="s">
        <v>355</v>
      </c>
      <c r="H3" s="9" t="str" cm="1">
        <f t="array" ref="H3">_xlfn.SINGLE(INDEX($AJ:$AJ,VALUE(RIGHT(B3,2))))&amp;" "&amp;SUBSTITUTE(B3,RIGHT(B3,SUM(LEN(B3)-LEN(SUBSTITUTE(B3,{"0","1","2","3","4","5","6","7","8","9"},"")))),"")</f>
        <v xml:space="preserve">ט' טבת </v>
      </c>
      <c r="I3" s="9" t="str" cm="1">
        <f t="array" ref="I3">IFERROR(SUBSTITUTE(C3,RIGHT(C3,SUM(LEN(C3)-LEN(SUBSTITUTE(C3,{"0","1","2","3","4","5","6","7","8","9"},"")))),"")&amp;" "&amp;VLOOKUP(VALUE(RIGHT(C3,SUM(LEN(C3)-LEN(SUBSTITUTE(C3,{"0","1","2","3","4","5","6","7","8","9"},""))))),$AI:$AJ,2,FALSE),"")</f>
        <v>ברכות  ג'</v>
      </c>
      <c r="J3" s="9" t="str" cm="1">
        <f t="array" ref="J3">IFERROR(SUBSTITUTE(D3,RIGHT(D3,SUM(LEN(D3)-LEN(SUBSTITUTE(D3,{"0","1","2","3","4","5","6","7","8","9"},"")))),"")&amp;" "&amp;VLOOKUP(VALUE(RIGHT(D3,SUM(LEN(D3)-LEN(SUBSTITUTE(D3,{"0","1","2","3","4","5","6","7","8","9"},""))))),$AI:$AJ,2,FALSE),"")</f>
        <v>ברכות  ב'</v>
      </c>
      <c r="K3" s="9" t="str" cm="1">
        <f t="array" ref="K3">IFERROR(SUBSTITUTE(E3,RIGHT(E3,SUM(LEN(E3)-LEN(SUBSTITUTE(E3,{"0","1","2","3","4","5","6","7","8","9"},"")))),"")&amp;" "&amp;VLOOKUP(VALUE(RIGHT(E3,SUM(LEN(E3)-LEN(SUBSTITUTE(E3,{"0","1","2","3","4","5","6","7","8","9"},""))))),$AI:$AJ,2,FALSE),"")</f>
        <v/>
      </c>
      <c r="L3" s="9" t="str" cm="1">
        <f t="array" ref="L3">IFERROR(SUBSTITUTE(F3,RIGHT(F3,SUM(LEN(F3)-LEN(SUBSTITUTE(F3,{"0","1","2","3","4","5","6","7","8","9"},"")))),"")&amp;" "&amp;VLOOKUP(VALUE(RIGHT(F3,SUM(LEN(F3)-LEN(SUBSTITUTE(F3,{"0","1","2","3","4","5","6","7","8","9"},""))))),$AI:$AJ,2,FALSE),"")</f>
        <v/>
      </c>
      <c r="M3" s="9" t="str" cm="1">
        <f t="array" ref="M3">IFERROR(SUBSTITUTE(G3,RIGHT(G3,SUM(LEN(G3)-LEN(SUBSTITUTE(G3,{"0","1","2","3","4","5","6","7","8","9"},"")))),"")&amp;" "&amp;VLOOKUP(VALUE(RIGHT(G3,SUM(LEN(G3)-LEN(SUBSTITUTE(G3,{"0","1","2","3","4","5","6","7","8","9"},""))))),$AI:$AJ,2,FALSE),"")</f>
        <v/>
      </c>
      <c r="AH3" s="2" t="s">
        <v>727</v>
      </c>
      <c r="AI3">
        <v>3</v>
      </c>
      <c r="AJ3" s="2" t="s">
        <v>727</v>
      </c>
    </row>
    <row r="4" spans="1:36" x14ac:dyDescent="0.2">
      <c r="A4" s="1" t="s">
        <v>720</v>
      </c>
      <c r="B4" s="4" t="s">
        <v>3</v>
      </c>
      <c r="C4" s="4" t="s">
        <v>357</v>
      </c>
      <c r="D4" s="4" t="s">
        <v>356</v>
      </c>
      <c r="H4" s="9" t="str" cm="1">
        <f t="array" ref="H4">_xlfn.SINGLE(INDEX($AJ:$AJ,VALUE(RIGHT(B4,2))))&amp;" "&amp;SUBSTITUTE(B4,RIGHT(B4,SUM(LEN(B4)-LEN(SUBSTITUTE(B4,{"0","1","2","3","4","5","6","7","8","9"},"")))),"")</f>
        <v xml:space="preserve">י' טבת </v>
      </c>
      <c r="I4" s="9" t="str" cm="1">
        <f t="array" ref="I4">IFERROR(SUBSTITUTE(C4,RIGHT(C4,SUM(LEN(C4)-LEN(SUBSTITUTE(C4,{"0","1","2","3","4","5","6","7","8","9"},"")))),"")&amp;" "&amp;VLOOKUP(VALUE(RIGHT(C4,SUM(LEN(C4)-LEN(SUBSTITUTE(C4,{"0","1","2","3","4","5","6","7","8","9"},""))))),$AI:$AJ,2,FALSE),"")</f>
        <v>ברכות  ד'</v>
      </c>
      <c r="J4" s="9" t="str" cm="1">
        <f t="array" ref="J4">IFERROR(SUBSTITUTE(D4,RIGHT(D4,SUM(LEN(D4)-LEN(SUBSTITUTE(D4,{"0","1","2","3","4","5","6","7","8","9"},"")))),"")&amp;" "&amp;VLOOKUP(VALUE(RIGHT(D4,SUM(LEN(D4)-LEN(SUBSTITUTE(D4,{"0","1","2","3","4","5","6","7","8","9"},""))))),$AI:$AJ,2,FALSE),"")</f>
        <v>ברכות  ג'</v>
      </c>
      <c r="K4" s="9" t="str" cm="1">
        <f t="array" ref="K4">IFERROR(SUBSTITUTE(E4,RIGHT(E4,SUM(LEN(E4)-LEN(SUBSTITUTE(E4,{"0","1","2","3","4","5","6","7","8","9"},"")))),"")&amp;" "&amp;VLOOKUP(VALUE(RIGHT(E4,SUM(LEN(E4)-LEN(SUBSTITUTE(E4,{"0","1","2","3","4","5","6","7","8","9"},""))))),$AI:$AJ,2,FALSE),"")</f>
        <v/>
      </c>
      <c r="L4" s="9" t="str" cm="1">
        <f t="array" ref="L4">IFERROR(SUBSTITUTE(F4,RIGHT(F4,SUM(LEN(F4)-LEN(SUBSTITUTE(F4,{"0","1","2","3","4","5","6","7","8","9"},"")))),"")&amp;" "&amp;VLOOKUP(VALUE(RIGHT(F4,SUM(LEN(F4)-LEN(SUBSTITUTE(F4,{"0","1","2","3","4","5","6","7","8","9"},""))))),$AI:$AJ,2,FALSE),"")</f>
        <v/>
      </c>
      <c r="M4" s="9" t="str" cm="1">
        <f t="array" ref="M4">IFERROR(SUBSTITUTE(G4,RIGHT(G4,SUM(LEN(G4)-LEN(SUBSTITUTE(G4,{"0","1","2","3","4","5","6","7","8","9"},"")))),"")&amp;" "&amp;VLOOKUP(VALUE(RIGHT(G4,SUM(LEN(G4)-LEN(SUBSTITUTE(G4,{"0","1","2","3","4","5","6","7","8","9"},""))))),$AI:$AJ,2,FALSE),"")</f>
        <v/>
      </c>
      <c r="AH4" s="2" t="s">
        <v>728</v>
      </c>
      <c r="AI4">
        <v>4</v>
      </c>
      <c r="AJ4" s="2" t="s">
        <v>728</v>
      </c>
    </row>
    <row r="5" spans="1:36" x14ac:dyDescent="0.2">
      <c r="A5" s="1" t="s">
        <v>721</v>
      </c>
      <c r="B5" s="4" t="s">
        <v>4</v>
      </c>
      <c r="C5" s="4" t="s">
        <v>358</v>
      </c>
      <c r="D5" s="4" t="s">
        <v>357</v>
      </c>
      <c r="H5" s="9" t="str" cm="1">
        <f t="array" ref="H5">_xlfn.SINGLE(INDEX($AJ:$AJ,VALUE(RIGHT(B5,2))))&amp;" "&amp;SUBSTITUTE(B5,RIGHT(B5,SUM(LEN(B5)-LEN(SUBSTITUTE(B5,{"0","1","2","3","4","5","6","7","8","9"},"")))),"")</f>
        <v xml:space="preserve">י''א טבת </v>
      </c>
      <c r="I5" s="9" t="str" cm="1">
        <f t="array" ref="I5">IFERROR(SUBSTITUTE(C5,RIGHT(C5,SUM(LEN(C5)-LEN(SUBSTITUTE(C5,{"0","1","2","3","4","5","6","7","8","9"},"")))),"")&amp;" "&amp;VLOOKUP(VALUE(RIGHT(C5,SUM(LEN(C5)-LEN(SUBSTITUTE(C5,{"0","1","2","3","4","5","6","7","8","9"},""))))),$AI:$AJ,2,FALSE),"")</f>
        <v>ברכות  ה'</v>
      </c>
      <c r="J5" s="9" t="str" cm="1">
        <f t="array" ref="J5">IFERROR(SUBSTITUTE(D5,RIGHT(D5,SUM(LEN(D5)-LEN(SUBSTITUTE(D5,{"0","1","2","3","4","5","6","7","8","9"},"")))),"")&amp;" "&amp;VLOOKUP(VALUE(RIGHT(D5,SUM(LEN(D5)-LEN(SUBSTITUTE(D5,{"0","1","2","3","4","5","6","7","8","9"},""))))),$AI:$AJ,2,FALSE),"")</f>
        <v>ברכות  ד'</v>
      </c>
      <c r="K5" s="9" t="str" cm="1">
        <f t="array" ref="K5">IFERROR(SUBSTITUTE(E5,RIGHT(E5,SUM(LEN(E5)-LEN(SUBSTITUTE(E5,{"0","1","2","3","4","5","6","7","8","9"},"")))),"")&amp;" "&amp;VLOOKUP(VALUE(RIGHT(E5,SUM(LEN(E5)-LEN(SUBSTITUTE(E5,{"0","1","2","3","4","5","6","7","8","9"},""))))),$AI:$AJ,2,FALSE),"")</f>
        <v/>
      </c>
      <c r="L5" s="9" t="str" cm="1">
        <f t="array" ref="L5">IFERROR(SUBSTITUTE(F5,RIGHT(F5,SUM(LEN(F5)-LEN(SUBSTITUTE(F5,{"0","1","2","3","4","5","6","7","8","9"},"")))),"")&amp;" "&amp;VLOOKUP(VALUE(RIGHT(F5,SUM(LEN(F5)-LEN(SUBSTITUTE(F5,{"0","1","2","3","4","5","6","7","8","9"},""))))),$AI:$AJ,2,FALSE),"")</f>
        <v/>
      </c>
      <c r="M5" s="9" t="str" cm="1">
        <f t="array" ref="M5">IFERROR(SUBSTITUTE(G5,RIGHT(G5,SUM(LEN(G5)-LEN(SUBSTITUTE(G5,{"0","1","2","3","4","5","6","7","8","9"},"")))),"")&amp;" "&amp;VLOOKUP(VALUE(RIGHT(G5,SUM(LEN(G5)-LEN(SUBSTITUTE(G5,{"0","1","2","3","4","5","6","7","8","9"},""))))),$AI:$AJ,2,FALSE),"")</f>
        <v/>
      </c>
      <c r="AH5" s="2" t="s">
        <v>729</v>
      </c>
      <c r="AI5">
        <v>5</v>
      </c>
      <c r="AJ5" s="2" t="s">
        <v>729</v>
      </c>
    </row>
    <row r="6" spans="1:36" x14ac:dyDescent="0.2">
      <c r="A6" s="1" t="s">
        <v>722</v>
      </c>
      <c r="B6" s="4" t="s">
        <v>5</v>
      </c>
      <c r="C6" s="4" t="s">
        <v>359</v>
      </c>
      <c r="D6" s="4" t="s">
        <v>358</v>
      </c>
      <c r="H6" s="9" t="str" cm="1">
        <f t="array" ref="H6">_xlfn.SINGLE(INDEX($AJ:$AJ,VALUE(RIGHT(B6,2))))&amp;" "&amp;SUBSTITUTE(B6,RIGHT(B6,SUM(LEN(B6)-LEN(SUBSTITUTE(B6,{"0","1","2","3","4","5","6","7","8","9"},"")))),"")</f>
        <v xml:space="preserve">י''ב טבת </v>
      </c>
      <c r="I6" s="9" t="str" cm="1">
        <f t="array" ref="I6">IFERROR(SUBSTITUTE(C6,RIGHT(C6,SUM(LEN(C6)-LEN(SUBSTITUTE(C6,{"0","1","2","3","4","5","6","7","8","9"},"")))),"")&amp;" "&amp;VLOOKUP(VALUE(RIGHT(C6,SUM(LEN(C6)-LEN(SUBSTITUTE(C6,{"0","1","2","3","4","5","6","7","8","9"},""))))),$AI:$AJ,2,FALSE),"")</f>
        <v>ברכות  ו'</v>
      </c>
      <c r="J6" s="9" t="str" cm="1">
        <f t="array" ref="J6">IFERROR(SUBSTITUTE(D6,RIGHT(D6,SUM(LEN(D6)-LEN(SUBSTITUTE(D6,{"0","1","2","3","4","5","6","7","8","9"},"")))),"")&amp;" "&amp;VLOOKUP(VALUE(RIGHT(D6,SUM(LEN(D6)-LEN(SUBSTITUTE(D6,{"0","1","2","3","4","5","6","7","8","9"},""))))),$AI:$AJ,2,FALSE),"")</f>
        <v>ברכות  ה'</v>
      </c>
      <c r="K6" s="9" t="str" cm="1">
        <f t="array" ref="K6">IFERROR(SUBSTITUTE(E6,RIGHT(E6,SUM(LEN(E6)-LEN(SUBSTITUTE(E6,{"0","1","2","3","4","5","6","7","8","9"},"")))),"")&amp;" "&amp;VLOOKUP(VALUE(RIGHT(E6,SUM(LEN(E6)-LEN(SUBSTITUTE(E6,{"0","1","2","3","4","5","6","7","8","9"},""))))),$AI:$AJ,2,FALSE),"")</f>
        <v/>
      </c>
      <c r="L6" s="9" t="str" cm="1">
        <f t="array" ref="L6">IFERROR(SUBSTITUTE(F6,RIGHT(F6,SUM(LEN(F6)-LEN(SUBSTITUTE(F6,{"0","1","2","3","4","5","6","7","8","9"},"")))),"")&amp;" "&amp;VLOOKUP(VALUE(RIGHT(F6,SUM(LEN(F6)-LEN(SUBSTITUTE(F6,{"0","1","2","3","4","5","6","7","8","9"},""))))),$AI:$AJ,2,FALSE),"")</f>
        <v/>
      </c>
      <c r="M6" s="9" t="str" cm="1">
        <f t="array" ref="M6">IFERROR(SUBSTITUTE(G6,RIGHT(G6,SUM(LEN(G6)-LEN(SUBSTITUTE(G6,{"0","1","2","3","4","5","6","7","8","9"},"")))),"")&amp;" "&amp;VLOOKUP(VALUE(RIGHT(G6,SUM(LEN(G6)-LEN(SUBSTITUTE(G6,{"0","1","2","3","4","5","6","7","8","9"},""))))),$AI:$AJ,2,FALSE),"")</f>
        <v/>
      </c>
      <c r="AH6" s="2" t="s">
        <v>730</v>
      </c>
      <c r="AI6">
        <v>6</v>
      </c>
      <c r="AJ6" s="2" t="s">
        <v>730</v>
      </c>
    </row>
    <row r="7" spans="1:36" x14ac:dyDescent="0.2">
      <c r="A7" s="1" t="s">
        <v>723</v>
      </c>
      <c r="B7" s="4" t="s">
        <v>6</v>
      </c>
      <c r="C7" s="4" t="s">
        <v>360</v>
      </c>
      <c r="D7" s="4" t="s">
        <v>359</v>
      </c>
      <c r="H7" s="9" t="str" cm="1">
        <f t="array" ref="H7">_xlfn.SINGLE(INDEX($AJ:$AJ,VALUE(RIGHT(B7,2))))&amp;" "&amp;SUBSTITUTE(B7,RIGHT(B7,SUM(LEN(B7)-LEN(SUBSTITUTE(B7,{"0","1","2","3","4","5","6","7","8","9"},"")))),"")</f>
        <v xml:space="preserve">י''ג טבת </v>
      </c>
      <c r="I7" s="9" t="str" cm="1">
        <f t="array" ref="I7">IFERROR(SUBSTITUTE(C7,RIGHT(C7,SUM(LEN(C7)-LEN(SUBSTITUTE(C7,{"0","1","2","3","4","5","6","7","8","9"},"")))),"")&amp;" "&amp;VLOOKUP(VALUE(RIGHT(C7,SUM(LEN(C7)-LEN(SUBSTITUTE(C7,{"0","1","2","3","4","5","6","7","8","9"},""))))),$AI:$AJ,2,FALSE),"")</f>
        <v>ברכות  ז'</v>
      </c>
      <c r="J7" s="9" t="str" cm="1">
        <f t="array" ref="J7">IFERROR(SUBSTITUTE(D7,RIGHT(D7,SUM(LEN(D7)-LEN(SUBSTITUTE(D7,{"0","1","2","3","4","5","6","7","8","9"},"")))),"")&amp;" "&amp;VLOOKUP(VALUE(RIGHT(D7,SUM(LEN(D7)-LEN(SUBSTITUTE(D7,{"0","1","2","3","4","5","6","7","8","9"},""))))),$AI:$AJ,2,FALSE),"")</f>
        <v>ברכות  ו'</v>
      </c>
      <c r="K7" s="9" t="str" cm="1">
        <f t="array" ref="K7">IFERROR(SUBSTITUTE(E7,RIGHT(E7,SUM(LEN(E7)-LEN(SUBSTITUTE(E7,{"0","1","2","3","4","5","6","7","8","9"},"")))),"")&amp;" "&amp;VLOOKUP(VALUE(RIGHT(E7,SUM(LEN(E7)-LEN(SUBSTITUTE(E7,{"0","1","2","3","4","5","6","7","8","9"},""))))),$AI:$AJ,2,FALSE),"")</f>
        <v/>
      </c>
      <c r="L7" s="9" t="str" cm="1">
        <f t="array" ref="L7">IFERROR(SUBSTITUTE(F7,RIGHT(F7,SUM(LEN(F7)-LEN(SUBSTITUTE(F7,{"0","1","2","3","4","5","6","7","8","9"},"")))),"")&amp;" "&amp;VLOOKUP(VALUE(RIGHT(F7,SUM(LEN(F7)-LEN(SUBSTITUTE(F7,{"0","1","2","3","4","5","6","7","8","9"},""))))),$AI:$AJ,2,FALSE),"")</f>
        <v/>
      </c>
      <c r="M7" s="9" t="str" cm="1">
        <f t="array" ref="M7">IFERROR(SUBSTITUTE(G7,RIGHT(G7,SUM(LEN(G7)-LEN(SUBSTITUTE(G7,{"0","1","2","3","4","5","6","7","8","9"},"")))),"")&amp;" "&amp;VLOOKUP(VALUE(RIGHT(G7,SUM(LEN(G7)-LEN(SUBSTITUTE(G7,{"0","1","2","3","4","5","6","7","8","9"},""))))),$AI:$AJ,2,FALSE),"")</f>
        <v/>
      </c>
      <c r="AH7" s="2" t="s">
        <v>731</v>
      </c>
      <c r="AI7">
        <v>7</v>
      </c>
      <c r="AJ7" s="2" t="s">
        <v>731</v>
      </c>
    </row>
    <row r="8" spans="1:36" x14ac:dyDescent="0.2">
      <c r="A8" s="1" t="s">
        <v>724</v>
      </c>
      <c r="B8" s="4" t="s">
        <v>7</v>
      </c>
      <c r="C8" s="4" t="s">
        <v>361</v>
      </c>
      <c r="D8" s="4" t="s">
        <v>360</v>
      </c>
      <c r="H8" s="9" t="str" cm="1">
        <f t="array" ref="H8">_xlfn.SINGLE(INDEX($AJ:$AJ,VALUE(RIGHT(B8,2))))&amp;" "&amp;SUBSTITUTE(B8,RIGHT(B8,SUM(LEN(B8)-LEN(SUBSTITUTE(B8,{"0","1","2","3","4","5","6","7","8","9"},"")))),"")</f>
        <v xml:space="preserve">י''ד טבת </v>
      </c>
      <c r="I8" s="9" t="str" cm="1">
        <f t="array" ref="I8">IFERROR(SUBSTITUTE(C8,RIGHT(C8,SUM(LEN(C8)-LEN(SUBSTITUTE(C8,{"0","1","2","3","4","5","6","7","8","9"},"")))),"")&amp;" "&amp;VLOOKUP(VALUE(RIGHT(C8,SUM(LEN(C8)-LEN(SUBSTITUTE(C8,{"0","1","2","3","4","5","6","7","8","9"},""))))),$AI:$AJ,2,FALSE),"")</f>
        <v>ברכות  ח'</v>
      </c>
      <c r="J8" s="9" t="str" cm="1">
        <f t="array" ref="J8">IFERROR(SUBSTITUTE(D8,RIGHT(D8,SUM(LEN(D8)-LEN(SUBSTITUTE(D8,{"0","1","2","3","4","5","6","7","8","9"},"")))),"")&amp;" "&amp;VLOOKUP(VALUE(RIGHT(D8,SUM(LEN(D8)-LEN(SUBSTITUTE(D8,{"0","1","2","3","4","5","6","7","8","9"},""))))),$AI:$AJ,2,FALSE),"")</f>
        <v>ברכות  ז'</v>
      </c>
      <c r="K8" s="9" t="str" cm="1">
        <f t="array" ref="K8">IFERROR(SUBSTITUTE(E8,RIGHT(E8,SUM(LEN(E8)-LEN(SUBSTITUTE(E8,{"0","1","2","3","4","5","6","7","8","9"},"")))),"")&amp;" "&amp;VLOOKUP(VALUE(RIGHT(E8,SUM(LEN(E8)-LEN(SUBSTITUTE(E8,{"0","1","2","3","4","5","6","7","8","9"},""))))),$AI:$AJ,2,FALSE),"")</f>
        <v/>
      </c>
      <c r="L8" s="9" t="str" cm="1">
        <f t="array" ref="L8">IFERROR(SUBSTITUTE(F8,RIGHT(F8,SUM(LEN(F8)-LEN(SUBSTITUTE(F8,{"0","1","2","3","4","5","6","7","8","9"},"")))),"")&amp;" "&amp;VLOOKUP(VALUE(RIGHT(F8,SUM(LEN(F8)-LEN(SUBSTITUTE(F8,{"0","1","2","3","4","5","6","7","8","9"},""))))),$AI:$AJ,2,FALSE),"")</f>
        <v/>
      </c>
      <c r="M8" s="9" t="str" cm="1">
        <f t="array" ref="M8">IFERROR(SUBSTITUTE(G8,RIGHT(G8,SUM(LEN(G8)-LEN(SUBSTITUTE(G8,{"0","1","2","3","4","5","6","7","8","9"},"")))),"")&amp;" "&amp;VLOOKUP(VALUE(RIGHT(G8,SUM(LEN(G8)-LEN(SUBSTITUTE(G8,{"0","1","2","3","4","5","6","7","8","9"},""))))),$AI:$AJ,2,FALSE),"")</f>
        <v/>
      </c>
      <c r="AH8" s="2" t="s">
        <v>732</v>
      </c>
      <c r="AI8">
        <v>8</v>
      </c>
      <c r="AJ8" s="2" t="s">
        <v>732</v>
      </c>
    </row>
    <row r="9" spans="1:36" x14ac:dyDescent="0.2">
      <c r="A9" s="1" t="s">
        <v>718</v>
      </c>
      <c r="B9" s="4" t="s">
        <v>8</v>
      </c>
      <c r="C9" s="4" t="s">
        <v>362</v>
      </c>
      <c r="D9" s="4" t="s">
        <v>361</v>
      </c>
      <c r="H9" s="9" t="str" cm="1">
        <f t="array" ref="H9">_xlfn.SINGLE(INDEX($AJ:$AJ,VALUE(RIGHT(B9,2))))&amp;" "&amp;SUBSTITUTE(B9,RIGHT(B9,SUM(LEN(B9)-LEN(SUBSTITUTE(B9,{"0","1","2","3","4","5","6","7","8","9"},"")))),"")</f>
        <v xml:space="preserve">ט''ו טבת </v>
      </c>
      <c r="I9" s="9" t="str" cm="1">
        <f t="array" ref="I9">IFERROR(SUBSTITUTE(C9,RIGHT(C9,SUM(LEN(C9)-LEN(SUBSTITUTE(C9,{"0","1","2","3","4","5","6","7","8","9"},"")))),"")&amp;" "&amp;VLOOKUP(VALUE(RIGHT(C9,SUM(LEN(C9)-LEN(SUBSTITUTE(C9,{"0","1","2","3","4","5","6","7","8","9"},""))))),$AI:$AJ,2,FALSE),"")</f>
        <v>ברכות  ט'</v>
      </c>
      <c r="J9" s="9" t="str" cm="1">
        <f t="array" ref="J9">IFERROR(SUBSTITUTE(D9,RIGHT(D9,SUM(LEN(D9)-LEN(SUBSTITUTE(D9,{"0","1","2","3","4","5","6","7","8","9"},"")))),"")&amp;" "&amp;VLOOKUP(VALUE(RIGHT(D9,SUM(LEN(D9)-LEN(SUBSTITUTE(D9,{"0","1","2","3","4","5","6","7","8","9"},""))))),$AI:$AJ,2,FALSE),"")</f>
        <v>ברכות  ח'</v>
      </c>
      <c r="K9" s="9" t="str" cm="1">
        <f t="array" ref="K9">IFERROR(SUBSTITUTE(E9,RIGHT(E9,SUM(LEN(E9)-LEN(SUBSTITUTE(E9,{"0","1","2","3","4","5","6","7","8","9"},"")))),"")&amp;" "&amp;VLOOKUP(VALUE(RIGHT(E9,SUM(LEN(E9)-LEN(SUBSTITUTE(E9,{"0","1","2","3","4","5","6","7","8","9"},""))))),$AI:$AJ,2,FALSE),"")</f>
        <v/>
      </c>
      <c r="L9" s="9" t="str" cm="1">
        <f t="array" ref="L9">IFERROR(SUBSTITUTE(F9,RIGHT(F9,SUM(LEN(F9)-LEN(SUBSTITUTE(F9,{"0","1","2","3","4","5","6","7","8","9"},"")))),"")&amp;" "&amp;VLOOKUP(VALUE(RIGHT(F9,SUM(LEN(F9)-LEN(SUBSTITUTE(F9,{"0","1","2","3","4","5","6","7","8","9"},""))))),$AI:$AJ,2,FALSE),"")</f>
        <v/>
      </c>
      <c r="M9" s="9" t="str" cm="1">
        <f t="array" ref="M9">IFERROR(SUBSTITUTE(G9,RIGHT(G9,SUM(LEN(G9)-LEN(SUBSTITUTE(G9,{"0","1","2","3","4","5","6","7","8","9"},"")))),"")&amp;" "&amp;VLOOKUP(VALUE(RIGHT(G9,SUM(LEN(G9)-LEN(SUBSTITUTE(G9,{"0","1","2","3","4","5","6","7","8","9"},""))))),$AI:$AJ,2,FALSE),"")</f>
        <v/>
      </c>
      <c r="AH9" s="2" t="s">
        <v>733</v>
      </c>
      <c r="AI9">
        <v>9</v>
      </c>
      <c r="AJ9" s="2" t="s">
        <v>733</v>
      </c>
    </row>
    <row r="10" spans="1:36" x14ac:dyDescent="0.2">
      <c r="A10" s="1" t="s">
        <v>719</v>
      </c>
      <c r="B10" s="4" t="s">
        <v>9</v>
      </c>
      <c r="C10" s="4" t="s">
        <v>363</v>
      </c>
      <c r="D10" s="4" t="s">
        <v>362</v>
      </c>
      <c r="E10" s="4" t="s">
        <v>355</v>
      </c>
      <c r="H10" s="9" t="str" cm="1">
        <f t="array" ref="H10">_xlfn.SINGLE(INDEX($AJ:$AJ,VALUE(RIGHT(B10,2))))&amp;" "&amp;SUBSTITUTE(B10,RIGHT(B10,SUM(LEN(B10)-LEN(SUBSTITUTE(B10,{"0","1","2","3","4","5","6","7","8","9"},"")))),"")</f>
        <v xml:space="preserve">ט''ז טבת </v>
      </c>
      <c r="I10" s="9" t="str" cm="1">
        <f t="array" ref="I10">IFERROR(SUBSTITUTE(C10,RIGHT(C10,SUM(LEN(C10)-LEN(SUBSTITUTE(C10,{"0","1","2","3","4","5","6","7","8","9"},"")))),"")&amp;" "&amp;VLOOKUP(VALUE(RIGHT(C10,SUM(LEN(C10)-LEN(SUBSTITUTE(C10,{"0","1","2","3","4","5","6","7","8","9"},""))))),$AI:$AJ,2,FALSE),"")</f>
        <v>ברכות  י'</v>
      </c>
      <c r="J10" s="9" t="str" cm="1">
        <f t="array" ref="J10">IFERROR(SUBSTITUTE(D10,RIGHT(D10,SUM(LEN(D10)-LEN(SUBSTITUTE(D10,{"0","1","2","3","4","5","6","7","8","9"},"")))),"")&amp;" "&amp;VLOOKUP(VALUE(RIGHT(D10,SUM(LEN(D10)-LEN(SUBSTITUTE(D10,{"0","1","2","3","4","5","6","7","8","9"},""))))),$AI:$AJ,2,FALSE),"")</f>
        <v>ברכות  ט'</v>
      </c>
      <c r="K10" s="9" t="str" cm="1">
        <f t="array" ref="K10">IFERROR(SUBSTITUTE(E10,RIGHT(E10,SUM(LEN(E10)-LEN(SUBSTITUTE(E10,{"0","1","2","3","4","5","6","7","8","9"},"")))),"")&amp;" "&amp;VLOOKUP(VALUE(RIGHT(E10,SUM(LEN(E10)-LEN(SUBSTITUTE(E10,{"0","1","2","3","4","5","6","7","8","9"},""))))),$AI:$AJ,2,FALSE),"")</f>
        <v>ברכות  ב'</v>
      </c>
      <c r="L10" s="9" t="str" cm="1">
        <f t="array" ref="L10">IFERROR(SUBSTITUTE(F10,RIGHT(F10,SUM(LEN(F10)-LEN(SUBSTITUTE(F10,{"0","1","2","3","4","5","6","7","8","9"},"")))),"")&amp;" "&amp;VLOOKUP(VALUE(RIGHT(F10,SUM(LEN(F10)-LEN(SUBSTITUTE(F10,{"0","1","2","3","4","5","6","7","8","9"},""))))),$AI:$AJ,2,FALSE),"")</f>
        <v/>
      </c>
      <c r="M10" s="9" t="str" cm="1">
        <f t="array" ref="M10">IFERROR(SUBSTITUTE(G10,RIGHT(G10,SUM(LEN(G10)-LEN(SUBSTITUTE(G10,{"0","1","2","3","4","5","6","7","8","9"},"")))),"")&amp;" "&amp;VLOOKUP(VALUE(RIGHT(G10,SUM(LEN(G10)-LEN(SUBSTITUTE(G10,{"0","1","2","3","4","5","6","7","8","9"},""))))),$AI:$AJ,2,FALSE),"")</f>
        <v/>
      </c>
      <c r="AH10" s="2" t="s">
        <v>734</v>
      </c>
      <c r="AI10">
        <v>10</v>
      </c>
      <c r="AJ10" s="2" t="s">
        <v>734</v>
      </c>
    </row>
    <row r="11" spans="1:36" x14ac:dyDescent="0.2">
      <c r="A11" s="1" t="s">
        <v>720</v>
      </c>
      <c r="B11" s="4" t="s">
        <v>10</v>
      </c>
      <c r="C11" s="4" t="s">
        <v>364</v>
      </c>
      <c r="D11" s="4" t="s">
        <v>363</v>
      </c>
      <c r="E11" s="4" t="s">
        <v>356</v>
      </c>
      <c r="H11" s="9" t="str" cm="1">
        <f t="array" ref="H11">_xlfn.SINGLE(INDEX($AJ:$AJ,VALUE(RIGHT(B11,2))))&amp;" "&amp;SUBSTITUTE(B11,RIGHT(B11,SUM(LEN(B11)-LEN(SUBSTITUTE(B11,{"0","1","2","3","4","5","6","7","8","9"},"")))),"")</f>
        <v xml:space="preserve">י''ז טבת </v>
      </c>
      <c r="I11" s="9" t="str" cm="1">
        <f t="array" ref="I11">IFERROR(SUBSTITUTE(C11,RIGHT(C11,SUM(LEN(C11)-LEN(SUBSTITUTE(C11,{"0","1","2","3","4","5","6","7","8","9"},"")))),"")&amp;" "&amp;VLOOKUP(VALUE(RIGHT(C11,SUM(LEN(C11)-LEN(SUBSTITUTE(C11,{"0","1","2","3","4","5","6","7","8","9"},""))))),$AI:$AJ,2,FALSE),"")</f>
        <v>ברכות  י''א</v>
      </c>
      <c r="J11" s="9" t="str" cm="1">
        <f t="array" ref="J11">IFERROR(SUBSTITUTE(D11,RIGHT(D11,SUM(LEN(D11)-LEN(SUBSTITUTE(D11,{"0","1","2","3","4","5","6","7","8","9"},"")))),"")&amp;" "&amp;VLOOKUP(VALUE(RIGHT(D11,SUM(LEN(D11)-LEN(SUBSTITUTE(D11,{"0","1","2","3","4","5","6","7","8","9"},""))))),$AI:$AJ,2,FALSE),"")</f>
        <v>ברכות  י'</v>
      </c>
      <c r="K11" s="9" t="str" cm="1">
        <f t="array" ref="K11">IFERROR(SUBSTITUTE(E11,RIGHT(E11,SUM(LEN(E11)-LEN(SUBSTITUTE(E11,{"0","1","2","3","4","5","6","7","8","9"},"")))),"")&amp;" "&amp;VLOOKUP(VALUE(RIGHT(E11,SUM(LEN(E11)-LEN(SUBSTITUTE(E11,{"0","1","2","3","4","5","6","7","8","9"},""))))),$AI:$AJ,2,FALSE),"")</f>
        <v>ברכות  ג'</v>
      </c>
      <c r="L11" s="9" t="str" cm="1">
        <f t="array" ref="L11">IFERROR(SUBSTITUTE(F11,RIGHT(F11,SUM(LEN(F11)-LEN(SUBSTITUTE(F11,{"0","1","2","3","4","5","6","7","8","9"},"")))),"")&amp;" "&amp;VLOOKUP(VALUE(RIGHT(F11,SUM(LEN(F11)-LEN(SUBSTITUTE(F11,{"0","1","2","3","4","5","6","7","8","9"},""))))),$AI:$AJ,2,FALSE),"")</f>
        <v/>
      </c>
      <c r="M11" s="9" t="str" cm="1">
        <f t="array" ref="M11">IFERROR(SUBSTITUTE(G11,RIGHT(G11,SUM(LEN(G11)-LEN(SUBSTITUTE(G11,{"0","1","2","3","4","5","6","7","8","9"},"")))),"")&amp;" "&amp;VLOOKUP(VALUE(RIGHT(G11,SUM(LEN(G11)-LEN(SUBSTITUTE(G11,{"0","1","2","3","4","5","6","7","8","9"},""))))),$AI:$AJ,2,FALSE),"")</f>
        <v/>
      </c>
      <c r="AH11" s="2" t="s">
        <v>735</v>
      </c>
      <c r="AI11">
        <v>11</v>
      </c>
      <c r="AJ11" s="2" t="s">
        <v>735</v>
      </c>
    </row>
    <row r="12" spans="1:36" x14ac:dyDescent="0.2">
      <c r="A12" s="1" t="s">
        <v>721</v>
      </c>
      <c r="B12" s="4" t="s">
        <v>11</v>
      </c>
      <c r="C12" s="4" t="s">
        <v>365</v>
      </c>
      <c r="D12" s="4" t="s">
        <v>364</v>
      </c>
      <c r="E12" s="4" t="s">
        <v>357</v>
      </c>
      <c r="H12" s="9" t="str" cm="1">
        <f t="array" ref="H12">_xlfn.SINGLE(INDEX($AJ:$AJ,VALUE(RIGHT(B12,2))))&amp;" "&amp;SUBSTITUTE(B12,RIGHT(B12,SUM(LEN(B12)-LEN(SUBSTITUTE(B12,{"0","1","2","3","4","5","6","7","8","9"},"")))),"")</f>
        <v xml:space="preserve">י''ח טבת </v>
      </c>
      <c r="I12" s="9" t="str" cm="1">
        <f t="array" ref="I12">IFERROR(SUBSTITUTE(C12,RIGHT(C12,SUM(LEN(C12)-LEN(SUBSTITUTE(C12,{"0","1","2","3","4","5","6","7","8","9"},"")))),"")&amp;" "&amp;VLOOKUP(VALUE(RIGHT(C12,SUM(LEN(C12)-LEN(SUBSTITUTE(C12,{"0","1","2","3","4","5","6","7","8","9"},""))))),$AI:$AJ,2,FALSE),"")</f>
        <v>ברכות  י''ב</v>
      </c>
      <c r="J12" s="9" t="str" cm="1">
        <f t="array" ref="J12">IFERROR(SUBSTITUTE(D12,RIGHT(D12,SUM(LEN(D12)-LEN(SUBSTITUTE(D12,{"0","1","2","3","4","5","6","7","8","9"},"")))),"")&amp;" "&amp;VLOOKUP(VALUE(RIGHT(D12,SUM(LEN(D12)-LEN(SUBSTITUTE(D12,{"0","1","2","3","4","5","6","7","8","9"},""))))),$AI:$AJ,2,FALSE),"")</f>
        <v>ברכות  י''א</v>
      </c>
      <c r="K12" s="9" t="str" cm="1">
        <f t="array" ref="K12">IFERROR(SUBSTITUTE(E12,RIGHT(E12,SUM(LEN(E12)-LEN(SUBSTITUTE(E12,{"0","1","2","3","4","5","6","7","8","9"},"")))),"")&amp;" "&amp;VLOOKUP(VALUE(RIGHT(E12,SUM(LEN(E12)-LEN(SUBSTITUTE(E12,{"0","1","2","3","4","5","6","7","8","9"},""))))),$AI:$AJ,2,FALSE),"")</f>
        <v>ברכות  ד'</v>
      </c>
      <c r="L12" s="9" t="str" cm="1">
        <f t="array" ref="L12">IFERROR(SUBSTITUTE(F12,RIGHT(F12,SUM(LEN(F12)-LEN(SUBSTITUTE(F12,{"0","1","2","3","4","5","6","7","8","9"},"")))),"")&amp;" "&amp;VLOOKUP(VALUE(RIGHT(F12,SUM(LEN(F12)-LEN(SUBSTITUTE(F12,{"0","1","2","3","4","5","6","7","8","9"},""))))),$AI:$AJ,2,FALSE),"")</f>
        <v/>
      </c>
      <c r="M12" s="9" t="str" cm="1">
        <f t="array" ref="M12">IFERROR(SUBSTITUTE(G12,RIGHT(G12,SUM(LEN(G12)-LEN(SUBSTITUTE(G12,{"0","1","2","3","4","5","6","7","8","9"},"")))),"")&amp;" "&amp;VLOOKUP(VALUE(RIGHT(G12,SUM(LEN(G12)-LEN(SUBSTITUTE(G12,{"0","1","2","3","4","5","6","7","8","9"},""))))),$AI:$AJ,2,FALSE),"")</f>
        <v/>
      </c>
      <c r="AH12" s="2" t="s">
        <v>736</v>
      </c>
      <c r="AI12">
        <v>12</v>
      </c>
      <c r="AJ12" s="2" t="s">
        <v>736</v>
      </c>
    </row>
    <row r="13" spans="1:36" x14ac:dyDescent="0.2">
      <c r="A13" s="1" t="s">
        <v>722</v>
      </c>
      <c r="B13" s="4" t="s">
        <v>12</v>
      </c>
      <c r="C13" s="4" t="s">
        <v>366</v>
      </c>
      <c r="D13" s="4" t="s">
        <v>365</v>
      </c>
      <c r="E13" s="4" t="s">
        <v>358</v>
      </c>
      <c r="H13" s="9" t="str" cm="1">
        <f t="array" ref="H13">_xlfn.SINGLE(INDEX($AJ:$AJ,VALUE(RIGHT(B13,2))))&amp;" "&amp;SUBSTITUTE(B13,RIGHT(B13,SUM(LEN(B13)-LEN(SUBSTITUTE(B13,{"0","1","2","3","4","5","6","7","8","9"},"")))),"")</f>
        <v xml:space="preserve">י''ט טבת </v>
      </c>
      <c r="I13" s="9" t="str" cm="1">
        <f t="array" ref="I13">IFERROR(SUBSTITUTE(C13,RIGHT(C13,SUM(LEN(C13)-LEN(SUBSTITUTE(C13,{"0","1","2","3","4","5","6","7","8","9"},"")))),"")&amp;" "&amp;VLOOKUP(VALUE(RIGHT(C13,SUM(LEN(C13)-LEN(SUBSTITUTE(C13,{"0","1","2","3","4","5","6","7","8","9"},""))))),$AI:$AJ,2,FALSE),"")</f>
        <v>ברכות  י''ג</v>
      </c>
      <c r="J13" s="9" t="str" cm="1">
        <f t="array" ref="J13">IFERROR(SUBSTITUTE(D13,RIGHT(D13,SUM(LEN(D13)-LEN(SUBSTITUTE(D13,{"0","1","2","3","4","5","6","7","8","9"},"")))),"")&amp;" "&amp;VLOOKUP(VALUE(RIGHT(D13,SUM(LEN(D13)-LEN(SUBSTITUTE(D13,{"0","1","2","3","4","5","6","7","8","9"},""))))),$AI:$AJ,2,FALSE),"")</f>
        <v>ברכות  י''ב</v>
      </c>
      <c r="K13" s="9" t="str" cm="1">
        <f t="array" ref="K13">IFERROR(SUBSTITUTE(E13,RIGHT(E13,SUM(LEN(E13)-LEN(SUBSTITUTE(E13,{"0","1","2","3","4","5","6","7","8","9"},"")))),"")&amp;" "&amp;VLOOKUP(VALUE(RIGHT(E13,SUM(LEN(E13)-LEN(SUBSTITUTE(E13,{"0","1","2","3","4","5","6","7","8","9"},""))))),$AI:$AJ,2,FALSE),"")</f>
        <v>ברכות  ה'</v>
      </c>
      <c r="L13" s="9" t="str" cm="1">
        <f t="array" ref="L13">IFERROR(SUBSTITUTE(F13,RIGHT(F13,SUM(LEN(F13)-LEN(SUBSTITUTE(F13,{"0","1","2","3","4","5","6","7","8","9"},"")))),"")&amp;" "&amp;VLOOKUP(VALUE(RIGHT(F13,SUM(LEN(F13)-LEN(SUBSTITUTE(F13,{"0","1","2","3","4","5","6","7","8","9"},""))))),$AI:$AJ,2,FALSE),"")</f>
        <v/>
      </c>
      <c r="M13" s="9" t="str" cm="1">
        <f t="array" ref="M13">IFERROR(SUBSTITUTE(G13,RIGHT(G13,SUM(LEN(G13)-LEN(SUBSTITUTE(G13,{"0","1","2","3","4","5","6","7","8","9"},"")))),"")&amp;" "&amp;VLOOKUP(VALUE(RIGHT(G13,SUM(LEN(G13)-LEN(SUBSTITUTE(G13,{"0","1","2","3","4","5","6","7","8","9"},""))))),$AI:$AJ,2,FALSE),"")</f>
        <v/>
      </c>
      <c r="AH13" s="2" t="s">
        <v>737</v>
      </c>
      <c r="AI13">
        <v>13</v>
      </c>
      <c r="AJ13" s="2" t="s">
        <v>737</v>
      </c>
    </row>
    <row r="14" spans="1:36" x14ac:dyDescent="0.2">
      <c r="A14" s="1" t="s">
        <v>723</v>
      </c>
      <c r="B14" s="4" t="s">
        <v>13</v>
      </c>
      <c r="C14" s="4" t="s">
        <v>367</v>
      </c>
      <c r="D14" s="4" t="s">
        <v>366</v>
      </c>
      <c r="E14" s="4" t="s">
        <v>359</v>
      </c>
      <c r="H14" s="9" t="str" cm="1">
        <f t="array" ref="H14">_xlfn.SINGLE(INDEX($AJ:$AJ,VALUE(RIGHT(B14,2))))&amp;" "&amp;SUBSTITUTE(B14,RIGHT(B14,SUM(LEN(B14)-LEN(SUBSTITUTE(B14,{"0","1","2","3","4","5","6","7","8","9"},"")))),"")</f>
        <v xml:space="preserve">כ' טבת </v>
      </c>
      <c r="I14" s="9" t="str" cm="1">
        <f t="array" ref="I14">IFERROR(SUBSTITUTE(C14,RIGHT(C14,SUM(LEN(C14)-LEN(SUBSTITUTE(C14,{"0","1","2","3","4","5","6","7","8","9"},"")))),"")&amp;" "&amp;VLOOKUP(VALUE(RIGHT(C14,SUM(LEN(C14)-LEN(SUBSTITUTE(C14,{"0","1","2","3","4","5","6","7","8","9"},""))))),$AI:$AJ,2,FALSE),"")</f>
        <v>ברכות  י''ד</v>
      </c>
      <c r="J14" s="9" t="str" cm="1">
        <f t="array" ref="J14">IFERROR(SUBSTITUTE(D14,RIGHT(D14,SUM(LEN(D14)-LEN(SUBSTITUTE(D14,{"0","1","2","3","4","5","6","7","8","9"},"")))),"")&amp;" "&amp;VLOOKUP(VALUE(RIGHT(D14,SUM(LEN(D14)-LEN(SUBSTITUTE(D14,{"0","1","2","3","4","5","6","7","8","9"},""))))),$AI:$AJ,2,FALSE),"")</f>
        <v>ברכות  י''ג</v>
      </c>
      <c r="K14" s="9" t="str" cm="1">
        <f t="array" ref="K14">IFERROR(SUBSTITUTE(E14,RIGHT(E14,SUM(LEN(E14)-LEN(SUBSTITUTE(E14,{"0","1","2","3","4","5","6","7","8","9"},"")))),"")&amp;" "&amp;VLOOKUP(VALUE(RIGHT(E14,SUM(LEN(E14)-LEN(SUBSTITUTE(E14,{"0","1","2","3","4","5","6","7","8","9"},""))))),$AI:$AJ,2,FALSE),"")</f>
        <v>ברכות  ו'</v>
      </c>
      <c r="L14" s="9" t="str" cm="1">
        <f t="array" ref="L14">IFERROR(SUBSTITUTE(F14,RIGHT(F14,SUM(LEN(F14)-LEN(SUBSTITUTE(F14,{"0","1","2","3","4","5","6","7","8","9"},"")))),"")&amp;" "&amp;VLOOKUP(VALUE(RIGHT(F14,SUM(LEN(F14)-LEN(SUBSTITUTE(F14,{"0","1","2","3","4","5","6","7","8","9"},""))))),$AI:$AJ,2,FALSE),"")</f>
        <v/>
      </c>
      <c r="M14" s="9" t="str" cm="1">
        <f t="array" ref="M14">IFERROR(SUBSTITUTE(G14,RIGHT(G14,SUM(LEN(G14)-LEN(SUBSTITUTE(G14,{"0","1","2","3","4","5","6","7","8","9"},"")))),"")&amp;" "&amp;VLOOKUP(VALUE(RIGHT(G14,SUM(LEN(G14)-LEN(SUBSTITUTE(G14,{"0","1","2","3","4","5","6","7","8","9"},""))))),$AI:$AJ,2,FALSE),"")</f>
        <v/>
      </c>
      <c r="AH14" s="2" t="s">
        <v>738</v>
      </c>
      <c r="AI14">
        <v>14</v>
      </c>
      <c r="AJ14" s="2" t="s">
        <v>738</v>
      </c>
    </row>
    <row r="15" spans="1:36" x14ac:dyDescent="0.2">
      <c r="A15" s="1" t="s">
        <v>724</v>
      </c>
      <c r="B15" s="4" t="s">
        <v>14</v>
      </c>
      <c r="C15" s="4" t="s">
        <v>368</v>
      </c>
      <c r="D15" s="4" t="s">
        <v>367</v>
      </c>
      <c r="E15" s="4" t="s">
        <v>360</v>
      </c>
      <c r="H15" s="9" t="str" cm="1">
        <f t="array" ref="H15">_xlfn.SINGLE(INDEX($AJ:$AJ,VALUE(RIGHT(B15,2))))&amp;" "&amp;SUBSTITUTE(B15,RIGHT(B15,SUM(LEN(B15)-LEN(SUBSTITUTE(B15,{"0","1","2","3","4","5","6","7","8","9"},"")))),"")</f>
        <v xml:space="preserve">כ''א טבת </v>
      </c>
      <c r="I15" s="9" t="str" cm="1">
        <f t="array" ref="I15">IFERROR(SUBSTITUTE(C15,RIGHT(C15,SUM(LEN(C15)-LEN(SUBSTITUTE(C15,{"0","1","2","3","4","5","6","7","8","9"},"")))),"")&amp;" "&amp;VLOOKUP(VALUE(RIGHT(C15,SUM(LEN(C15)-LEN(SUBSTITUTE(C15,{"0","1","2","3","4","5","6","7","8","9"},""))))),$AI:$AJ,2,FALSE),"")</f>
        <v>ברכות  ט''ו</v>
      </c>
      <c r="J15" s="9" t="str" cm="1">
        <f t="array" ref="J15">IFERROR(SUBSTITUTE(D15,RIGHT(D15,SUM(LEN(D15)-LEN(SUBSTITUTE(D15,{"0","1","2","3","4","5","6","7","8","9"},"")))),"")&amp;" "&amp;VLOOKUP(VALUE(RIGHT(D15,SUM(LEN(D15)-LEN(SUBSTITUTE(D15,{"0","1","2","3","4","5","6","7","8","9"},""))))),$AI:$AJ,2,FALSE),"")</f>
        <v>ברכות  י''ד</v>
      </c>
      <c r="K15" s="9" t="str" cm="1">
        <f t="array" ref="K15">IFERROR(SUBSTITUTE(E15,RIGHT(E15,SUM(LEN(E15)-LEN(SUBSTITUTE(E15,{"0","1","2","3","4","5","6","7","8","9"},"")))),"")&amp;" "&amp;VLOOKUP(VALUE(RIGHT(E15,SUM(LEN(E15)-LEN(SUBSTITUTE(E15,{"0","1","2","3","4","5","6","7","8","9"},""))))),$AI:$AJ,2,FALSE),"")</f>
        <v>ברכות  ז'</v>
      </c>
      <c r="L15" s="9" t="str" cm="1">
        <f t="array" ref="L15">IFERROR(SUBSTITUTE(F15,RIGHT(F15,SUM(LEN(F15)-LEN(SUBSTITUTE(F15,{"0","1","2","3","4","5","6","7","8","9"},"")))),"")&amp;" "&amp;VLOOKUP(VALUE(RIGHT(F15,SUM(LEN(F15)-LEN(SUBSTITUTE(F15,{"0","1","2","3","4","5","6","7","8","9"},""))))),$AI:$AJ,2,FALSE),"")</f>
        <v/>
      </c>
      <c r="M15" s="9" t="str" cm="1">
        <f t="array" ref="M15">IFERROR(SUBSTITUTE(G15,RIGHT(G15,SUM(LEN(G15)-LEN(SUBSTITUTE(G15,{"0","1","2","3","4","5","6","7","8","9"},"")))),"")&amp;" "&amp;VLOOKUP(VALUE(RIGHT(G15,SUM(LEN(G15)-LEN(SUBSTITUTE(G15,{"0","1","2","3","4","5","6","7","8","9"},""))))),$AI:$AJ,2,FALSE),"")</f>
        <v/>
      </c>
      <c r="AH15" s="2" t="s">
        <v>739</v>
      </c>
      <c r="AI15">
        <v>15</v>
      </c>
      <c r="AJ15" s="2" t="s">
        <v>739</v>
      </c>
    </row>
    <row r="16" spans="1:36" x14ac:dyDescent="0.2">
      <c r="A16" s="1" t="s">
        <v>718</v>
      </c>
      <c r="B16" s="4" t="s">
        <v>15</v>
      </c>
      <c r="C16" s="4" t="s">
        <v>369</v>
      </c>
      <c r="D16" s="4" t="s">
        <v>368</v>
      </c>
      <c r="E16" s="4" t="s">
        <v>361</v>
      </c>
      <c r="H16" s="9" t="str" cm="1">
        <f t="array" ref="H16">_xlfn.SINGLE(INDEX($AJ:$AJ,VALUE(RIGHT(B16,2))))&amp;" "&amp;SUBSTITUTE(B16,RIGHT(B16,SUM(LEN(B16)-LEN(SUBSTITUTE(B16,{"0","1","2","3","4","5","6","7","8","9"},"")))),"")</f>
        <v xml:space="preserve">כ''ב טבת </v>
      </c>
      <c r="I16" s="9" t="str" cm="1">
        <f t="array" ref="I16">IFERROR(SUBSTITUTE(C16,RIGHT(C16,SUM(LEN(C16)-LEN(SUBSTITUTE(C16,{"0","1","2","3","4","5","6","7","8","9"},"")))),"")&amp;" "&amp;VLOOKUP(VALUE(RIGHT(C16,SUM(LEN(C16)-LEN(SUBSTITUTE(C16,{"0","1","2","3","4","5","6","7","8","9"},""))))),$AI:$AJ,2,FALSE),"")</f>
        <v>ברכות  ט''ז</v>
      </c>
      <c r="J16" s="9" t="str" cm="1">
        <f t="array" ref="J16">IFERROR(SUBSTITUTE(D16,RIGHT(D16,SUM(LEN(D16)-LEN(SUBSTITUTE(D16,{"0","1","2","3","4","5","6","7","8","9"},"")))),"")&amp;" "&amp;VLOOKUP(VALUE(RIGHT(D16,SUM(LEN(D16)-LEN(SUBSTITUTE(D16,{"0","1","2","3","4","5","6","7","8","9"},""))))),$AI:$AJ,2,FALSE),"")</f>
        <v>ברכות  ט''ו</v>
      </c>
      <c r="K16" s="9" t="str" cm="1">
        <f t="array" ref="K16">IFERROR(SUBSTITUTE(E16,RIGHT(E16,SUM(LEN(E16)-LEN(SUBSTITUTE(E16,{"0","1","2","3","4","5","6","7","8","9"},"")))),"")&amp;" "&amp;VLOOKUP(VALUE(RIGHT(E16,SUM(LEN(E16)-LEN(SUBSTITUTE(E16,{"0","1","2","3","4","5","6","7","8","9"},""))))),$AI:$AJ,2,FALSE),"")</f>
        <v>ברכות  ח'</v>
      </c>
      <c r="L16" s="9" t="str" cm="1">
        <f t="array" ref="L16">IFERROR(SUBSTITUTE(F16,RIGHT(F16,SUM(LEN(F16)-LEN(SUBSTITUTE(F16,{"0","1","2","3","4","5","6","7","8","9"},"")))),"")&amp;" "&amp;VLOOKUP(VALUE(RIGHT(F16,SUM(LEN(F16)-LEN(SUBSTITUTE(F16,{"0","1","2","3","4","5","6","7","8","9"},""))))),$AI:$AJ,2,FALSE),"")</f>
        <v/>
      </c>
      <c r="M16" s="9" t="str" cm="1">
        <f t="array" ref="M16">IFERROR(SUBSTITUTE(G16,RIGHT(G16,SUM(LEN(G16)-LEN(SUBSTITUTE(G16,{"0","1","2","3","4","5","6","7","8","9"},"")))),"")&amp;" "&amp;VLOOKUP(VALUE(RIGHT(G16,SUM(LEN(G16)-LEN(SUBSTITUTE(G16,{"0","1","2","3","4","5","6","7","8","9"},""))))),$AI:$AJ,2,FALSE),"")</f>
        <v/>
      </c>
      <c r="AH16" s="2" t="s">
        <v>740</v>
      </c>
      <c r="AI16">
        <v>16</v>
      </c>
      <c r="AJ16" s="2" t="s">
        <v>740</v>
      </c>
    </row>
    <row r="17" spans="1:36" x14ac:dyDescent="0.2">
      <c r="A17" s="1" t="s">
        <v>719</v>
      </c>
      <c r="B17" s="4" t="s">
        <v>16</v>
      </c>
      <c r="C17" s="4" t="s">
        <v>370</v>
      </c>
      <c r="D17" s="4" t="s">
        <v>369</v>
      </c>
      <c r="E17" s="4" t="s">
        <v>362</v>
      </c>
      <c r="H17" s="9" t="str" cm="1">
        <f t="array" ref="H17">_xlfn.SINGLE(INDEX($AJ:$AJ,VALUE(RIGHT(B17,2))))&amp;" "&amp;SUBSTITUTE(B17,RIGHT(B17,SUM(LEN(B17)-LEN(SUBSTITUTE(B17,{"0","1","2","3","4","5","6","7","8","9"},"")))),"")</f>
        <v xml:space="preserve">כ''ג טבת </v>
      </c>
      <c r="I17" s="9" t="str" cm="1">
        <f t="array" ref="I17">IFERROR(SUBSTITUTE(C17,RIGHT(C17,SUM(LEN(C17)-LEN(SUBSTITUTE(C17,{"0","1","2","3","4","5","6","7","8","9"},"")))),"")&amp;" "&amp;VLOOKUP(VALUE(RIGHT(C17,SUM(LEN(C17)-LEN(SUBSTITUTE(C17,{"0","1","2","3","4","5","6","7","8","9"},""))))),$AI:$AJ,2,FALSE),"")</f>
        <v>ברכות  י''ז</v>
      </c>
      <c r="J17" s="9" t="str" cm="1">
        <f t="array" ref="J17">IFERROR(SUBSTITUTE(D17,RIGHT(D17,SUM(LEN(D17)-LEN(SUBSTITUTE(D17,{"0","1","2","3","4","5","6","7","8","9"},"")))),"")&amp;" "&amp;VLOOKUP(VALUE(RIGHT(D17,SUM(LEN(D17)-LEN(SUBSTITUTE(D17,{"0","1","2","3","4","5","6","7","8","9"},""))))),$AI:$AJ,2,FALSE),"")</f>
        <v>ברכות  ט''ז</v>
      </c>
      <c r="K17" s="9" t="str" cm="1">
        <f t="array" ref="K17">IFERROR(SUBSTITUTE(E17,RIGHT(E17,SUM(LEN(E17)-LEN(SUBSTITUTE(E17,{"0","1","2","3","4","5","6","7","8","9"},"")))),"")&amp;" "&amp;VLOOKUP(VALUE(RIGHT(E17,SUM(LEN(E17)-LEN(SUBSTITUTE(E17,{"0","1","2","3","4","5","6","7","8","9"},""))))),$AI:$AJ,2,FALSE),"")</f>
        <v>ברכות  ט'</v>
      </c>
      <c r="L17" s="9" t="str" cm="1">
        <f t="array" ref="L17">IFERROR(SUBSTITUTE(F17,RIGHT(F17,SUM(LEN(F17)-LEN(SUBSTITUTE(F17,{"0","1","2","3","4","5","6","7","8","9"},"")))),"")&amp;" "&amp;VLOOKUP(VALUE(RIGHT(F17,SUM(LEN(F17)-LEN(SUBSTITUTE(F17,{"0","1","2","3","4","5","6","7","8","9"},""))))),$AI:$AJ,2,FALSE),"")</f>
        <v/>
      </c>
      <c r="M17" s="9" t="str" cm="1">
        <f t="array" ref="M17">IFERROR(SUBSTITUTE(G17,RIGHT(G17,SUM(LEN(G17)-LEN(SUBSTITUTE(G17,{"0","1","2","3","4","5","6","7","8","9"},"")))),"")&amp;" "&amp;VLOOKUP(VALUE(RIGHT(G17,SUM(LEN(G17)-LEN(SUBSTITUTE(G17,{"0","1","2","3","4","5","6","7","8","9"},""))))),$AI:$AJ,2,FALSE),"")</f>
        <v/>
      </c>
      <c r="AH17" s="2" t="s">
        <v>741</v>
      </c>
      <c r="AI17">
        <v>17</v>
      </c>
      <c r="AJ17" s="2" t="s">
        <v>741</v>
      </c>
    </row>
    <row r="18" spans="1:36" x14ac:dyDescent="0.2">
      <c r="A18" s="1" t="s">
        <v>720</v>
      </c>
      <c r="B18" s="4" t="s">
        <v>17</v>
      </c>
      <c r="C18" s="4" t="s">
        <v>371</v>
      </c>
      <c r="D18" s="4" t="s">
        <v>370</v>
      </c>
      <c r="E18" s="4" t="s">
        <v>363</v>
      </c>
      <c r="H18" s="9" t="str" cm="1">
        <f t="array" ref="H18">_xlfn.SINGLE(INDEX($AJ:$AJ,VALUE(RIGHT(B18,2))))&amp;" "&amp;SUBSTITUTE(B18,RIGHT(B18,SUM(LEN(B18)-LEN(SUBSTITUTE(B18,{"0","1","2","3","4","5","6","7","8","9"},"")))),"")</f>
        <v xml:space="preserve">כ''ד טבת </v>
      </c>
      <c r="I18" s="9" t="str" cm="1">
        <f t="array" ref="I18">IFERROR(SUBSTITUTE(C18,RIGHT(C18,SUM(LEN(C18)-LEN(SUBSTITUTE(C18,{"0","1","2","3","4","5","6","7","8","9"},"")))),"")&amp;" "&amp;VLOOKUP(VALUE(RIGHT(C18,SUM(LEN(C18)-LEN(SUBSTITUTE(C18,{"0","1","2","3","4","5","6","7","8","9"},""))))),$AI:$AJ,2,FALSE),"")</f>
        <v>ברכות  י''ח</v>
      </c>
      <c r="J18" s="9" t="str" cm="1">
        <f t="array" ref="J18">IFERROR(SUBSTITUTE(D18,RIGHT(D18,SUM(LEN(D18)-LEN(SUBSTITUTE(D18,{"0","1","2","3","4","5","6","7","8","9"},"")))),"")&amp;" "&amp;VLOOKUP(VALUE(RIGHT(D18,SUM(LEN(D18)-LEN(SUBSTITUTE(D18,{"0","1","2","3","4","5","6","7","8","9"},""))))),$AI:$AJ,2,FALSE),"")</f>
        <v>ברכות  י''ז</v>
      </c>
      <c r="K18" s="9" t="str" cm="1">
        <f t="array" ref="K18">IFERROR(SUBSTITUTE(E18,RIGHT(E18,SUM(LEN(E18)-LEN(SUBSTITUTE(E18,{"0","1","2","3","4","5","6","7","8","9"},"")))),"")&amp;" "&amp;VLOOKUP(VALUE(RIGHT(E18,SUM(LEN(E18)-LEN(SUBSTITUTE(E18,{"0","1","2","3","4","5","6","7","8","9"},""))))),$AI:$AJ,2,FALSE),"")</f>
        <v>ברכות  י'</v>
      </c>
      <c r="L18" s="9" t="str" cm="1">
        <f t="array" ref="L18">IFERROR(SUBSTITUTE(F18,RIGHT(F18,SUM(LEN(F18)-LEN(SUBSTITUTE(F18,{"0","1","2","3","4","5","6","7","8","9"},"")))),"")&amp;" "&amp;VLOOKUP(VALUE(RIGHT(F18,SUM(LEN(F18)-LEN(SUBSTITUTE(F18,{"0","1","2","3","4","5","6","7","8","9"},""))))),$AI:$AJ,2,FALSE),"")</f>
        <v/>
      </c>
      <c r="M18" s="9" t="str" cm="1">
        <f t="array" ref="M18">IFERROR(SUBSTITUTE(G18,RIGHT(G18,SUM(LEN(G18)-LEN(SUBSTITUTE(G18,{"0","1","2","3","4","5","6","7","8","9"},"")))),"")&amp;" "&amp;VLOOKUP(VALUE(RIGHT(G18,SUM(LEN(G18)-LEN(SUBSTITUTE(G18,{"0","1","2","3","4","5","6","7","8","9"},""))))),$AI:$AJ,2,FALSE),"")</f>
        <v/>
      </c>
      <c r="AH18" s="2" t="s">
        <v>742</v>
      </c>
      <c r="AI18">
        <v>18</v>
      </c>
      <c r="AJ18" s="2" t="s">
        <v>742</v>
      </c>
    </row>
    <row r="19" spans="1:36" x14ac:dyDescent="0.2">
      <c r="A19" s="1" t="s">
        <v>721</v>
      </c>
      <c r="B19" s="4" t="s">
        <v>18</v>
      </c>
      <c r="C19" s="4" t="s">
        <v>372</v>
      </c>
      <c r="D19" s="4" t="s">
        <v>371</v>
      </c>
      <c r="E19" s="4" t="s">
        <v>364</v>
      </c>
      <c r="H19" s="9" t="str" cm="1">
        <f t="array" ref="H19">_xlfn.SINGLE(INDEX($AJ:$AJ,VALUE(RIGHT(B19,2))))&amp;" "&amp;SUBSTITUTE(B19,RIGHT(B19,SUM(LEN(B19)-LEN(SUBSTITUTE(B19,{"0","1","2","3","4","5","6","7","8","9"},"")))),"")</f>
        <v xml:space="preserve">כ''ה טבת </v>
      </c>
      <c r="I19" s="9" t="str" cm="1">
        <f t="array" ref="I19">IFERROR(SUBSTITUTE(C19,RIGHT(C19,SUM(LEN(C19)-LEN(SUBSTITUTE(C19,{"0","1","2","3","4","5","6","7","8","9"},"")))),"")&amp;" "&amp;VLOOKUP(VALUE(RIGHT(C19,SUM(LEN(C19)-LEN(SUBSTITUTE(C19,{"0","1","2","3","4","5","6","7","8","9"},""))))),$AI:$AJ,2,FALSE),"")</f>
        <v>ברכות  י''ט</v>
      </c>
      <c r="J19" s="9" t="str" cm="1">
        <f t="array" ref="J19">IFERROR(SUBSTITUTE(D19,RIGHT(D19,SUM(LEN(D19)-LEN(SUBSTITUTE(D19,{"0","1","2","3","4","5","6","7","8","9"},"")))),"")&amp;" "&amp;VLOOKUP(VALUE(RIGHT(D19,SUM(LEN(D19)-LEN(SUBSTITUTE(D19,{"0","1","2","3","4","5","6","7","8","9"},""))))),$AI:$AJ,2,FALSE),"")</f>
        <v>ברכות  י''ח</v>
      </c>
      <c r="K19" s="9" t="str" cm="1">
        <f t="array" ref="K19">IFERROR(SUBSTITUTE(E19,RIGHT(E19,SUM(LEN(E19)-LEN(SUBSTITUTE(E19,{"0","1","2","3","4","5","6","7","8","9"},"")))),"")&amp;" "&amp;VLOOKUP(VALUE(RIGHT(E19,SUM(LEN(E19)-LEN(SUBSTITUTE(E19,{"0","1","2","3","4","5","6","7","8","9"},""))))),$AI:$AJ,2,FALSE),"")</f>
        <v>ברכות  י''א</v>
      </c>
      <c r="L19" s="9" t="str" cm="1">
        <f t="array" ref="L19">IFERROR(SUBSTITUTE(F19,RIGHT(F19,SUM(LEN(F19)-LEN(SUBSTITUTE(F19,{"0","1","2","3","4","5","6","7","8","9"},"")))),"")&amp;" "&amp;VLOOKUP(VALUE(RIGHT(F19,SUM(LEN(F19)-LEN(SUBSTITUTE(F19,{"0","1","2","3","4","5","6","7","8","9"},""))))),$AI:$AJ,2,FALSE),"")</f>
        <v/>
      </c>
      <c r="M19" s="9" t="str" cm="1">
        <f t="array" ref="M19">IFERROR(SUBSTITUTE(G19,RIGHT(G19,SUM(LEN(G19)-LEN(SUBSTITUTE(G19,{"0","1","2","3","4","5","6","7","8","9"},"")))),"")&amp;" "&amp;VLOOKUP(VALUE(RIGHT(G19,SUM(LEN(G19)-LEN(SUBSTITUTE(G19,{"0","1","2","3","4","5","6","7","8","9"},""))))),$AI:$AJ,2,FALSE),"")</f>
        <v/>
      </c>
      <c r="AH19" s="2" t="s">
        <v>743</v>
      </c>
      <c r="AI19">
        <v>19</v>
      </c>
      <c r="AJ19" s="2" t="s">
        <v>743</v>
      </c>
    </row>
    <row r="20" spans="1:36" x14ac:dyDescent="0.2">
      <c r="A20" s="1" t="s">
        <v>722</v>
      </c>
      <c r="B20" s="4" t="s">
        <v>19</v>
      </c>
      <c r="C20" s="4" t="s">
        <v>373</v>
      </c>
      <c r="D20" s="4" t="s">
        <v>372</v>
      </c>
      <c r="E20" s="4" t="s">
        <v>365</v>
      </c>
      <c r="H20" s="9" t="str" cm="1">
        <f t="array" ref="H20">_xlfn.SINGLE(INDEX($AJ:$AJ,VALUE(RIGHT(B20,2))))&amp;" "&amp;SUBSTITUTE(B20,RIGHT(B20,SUM(LEN(B20)-LEN(SUBSTITUTE(B20,{"0","1","2","3","4","5","6","7","8","9"},"")))),"")</f>
        <v xml:space="preserve">כ''ו טבת </v>
      </c>
      <c r="I20" s="9" t="str" cm="1">
        <f t="array" ref="I20">IFERROR(SUBSTITUTE(C20,RIGHT(C20,SUM(LEN(C20)-LEN(SUBSTITUTE(C20,{"0","1","2","3","4","5","6","7","8","9"},"")))),"")&amp;" "&amp;VLOOKUP(VALUE(RIGHT(C20,SUM(LEN(C20)-LEN(SUBSTITUTE(C20,{"0","1","2","3","4","5","6","7","8","9"},""))))),$AI:$AJ,2,FALSE),"")</f>
        <v>ברכות  כ'</v>
      </c>
      <c r="J20" s="9" t="str" cm="1">
        <f t="array" ref="J20">IFERROR(SUBSTITUTE(D20,RIGHT(D20,SUM(LEN(D20)-LEN(SUBSTITUTE(D20,{"0","1","2","3","4","5","6","7","8","9"},"")))),"")&amp;" "&amp;VLOOKUP(VALUE(RIGHT(D20,SUM(LEN(D20)-LEN(SUBSTITUTE(D20,{"0","1","2","3","4","5","6","7","8","9"},""))))),$AI:$AJ,2,FALSE),"")</f>
        <v>ברכות  י''ט</v>
      </c>
      <c r="K20" s="9" t="str" cm="1">
        <f t="array" ref="K20">IFERROR(SUBSTITUTE(E20,RIGHT(E20,SUM(LEN(E20)-LEN(SUBSTITUTE(E20,{"0","1","2","3","4","5","6","7","8","9"},"")))),"")&amp;" "&amp;VLOOKUP(VALUE(RIGHT(E20,SUM(LEN(E20)-LEN(SUBSTITUTE(E20,{"0","1","2","3","4","5","6","7","8","9"},""))))),$AI:$AJ,2,FALSE),"")</f>
        <v>ברכות  י''ב</v>
      </c>
      <c r="L20" s="9" t="str" cm="1">
        <f t="array" ref="L20">IFERROR(SUBSTITUTE(F20,RIGHT(F20,SUM(LEN(F20)-LEN(SUBSTITUTE(F20,{"0","1","2","3","4","5","6","7","8","9"},"")))),"")&amp;" "&amp;VLOOKUP(VALUE(RIGHT(F20,SUM(LEN(F20)-LEN(SUBSTITUTE(F20,{"0","1","2","3","4","5","6","7","8","9"},""))))),$AI:$AJ,2,FALSE),"")</f>
        <v/>
      </c>
      <c r="M20" s="9" t="str" cm="1">
        <f t="array" ref="M20">IFERROR(SUBSTITUTE(G20,RIGHT(G20,SUM(LEN(G20)-LEN(SUBSTITUTE(G20,{"0","1","2","3","4","5","6","7","8","9"},"")))),"")&amp;" "&amp;VLOOKUP(VALUE(RIGHT(G20,SUM(LEN(G20)-LEN(SUBSTITUTE(G20,{"0","1","2","3","4","5","6","7","8","9"},""))))),$AI:$AJ,2,FALSE),"")</f>
        <v/>
      </c>
      <c r="AH20" s="2" t="s">
        <v>744</v>
      </c>
      <c r="AI20">
        <v>20</v>
      </c>
      <c r="AJ20" s="2" t="s">
        <v>744</v>
      </c>
    </row>
    <row r="21" spans="1:36" x14ac:dyDescent="0.2">
      <c r="A21" s="1" t="s">
        <v>723</v>
      </c>
      <c r="B21" s="4" t="s">
        <v>20</v>
      </c>
      <c r="C21" s="4" t="s">
        <v>374</v>
      </c>
      <c r="D21" s="4" t="s">
        <v>373</v>
      </c>
      <c r="E21" s="4" t="s">
        <v>366</v>
      </c>
      <c r="H21" s="9" t="str" cm="1">
        <f t="array" ref="H21">_xlfn.SINGLE(INDEX($AJ:$AJ,VALUE(RIGHT(B21,2))))&amp;" "&amp;SUBSTITUTE(B21,RIGHT(B21,SUM(LEN(B21)-LEN(SUBSTITUTE(B21,{"0","1","2","3","4","5","6","7","8","9"},"")))),"")</f>
        <v xml:space="preserve">כ''ז טבת </v>
      </c>
      <c r="I21" s="9" t="str" cm="1">
        <f t="array" ref="I21">IFERROR(SUBSTITUTE(C21,RIGHT(C21,SUM(LEN(C21)-LEN(SUBSTITUTE(C21,{"0","1","2","3","4","5","6","7","8","9"},"")))),"")&amp;" "&amp;VLOOKUP(VALUE(RIGHT(C21,SUM(LEN(C21)-LEN(SUBSTITUTE(C21,{"0","1","2","3","4","5","6","7","8","9"},""))))),$AI:$AJ,2,FALSE),"")</f>
        <v>ברכות  כ''א</v>
      </c>
      <c r="J21" s="9" t="str" cm="1">
        <f t="array" ref="J21">IFERROR(SUBSTITUTE(D21,RIGHT(D21,SUM(LEN(D21)-LEN(SUBSTITUTE(D21,{"0","1","2","3","4","5","6","7","8","9"},"")))),"")&amp;" "&amp;VLOOKUP(VALUE(RIGHT(D21,SUM(LEN(D21)-LEN(SUBSTITUTE(D21,{"0","1","2","3","4","5","6","7","8","9"},""))))),$AI:$AJ,2,FALSE),"")</f>
        <v>ברכות  כ'</v>
      </c>
      <c r="K21" s="9" t="str" cm="1">
        <f t="array" ref="K21">IFERROR(SUBSTITUTE(E21,RIGHT(E21,SUM(LEN(E21)-LEN(SUBSTITUTE(E21,{"0","1","2","3","4","5","6","7","8","9"},"")))),"")&amp;" "&amp;VLOOKUP(VALUE(RIGHT(E21,SUM(LEN(E21)-LEN(SUBSTITUTE(E21,{"0","1","2","3","4","5","6","7","8","9"},""))))),$AI:$AJ,2,FALSE),"")</f>
        <v>ברכות  י''ג</v>
      </c>
      <c r="L21" s="9" t="str" cm="1">
        <f t="array" ref="L21">IFERROR(SUBSTITUTE(F21,RIGHT(F21,SUM(LEN(F21)-LEN(SUBSTITUTE(F21,{"0","1","2","3","4","5","6","7","8","9"},"")))),"")&amp;" "&amp;VLOOKUP(VALUE(RIGHT(F21,SUM(LEN(F21)-LEN(SUBSTITUTE(F21,{"0","1","2","3","4","5","6","7","8","9"},""))))),$AI:$AJ,2,FALSE),"")</f>
        <v/>
      </c>
      <c r="M21" s="9" t="str" cm="1">
        <f t="array" ref="M21">IFERROR(SUBSTITUTE(G21,RIGHT(G21,SUM(LEN(G21)-LEN(SUBSTITUTE(G21,{"0","1","2","3","4","5","6","7","8","9"},"")))),"")&amp;" "&amp;VLOOKUP(VALUE(RIGHT(G21,SUM(LEN(G21)-LEN(SUBSTITUTE(G21,{"0","1","2","3","4","5","6","7","8","9"},""))))),$AI:$AJ,2,FALSE),"")</f>
        <v/>
      </c>
      <c r="AH21" s="2" t="s">
        <v>745</v>
      </c>
      <c r="AI21">
        <v>21</v>
      </c>
      <c r="AJ21" s="2" t="s">
        <v>745</v>
      </c>
    </row>
    <row r="22" spans="1:36" x14ac:dyDescent="0.2">
      <c r="A22" s="1" t="s">
        <v>724</v>
      </c>
      <c r="B22" s="4" t="s">
        <v>21</v>
      </c>
      <c r="C22" s="4" t="s">
        <v>375</v>
      </c>
      <c r="D22" s="4" t="s">
        <v>374</v>
      </c>
      <c r="E22" s="4" t="s">
        <v>367</v>
      </c>
      <c r="H22" s="9" t="str" cm="1">
        <f t="array" ref="H22">_xlfn.SINGLE(INDEX($AJ:$AJ,VALUE(RIGHT(B22,2))))&amp;" "&amp;SUBSTITUTE(B22,RIGHT(B22,SUM(LEN(B22)-LEN(SUBSTITUTE(B22,{"0","1","2","3","4","5","6","7","8","9"},"")))),"")</f>
        <v xml:space="preserve">כ''ח טבת </v>
      </c>
      <c r="I22" s="9" t="str" cm="1">
        <f t="array" ref="I22">IFERROR(SUBSTITUTE(C22,RIGHT(C22,SUM(LEN(C22)-LEN(SUBSTITUTE(C22,{"0","1","2","3","4","5","6","7","8","9"},"")))),"")&amp;" "&amp;VLOOKUP(VALUE(RIGHT(C22,SUM(LEN(C22)-LEN(SUBSTITUTE(C22,{"0","1","2","3","4","5","6","7","8","9"},""))))),$AI:$AJ,2,FALSE),"")</f>
        <v>ברכות  כ''ב</v>
      </c>
      <c r="J22" s="9" t="str" cm="1">
        <f t="array" ref="J22">IFERROR(SUBSTITUTE(D22,RIGHT(D22,SUM(LEN(D22)-LEN(SUBSTITUTE(D22,{"0","1","2","3","4","5","6","7","8","9"},"")))),"")&amp;" "&amp;VLOOKUP(VALUE(RIGHT(D22,SUM(LEN(D22)-LEN(SUBSTITUTE(D22,{"0","1","2","3","4","5","6","7","8","9"},""))))),$AI:$AJ,2,FALSE),"")</f>
        <v>ברכות  כ''א</v>
      </c>
      <c r="K22" s="9" t="str" cm="1">
        <f t="array" ref="K22">IFERROR(SUBSTITUTE(E22,RIGHT(E22,SUM(LEN(E22)-LEN(SUBSTITUTE(E22,{"0","1","2","3","4","5","6","7","8","9"},"")))),"")&amp;" "&amp;VLOOKUP(VALUE(RIGHT(E22,SUM(LEN(E22)-LEN(SUBSTITUTE(E22,{"0","1","2","3","4","5","6","7","8","9"},""))))),$AI:$AJ,2,FALSE),"")</f>
        <v>ברכות  י''ד</v>
      </c>
      <c r="L22" s="9" t="str" cm="1">
        <f t="array" ref="L22">IFERROR(SUBSTITUTE(F22,RIGHT(F22,SUM(LEN(F22)-LEN(SUBSTITUTE(F22,{"0","1","2","3","4","5","6","7","8","9"},"")))),"")&amp;" "&amp;VLOOKUP(VALUE(RIGHT(F22,SUM(LEN(F22)-LEN(SUBSTITUTE(F22,{"0","1","2","3","4","5","6","7","8","9"},""))))),$AI:$AJ,2,FALSE),"")</f>
        <v/>
      </c>
      <c r="M22" s="9" t="str" cm="1">
        <f t="array" ref="M22">IFERROR(SUBSTITUTE(G22,RIGHT(G22,SUM(LEN(G22)-LEN(SUBSTITUTE(G22,{"0","1","2","3","4","5","6","7","8","9"},"")))),"")&amp;" "&amp;VLOOKUP(VALUE(RIGHT(G22,SUM(LEN(G22)-LEN(SUBSTITUTE(G22,{"0","1","2","3","4","5","6","7","8","9"},""))))),$AI:$AJ,2,FALSE),"")</f>
        <v/>
      </c>
      <c r="AH22" s="2" t="s">
        <v>746</v>
      </c>
      <c r="AI22">
        <v>22</v>
      </c>
      <c r="AJ22" s="2" t="s">
        <v>746</v>
      </c>
    </row>
    <row r="23" spans="1:36" x14ac:dyDescent="0.2">
      <c r="A23" s="1" t="s">
        <v>718</v>
      </c>
      <c r="B23" s="4" t="s">
        <v>22</v>
      </c>
      <c r="C23" s="4" t="s">
        <v>376</v>
      </c>
      <c r="D23" s="4" t="s">
        <v>375</v>
      </c>
      <c r="E23" s="4" t="s">
        <v>368</v>
      </c>
      <c r="H23" s="9" t="str" cm="1">
        <f t="array" ref="H23">_xlfn.SINGLE(INDEX($AJ:$AJ,VALUE(RIGHT(B23,2))))&amp;" "&amp;SUBSTITUTE(B23,RIGHT(B23,SUM(LEN(B23)-LEN(SUBSTITUTE(B23,{"0","1","2","3","4","5","6","7","8","9"},"")))),"")</f>
        <v xml:space="preserve">כ''ט טבת </v>
      </c>
      <c r="I23" s="9" t="str" cm="1">
        <f t="array" ref="I23">IFERROR(SUBSTITUTE(C23,RIGHT(C23,SUM(LEN(C23)-LEN(SUBSTITUTE(C23,{"0","1","2","3","4","5","6","7","8","9"},"")))),"")&amp;" "&amp;VLOOKUP(VALUE(RIGHT(C23,SUM(LEN(C23)-LEN(SUBSTITUTE(C23,{"0","1","2","3","4","5","6","7","8","9"},""))))),$AI:$AJ,2,FALSE),"")</f>
        <v>ברכות  כ''ג</v>
      </c>
      <c r="J23" s="9" t="str" cm="1">
        <f t="array" ref="J23">IFERROR(SUBSTITUTE(D23,RIGHT(D23,SUM(LEN(D23)-LEN(SUBSTITUTE(D23,{"0","1","2","3","4","5","6","7","8","9"},"")))),"")&amp;" "&amp;VLOOKUP(VALUE(RIGHT(D23,SUM(LEN(D23)-LEN(SUBSTITUTE(D23,{"0","1","2","3","4","5","6","7","8","9"},""))))),$AI:$AJ,2,FALSE),"")</f>
        <v>ברכות  כ''ב</v>
      </c>
      <c r="K23" s="9" t="str" cm="1">
        <f t="array" ref="K23">IFERROR(SUBSTITUTE(E23,RIGHT(E23,SUM(LEN(E23)-LEN(SUBSTITUTE(E23,{"0","1","2","3","4","5","6","7","8","9"},"")))),"")&amp;" "&amp;VLOOKUP(VALUE(RIGHT(E23,SUM(LEN(E23)-LEN(SUBSTITUTE(E23,{"0","1","2","3","4","5","6","7","8","9"},""))))),$AI:$AJ,2,FALSE),"")</f>
        <v>ברכות  ט''ו</v>
      </c>
      <c r="L23" s="9" t="str" cm="1">
        <f t="array" ref="L23">IFERROR(SUBSTITUTE(F23,RIGHT(F23,SUM(LEN(F23)-LEN(SUBSTITUTE(F23,{"0","1","2","3","4","5","6","7","8","9"},"")))),"")&amp;" "&amp;VLOOKUP(VALUE(RIGHT(F23,SUM(LEN(F23)-LEN(SUBSTITUTE(F23,{"0","1","2","3","4","5","6","7","8","9"},""))))),$AI:$AJ,2,FALSE),"")</f>
        <v/>
      </c>
      <c r="M23" s="9" t="str" cm="1">
        <f t="array" ref="M23">IFERROR(SUBSTITUTE(G23,RIGHT(G23,SUM(LEN(G23)-LEN(SUBSTITUTE(G23,{"0","1","2","3","4","5","6","7","8","9"},"")))),"")&amp;" "&amp;VLOOKUP(VALUE(RIGHT(G23,SUM(LEN(G23)-LEN(SUBSTITUTE(G23,{"0","1","2","3","4","5","6","7","8","9"},""))))),$AI:$AJ,2,FALSE),"")</f>
        <v/>
      </c>
      <c r="AH23" s="2" t="s">
        <v>747</v>
      </c>
      <c r="AI23">
        <v>23</v>
      </c>
      <c r="AJ23" s="2" t="s">
        <v>747</v>
      </c>
    </row>
    <row r="24" spans="1:36" x14ac:dyDescent="0.2">
      <c r="A24" s="1" t="s">
        <v>719</v>
      </c>
      <c r="B24" s="5" t="s">
        <v>23</v>
      </c>
      <c r="C24" s="4" t="s">
        <v>377</v>
      </c>
      <c r="D24" s="4" t="s">
        <v>376</v>
      </c>
      <c r="E24" s="4" t="s">
        <v>369</v>
      </c>
      <c r="H24" s="9" t="str" cm="1">
        <f t="array" ref="H24">_xlfn.SINGLE(INDEX($AJ:$AJ,VALUE(RIGHT(B24,2))))&amp;" "&amp;SUBSTITUTE(B24,RIGHT(B24,SUM(LEN(B24)-LEN(SUBSTITUTE(B24,{"0","1","2","3","4","5","6","7","8","9"},"")))),"")</f>
        <v xml:space="preserve">א' שבט </v>
      </c>
      <c r="I24" s="9" t="str" cm="1">
        <f t="array" ref="I24">IFERROR(SUBSTITUTE(C24,RIGHT(C24,SUM(LEN(C24)-LEN(SUBSTITUTE(C24,{"0","1","2","3","4","5","6","7","8","9"},"")))),"")&amp;" "&amp;VLOOKUP(VALUE(RIGHT(C24,SUM(LEN(C24)-LEN(SUBSTITUTE(C24,{"0","1","2","3","4","5","6","7","8","9"},""))))),$AI:$AJ,2,FALSE),"")</f>
        <v>ברכות  כ''ד</v>
      </c>
      <c r="J24" s="9" t="str" cm="1">
        <f t="array" ref="J24">IFERROR(SUBSTITUTE(D24,RIGHT(D24,SUM(LEN(D24)-LEN(SUBSTITUTE(D24,{"0","1","2","3","4","5","6","7","8","9"},"")))),"")&amp;" "&amp;VLOOKUP(VALUE(RIGHT(D24,SUM(LEN(D24)-LEN(SUBSTITUTE(D24,{"0","1","2","3","4","5","6","7","8","9"},""))))),$AI:$AJ,2,FALSE),"")</f>
        <v>ברכות  כ''ג</v>
      </c>
      <c r="K24" s="9" t="str" cm="1">
        <f t="array" ref="K24">IFERROR(SUBSTITUTE(E24,RIGHT(E24,SUM(LEN(E24)-LEN(SUBSTITUTE(E24,{"0","1","2","3","4","5","6","7","8","9"},"")))),"")&amp;" "&amp;VLOOKUP(VALUE(RIGHT(E24,SUM(LEN(E24)-LEN(SUBSTITUTE(E24,{"0","1","2","3","4","5","6","7","8","9"},""))))),$AI:$AJ,2,FALSE),"")</f>
        <v>ברכות  ט''ז</v>
      </c>
      <c r="L24" s="9" t="str" cm="1">
        <f t="array" ref="L24">IFERROR(SUBSTITUTE(F24,RIGHT(F24,SUM(LEN(F24)-LEN(SUBSTITUTE(F24,{"0","1","2","3","4","5","6","7","8","9"},"")))),"")&amp;" "&amp;VLOOKUP(VALUE(RIGHT(F24,SUM(LEN(F24)-LEN(SUBSTITUTE(F24,{"0","1","2","3","4","5","6","7","8","9"},""))))),$AI:$AJ,2,FALSE),"")</f>
        <v/>
      </c>
      <c r="M24" s="9" t="str" cm="1">
        <f t="array" ref="M24">IFERROR(SUBSTITUTE(G24,RIGHT(G24,SUM(LEN(G24)-LEN(SUBSTITUTE(G24,{"0","1","2","3","4","5","6","7","8","9"},"")))),"")&amp;" "&amp;VLOOKUP(VALUE(RIGHT(G24,SUM(LEN(G24)-LEN(SUBSTITUTE(G24,{"0","1","2","3","4","5","6","7","8","9"},""))))),$AI:$AJ,2,FALSE),"")</f>
        <v/>
      </c>
      <c r="AH24" s="2" t="s">
        <v>748</v>
      </c>
      <c r="AI24">
        <v>24</v>
      </c>
      <c r="AJ24" s="2" t="s">
        <v>748</v>
      </c>
    </row>
    <row r="25" spans="1:36" x14ac:dyDescent="0.2">
      <c r="A25" s="1" t="s">
        <v>720</v>
      </c>
      <c r="B25" s="5" t="s">
        <v>24</v>
      </c>
      <c r="C25" s="4" t="s">
        <v>378</v>
      </c>
      <c r="D25" s="4" t="s">
        <v>377</v>
      </c>
      <c r="E25" s="4" t="s">
        <v>370</v>
      </c>
      <c r="H25" s="9" t="str" cm="1">
        <f t="array" ref="H25">_xlfn.SINGLE(INDEX($AJ:$AJ,VALUE(RIGHT(B25,2))))&amp;" "&amp;SUBSTITUTE(B25,RIGHT(B25,SUM(LEN(B25)-LEN(SUBSTITUTE(B25,{"0","1","2","3","4","5","6","7","8","9"},"")))),"")</f>
        <v xml:space="preserve">ב' שבט </v>
      </c>
      <c r="I25" s="9" t="str" cm="1">
        <f t="array" ref="I25">IFERROR(SUBSTITUTE(C25,RIGHT(C25,SUM(LEN(C25)-LEN(SUBSTITUTE(C25,{"0","1","2","3","4","5","6","7","8","9"},"")))),"")&amp;" "&amp;VLOOKUP(VALUE(RIGHT(C25,SUM(LEN(C25)-LEN(SUBSTITUTE(C25,{"0","1","2","3","4","5","6","7","8","9"},""))))),$AI:$AJ,2,FALSE),"")</f>
        <v>ברכות  כ''ה</v>
      </c>
      <c r="J25" s="9" t="str" cm="1">
        <f t="array" ref="J25">IFERROR(SUBSTITUTE(D25,RIGHT(D25,SUM(LEN(D25)-LEN(SUBSTITUTE(D25,{"0","1","2","3","4","5","6","7","8","9"},"")))),"")&amp;" "&amp;VLOOKUP(VALUE(RIGHT(D25,SUM(LEN(D25)-LEN(SUBSTITUTE(D25,{"0","1","2","3","4","5","6","7","8","9"},""))))),$AI:$AJ,2,FALSE),"")</f>
        <v>ברכות  כ''ד</v>
      </c>
      <c r="K25" s="9" t="str" cm="1">
        <f t="array" ref="K25">IFERROR(SUBSTITUTE(E25,RIGHT(E25,SUM(LEN(E25)-LEN(SUBSTITUTE(E25,{"0","1","2","3","4","5","6","7","8","9"},"")))),"")&amp;" "&amp;VLOOKUP(VALUE(RIGHT(E25,SUM(LEN(E25)-LEN(SUBSTITUTE(E25,{"0","1","2","3","4","5","6","7","8","9"},""))))),$AI:$AJ,2,FALSE),"")</f>
        <v>ברכות  י''ז</v>
      </c>
      <c r="L25" s="9" t="str" cm="1">
        <f t="array" ref="L25">IFERROR(SUBSTITUTE(F25,RIGHT(F25,SUM(LEN(F25)-LEN(SUBSTITUTE(F25,{"0","1","2","3","4","5","6","7","8","9"},"")))),"")&amp;" "&amp;VLOOKUP(VALUE(RIGHT(F25,SUM(LEN(F25)-LEN(SUBSTITUTE(F25,{"0","1","2","3","4","5","6","7","8","9"},""))))),$AI:$AJ,2,FALSE),"")</f>
        <v/>
      </c>
      <c r="M25" s="9" t="str" cm="1">
        <f t="array" ref="M25">IFERROR(SUBSTITUTE(G25,RIGHT(G25,SUM(LEN(G25)-LEN(SUBSTITUTE(G25,{"0","1","2","3","4","5","6","7","8","9"},"")))),"")&amp;" "&amp;VLOOKUP(VALUE(RIGHT(G25,SUM(LEN(G25)-LEN(SUBSTITUTE(G25,{"0","1","2","3","4","5","6","7","8","9"},""))))),$AI:$AJ,2,FALSE),"")</f>
        <v/>
      </c>
      <c r="AH25" s="2" t="s">
        <v>749</v>
      </c>
      <c r="AI25">
        <v>25</v>
      </c>
      <c r="AJ25" s="2" t="s">
        <v>749</v>
      </c>
    </row>
    <row r="26" spans="1:36" x14ac:dyDescent="0.2">
      <c r="A26" s="1" t="s">
        <v>721</v>
      </c>
      <c r="B26" s="5" t="s">
        <v>25</v>
      </c>
      <c r="C26" s="4" t="s">
        <v>379</v>
      </c>
      <c r="D26" s="4" t="s">
        <v>378</v>
      </c>
      <c r="E26" s="4" t="s">
        <v>371</v>
      </c>
      <c r="H26" s="9" t="str" cm="1">
        <f t="array" ref="H26">_xlfn.SINGLE(INDEX($AJ:$AJ,VALUE(RIGHT(B26,2))))&amp;" "&amp;SUBSTITUTE(B26,RIGHT(B26,SUM(LEN(B26)-LEN(SUBSTITUTE(B26,{"0","1","2","3","4","5","6","7","8","9"},"")))),"")</f>
        <v xml:space="preserve">ג' שבט </v>
      </c>
      <c r="I26" s="9" t="str" cm="1">
        <f t="array" ref="I26">IFERROR(SUBSTITUTE(C26,RIGHT(C26,SUM(LEN(C26)-LEN(SUBSTITUTE(C26,{"0","1","2","3","4","5","6","7","8","9"},"")))),"")&amp;" "&amp;VLOOKUP(VALUE(RIGHT(C26,SUM(LEN(C26)-LEN(SUBSTITUTE(C26,{"0","1","2","3","4","5","6","7","8","9"},""))))),$AI:$AJ,2,FALSE),"")</f>
        <v>ברכות  כ''ו</v>
      </c>
      <c r="J26" s="9" t="str" cm="1">
        <f t="array" ref="J26">IFERROR(SUBSTITUTE(D26,RIGHT(D26,SUM(LEN(D26)-LEN(SUBSTITUTE(D26,{"0","1","2","3","4","5","6","7","8","9"},"")))),"")&amp;" "&amp;VLOOKUP(VALUE(RIGHT(D26,SUM(LEN(D26)-LEN(SUBSTITUTE(D26,{"0","1","2","3","4","5","6","7","8","9"},""))))),$AI:$AJ,2,FALSE),"")</f>
        <v>ברכות  כ''ה</v>
      </c>
      <c r="K26" s="9" t="str" cm="1">
        <f t="array" ref="K26">IFERROR(SUBSTITUTE(E26,RIGHT(E26,SUM(LEN(E26)-LEN(SUBSTITUTE(E26,{"0","1","2","3","4","5","6","7","8","9"},"")))),"")&amp;" "&amp;VLOOKUP(VALUE(RIGHT(E26,SUM(LEN(E26)-LEN(SUBSTITUTE(E26,{"0","1","2","3","4","5","6","7","8","9"},""))))),$AI:$AJ,2,FALSE),"")</f>
        <v>ברכות  י''ח</v>
      </c>
      <c r="L26" s="9" t="str" cm="1">
        <f t="array" ref="L26">IFERROR(SUBSTITUTE(F26,RIGHT(F26,SUM(LEN(F26)-LEN(SUBSTITUTE(F26,{"0","1","2","3","4","5","6","7","8","9"},"")))),"")&amp;" "&amp;VLOOKUP(VALUE(RIGHT(F26,SUM(LEN(F26)-LEN(SUBSTITUTE(F26,{"0","1","2","3","4","5","6","7","8","9"},""))))),$AI:$AJ,2,FALSE),"")</f>
        <v/>
      </c>
      <c r="M26" s="9" t="str" cm="1">
        <f t="array" ref="M26">IFERROR(SUBSTITUTE(G26,RIGHT(G26,SUM(LEN(G26)-LEN(SUBSTITUTE(G26,{"0","1","2","3","4","5","6","7","8","9"},"")))),"")&amp;" "&amp;VLOOKUP(VALUE(RIGHT(G26,SUM(LEN(G26)-LEN(SUBSTITUTE(G26,{"0","1","2","3","4","5","6","7","8","9"},""))))),$AI:$AJ,2,FALSE),"")</f>
        <v/>
      </c>
      <c r="AH26" s="2" t="s">
        <v>750</v>
      </c>
      <c r="AI26">
        <v>26</v>
      </c>
      <c r="AJ26" s="2" t="s">
        <v>750</v>
      </c>
    </row>
    <row r="27" spans="1:36" x14ac:dyDescent="0.2">
      <c r="A27" s="1" t="s">
        <v>722</v>
      </c>
      <c r="B27" s="5" t="s">
        <v>26</v>
      </c>
      <c r="C27" s="4" t="s">
        <v>380</v>
      </c>
      <c r="D27" s="4" t="s">
        <v>379</v>
      </c>
      <c r="E27" s="4" t="s">
        <v>372</v>
      </c>
      <c r="H27" s="9" t="str" cm="1">
        <f t="array" ref="H27">_xlfn.SINGLE(INDEX($AJ:$AJ,VALUE(RIGHT(B27,2))))&amp;" "&amp;SUBSTITUTE(B27,RIGHT(B27,SUM(LEN(B27)-LEN(SUBSTITUTE(B27,{"0","1","2","3","4","5","6","7","8","9"},"")))),"")</f>
        <v xml:space="preserve">ד' שבט </v>
      </c>
      <c r="I27" s="9" t="str" cm="1">
        <f t="array" ref="I27">IFERROR(SUBSTITUTE(C27,RIGHT(C27,SUM(LEN(C27)-LEN(SUBSTITUTE(C27,{"0","1","2","3","4","5","6","7","8","9"},"")))),"")&amp;" "&amp;VLOOKUP(VALUE(RIGHT(C27,SUM(LEN(C27)-LEN(SUBSTITUTE(C27,{"0","1","2","3","4","5","6","7","8","9"},""))))),$AI:$AJ,2,FALSE),"")</f>
        <v>ברכות  כ''ז</v>
      </c>
      <c r="J27" s="9" t="str" cm="1">
        <f t="array" ref="J27">IFERROR(SUBSTITUTE(D27,RIGHT(D27,SUM(LEN(D27)-LEN(SUBSTITUTE(D27,{"0","1","2","3","4","5","6","7","8","9"},"")))),"")&amp;" "&amp;VLOOKUP(VALUE(RIGHT(D27,SUM(LEN(D27)-LEN(SUBSTITUTE(D27,{"0","1","2","3","4","5","6","7","8","9"},""))))),$AI:$AJ,2,FALSE),"")</f>
        <v>ברכות  כ''ו</v>
      </c>
      <c r="K27" s="9" t="str" cm="1">
        <f t="array" ref="K27">IFERROR(SUBSTITUTE(E27,RIGHT(E27,SUM(LEN(E27)-LEN(SUBSTITUTE(E27,{"0","1","2","3","4","5","6","7","8","9"},"")))),"")&amp;" "&amp;VLOOKUP(VALUE(RIGHT(E27,SUM(LEN(E27)-LEN(SUBSTITUTE(E27,{"0","1","2","3","4","5","6","7","8","9"},""))))),$AI:$AJ,2,FALSE),"")</f>
        <v>ברכות  י''ט</v>
      </c>
      <c r="L27" s="9" t="str" cm="1">
        <f t="array" ref="L27">IFERROR(SUBSTITUTE(F27,RIGHT(F27,SUM(LEN(F27)-LEN(SUBSTITUTE(F27,{"0","1","2","3","4","5","6","7","8","9"},"")))),"")&amp;" "&amp;VLOOKUP(VALUE(RIGHT(F27,SUM(LEN(F27)-LEN(SUBSTITUTE(F27,{"0","1","2","3","4","5","6","7","8","9"},""))))),$AI:$AJ,2,FALSE),"")</f>
        <v/>
      </c>
      <c r="M27" s="9" t="str" cm="1">
        <f t="array" ref="M27">IFERROR(SUBSTITUTE(G27,RIGHT(G27,SUM(LEN(G27)-LEN(SUBSTITUTE(G27,{"0","1","2","3","4","5","6","7","8","9"},"")))),"")&amp;" "&amp;VLOOKUP(VALUE(RIGHT(G27,SUM(LEN(G27)-LEN(SUBSTITUTE(G27,{"0","1","2","3","4","5","6","7","8","9"},""))))),$AI:$AJ,2,FALSE),"")</f>
        <v/>
      </c>
      <c r="AH27" s="2" t="s">
        <v>751</v>
      </c>
      <c r="AI27">
        <v>27</v>
      </c>
      <c r="AJ27" s="2" t="s">
        <v>751</v>
      </c>
    </row>
    <row r="28" spans="1:36" x14ac:dyDescent="0.2">
      <c r="A28" s="1" t="s">
        <v>723</v>
      </c>
      <c r="B28" s="5" t="s">
        <v>27</v>
      </c>
      <c r="C28" s="4" t="s">
        <v>381</v>
      </c>
      <c r="D28" s="4" t="s">
        <v>380</v>
      </c>
      <c r="E28" s="4" t="s">
        <v>373</v>
      </c>
      <c r="H28" s="9" t="str" cm="1">
        <f t="array" ref="H28">_xlfn.SINGLE(INDEX($AJ:$AJ,VALUE(RIGHT(B28,2))))&amp;" "&amp;SUBSTITUTE(B28,RIGHT(B28,SUM(LEN(B28)-LEN(SUBSTITUTE(B28,{"0","1","2","3","4","5","6","7","8","9"},"")))),"")</f>
        <v xml:space="preserve">ה' שבט </v>
      </c>
      <c r="I28" s="9" t="str" cm="1">
        <f t="array" ref="I28">IFERROR(SUBSTITUTE(C28,RIGHT(C28,SUM(LEN(C28)-LEN(SUBSTITUTE(C28,{"0","1","2","3","4","5","6","7","8","9"},"")))),"")&amp;" "&amp;VLOOKUP(VALUE(RIGHT(C28,SUM(LEN(C28)-LEN(SUBSTITUTE(C28,{"0","1","2","3","4","5","6","7","8","9"},""))))),$AI:$AJ,2,FALSE),"")</f>
        <v>ברכות  כ''ח</v>
      </c>
      <c r="J28" s="9" t="str" cm="1">
        <f t="array" ref="J28">IFERROR(SUBSTITUTE(D28,RIGHT(D28,SUM(LEN(D28)-LEN(SUBSTITUTE(D28,{"0","1","2","3","4","5","6","7","8","9"},"")))),"")&amp;" "&amp;VLOOKUP(VALUE(RIGHT(D28,SUM(LEN(D28)-LEN(SUBSTITUTE(D28,{"0","1","2","3","4","5","6","7","8","9"},""))))),$AI:$AJ,2,FALSE),"")</f>
        <v>ברכות  כ''ז</v>
      </c>
      <c r="K28" s="9" t="str" cm="1">
        <f t="array" ref="K28">IFERROR(SUBSTITUTE(E28,RIGHT(E28,SUM(LEN(E28)-LEN(SUBSTITUTE(E28,{"0","1","2","3","4","5","6","7","8","9"},"")))),"")&amp;" "&amp;VLOOKUP(VALUE(RIGHT(E28,SUM(LEN(E28)-LEN(SUBSTITUTE(E28,{"0","1","2","3","4","5","6","7","8","9"},""))))),$AI:$AJ,2,FALSE),"")</f>
        <v>ברכות  כ'</v>
      </c>
      <c r="L28" s="9" t="str" cm="1">
        <f t="array" ref="L28">IFERROR(SUBSTITUTE(F28,RIGHT(F28,SUM(LEN(F28)-LEN(SUBSTITUTE(F28,{"0","1","2","3","4","5","6","7","8","9"},"")))),"")&amp;" "&amp;VLOOKUP(VALUE(RIGHT(F28,SUM(LEN(F28)-LEN(SUBSTITUTE(F28,{"0","1","2","3","4","5","6","7","8","9"},""))))),$AI:$AJ,2,FALSE),"")</f>
        <v/>
      </c>
      <c r="M28" s="9" t="str" cm="1">
        <f t="array" ref="M28">IFERROR(SUBSTITUTE(G28,RIGHT(G28,SUM(LEN(G28)-LEN(SUBSTITUTE(G28,{"0","1","2","3","4","5","6","7","8","9"},"")))),"")&amp;" "&amp;VLOOKUP(VALUE(RIGHT(G28,SUM(LEN(G28)-LEN(SUBSTITUTE(G28,{"0","1","2","3","4","5","6","7","8","9"},""))))),$AI:$AJ,2,FALSE),"")</f>
        <v/>
      </c>
      <c r="AH28" s="2" t="s">
        <v>752</v>
      </c>
      <c r="AI28">
        <v>28</v>
      </c>
      <c r="AJ28" s="2" t="s">
        <v>752</v>
      </c>
    </row>
    <row r="29" spans="1:36" x14ac:dyDescent="0.2">
      <c r="A29" s="1" t="s">
        <v>724</v>
      </c>
      <c r="B29" s="5" t="s">
        <v>28</v>
      </c>
      <c r="C29" s="4" t="s">
        <v>382</v>
      </c>
      <c r="D29" s="4" t="s">
        <v>381</v>
      </c>
      <c r="E29" s="4" t="s">
        <v>374</v>
      </c>
      <c r="H29" s="9" t="str" cm="1">
        <f t="array" ref="H29">_xlfn.SINGLE(INDEX($AJ:$AJ,VALUE(RIGHT(B29,2))))&amp;" "&amp;SUBSTITUTE(B29,RIGHT(B29,SUM(LEN(B29)-LEN(SUBSTITUTE(B29,{"0","1","2","3","4","5","6","7","8","9"},"")))),"")</f>
        <v xml:space="preserve">ו' שבט </v>
      </c>
      <c r="I29" s="9" t="str" cm="1">
        <f t="array" ref="I29">IFERROR(SUBSTITUTE(C29,RIGHT(C29,SUM(LEN(C29)-LEN(SUBSTITUTE(C29,{"0","1","2","3","4","5","6","7","8","9"},"")))),"")&amp;" "&amp;VLOOKUP(VALUE(RIGHT(C29,SUM(LEN(C29)-LEN(SUBSTITUTE(C29,{"0","1","2","3","4","5","6","7","8","9"},""))))),$AI:$AJ,2,FALSE),"")</f>
        <v>ברכות  כ''ט</v>
      </c>
      <c r="J29" s="9" t="str" cm="1">
        <f t="array" ref="J29">IFERROR(SUBSTITUTE(D29,RIGHT(D29,SUM(LEN(D29)-LEN(SUBSTITUTE(D29,{"0","1","2","3","4","5","6","7","8","9"},"")))),"")&amp;" "&amp;VLOOKUP(VALUE(RIGHT(D29,SUM(LEN(D29)-LEN(SUBSTITUTE(D29,{"0","1","2","3","4","5","6","7","8","9"},""))))),$AI:$AJ,2,FALSE),"")</f>
        <v>ברכות  כ''ח</v>
      </c>
      <c r="K29" s="9" t="str" cm="1">
        <f t="array" ref="K29">IFERROR(SUBSTITUTE(E29,RIGHT(E29,SUM(LEN(E29)-LEN(SUBSTITUTE(E29,{"0","1","2","3","4","5","6","7","8","9"},"")))),"")&amp;" "&amp;VLOOKUP(VALUE(RIGHT(E29,SUM(LEN(E29)-LEN(SUBSTITUTE(E29,{"0","1","2","3","4","5","6","7","8","9"},""))))),$AI:$AJ,2,FALSE),"")</f>
        <v>ברכות  כ''א</v>
      </c>
      <c r="L29" s="9" t="str" cm="1">
        <f t="array" ref="L29">IFERROR(SUBSTITUTE(F29,RIGHT(F29,SUM(LEN(F29)-LEN(SUBSTITUTE(F29,{"0","1","2","3","4","5","6","7","8","9"},"")))),"")&amp;" "&amp;VLOOKUP(VALUE(RIGHT(F29,SUM(LEN(F29)-LEN(SUBSTITUTE(F29,{"0","1","2","3","4","5","6","7","8","9"},""))))),$AI:$AJ,2,FALSE),"")</f>
        <v/>
      </c>
      <c r="M29" s="9" t="str" cm="1">
        <f t="array" ref="M29">IFERROR(SUBSTITUTE(G29,RIGHT(G29,SUM(LEN(G29)-LEN(SUBSTITUTE(G29,{"0","1","2","3","4","5","6","7","8","9"},"")))),"")&amp;" "&amp;VLOOKUP(VALUE(RIGHT(G29,SUM(LEN(G29)-LEN(SUBSTITUTE(G29,{"0","1","2","3","4","5","6","7","8","9"},""))))),$AI:$AJ,2,FALSE),"")</f>
        <v/>
      </c>
      <c r="AH29" s="2" t="s">
        <v>753</v>
      </c>
      <c r="AI29">
        <v>29</v>
      </c>
      <c r="AJ29" s="2" t="s">
        <v>753</v>
      </c>
    </row>
    <row r="30" spans="1:36" x14ac:dyDescent="0.2">
      <c r="A30" s="1" t="s">
        <v>718</v>
      </c>
      <c r="B30" s="5" t="s">
        <v>29</v>
      </c>
      <c r="C30" s="4" t="s">
        <v>383</v>
      </c>
      <c r="D30" s="4" t="s">
        <v>382</v>
      </c>
      <c r="E30" s="4" t="s">
        <v>375</v>
      </c>
      <c r="H30" s="9" t="str" cm="1">
        <f t="array" ref="H30">_xlfn.SINGLE(INDEX($AJ:$AJ,VALUE(RIGHT(B30,2))))&amp;" "&amp;SUBSTITUTE(B30,RIGHT(B30,SUM(LEN(B30)-LEN(SUBSTITUTE(B30,{"0","1","2","3","4","5","6","7","8","9"},"")))),"")</f>
        <v xml:space="preserve">ז' שבט </v>
      </c>
      <c r="I30" s="9" t="str" cm="1">
        <f t="array" ref="I30">IFERROR(SUBSTITUTE(C30,RIGHT(C30,SUM(LEN(C30)-LEN(SUBSTITUTE(C30,{"0","1","2","3","4","5","6","7","8","9"},"")))),"")&amp;" "&amp;VLOOKUP(VALUE(RIGHT(C30,SUM(LEN(C30)-LEN(SUBSTITUTE(C30,{"0","1","2","3","4","5","6","7","8","9"},""))))),$AI:$AJ,2,FALSE),"")</f>
        <v>ברכות  ל'</v>
      </c>
      <c r="J30" s="9" t="str" cm="1">
        <f t="array" ref="J30">IFERROR(SUBSTITUTE(D30,RIGHT(D30,SUM(LEN(D30)-LEN(SUBSTITUTE(D30,{"0","1","2","3","4","5","6","7","8","9"},"")))),"")&amp;" "&amp;VLOOKUP(VALUE(RIGHT(D30,SUM(LEN(D30)-LEN(SUBSTITUTE(D30,{"0","1","2","3","4","5","6","7","8","9"},""))))),$AI:$AJ,2,FALSE),"")</f>
        <v>ברכות  כ''ט</v>
      </c>
      <c r="K30" s="9" t="str" cm="1">
        <f t="array" ref="K30">IFERROR(SUBSTITUTE(E30,RIGHT(E30,SUM(LEN(E30)-LEN(SUBSTITUTE(E30,{"0","1","2","3","4","5","6","7","8","9"},"")))),"")&amp;" "&amp;VLOOKUP(VALUE(RIGHT(E30,SUM(LEN(E30)-LEN(SUBSTITUTE(E30,{"0","1","2","3","4","5","6","7","8","9"},""))))),$AI:$AJ,2,FALSE),"")</f>
        <v>ברכות  כ''ב</v>
      </c>
      <c r="L30" s="9" t="str" cm="1">
        <f t="array" ref="L30">IFERROR(SUBSTITUTE(F30,RIGHT(F30,SUM(LEN(F30)-LEN(SUBSTITUTE(F30,{"0","1","2","3","4","5","6","7","8","9"},"")))),"")&amp;" "&amp;VLOOKUP(VALUE(RIGHT(F30,SUM(LEN(F30)-LEN(SUBSTITUTE(F30,{"0","1","2","3","4","5","6","7","8","9"},""))))),$AI:$AJ,2,FALSE),"")</f>
        <v/>
      </c>
      <c r="M30" s="9" t="str" cm="1">
        <f t="array" ref="M30">IFERROR(SUBSTITUTE(G30,RIGHT(G30,SUM(LEN(G30)-LEN(SUBSTITUTE(G30,{"0","1","2","3","4","5","6","7","8","9"},"")))),"")&amp;" "&amp;VLOOKUP(VALUE(RIGHT(G30,SUM(LEN(G30)-LEN(SUBSTITUTE(G30,{"0","1","2","3","4","5","6","7","8","9"},""))))),$AI:$AJ,2,FALSE),"")</f>
        <v/>
      </c>
      <c r="AH30" s="2" t="s">
        <v>754</v>
      </c>
      <c r="AI30">
        <v>30</v>
      </c>
      <c r="AJ30" s="2" t="s">
        <v>754</v>
      </c>
    </row>
    <row r="31" spans="1:36" x14ac:dyDescent="0.2">
      <c r="A31" s="1" t="s">
        <v>719</v>
      </c>
      <c r="B31" s="5" t="s">
        <v>30</v>
      </c>
      <c r="C31" s="4" t="s">
        <v>384</v>
      </c>
      <c r="D31" s="4" t="s">
        <v>383</v>
      </c>
      <c r="E31" s="4" t="s">
        <v>376</v>
      </c>
      <c r="H31" s="9" t="str" cm="1">
        <f t="array" ref="H31">_xlfn.SINGLE(INDEX($AJ:$AJ,VALUE(RIGHT(B31,2))))&amp;" "&amp;SUBSTITUTE(B31,RIGHT(B31,SUM(LEN(B31)-LEN(SUBSTITUTE(B31,{"0","1","2","3","4","5","6","7","8","9"},"")))),"")</f>
        <v xml:space="preserve">ח' שבט </v>
      </c>
      <c r="I31" s="9" t="str" cm="1">
        <f t="array" ref="I31">IFERROR(SUBSTITUTE(C31,RIGHT(C31,SUM(LEN(C31)-LEN(SUBSTITUTE(C31,{"0","1","2","3","4","5","6","7","8","9"},"")))),"")&amp;" "&amp;VLOOKUP(VALUE(RIGHT(C31,SUM(LEN(C31)-LEN(SUBSTITUTE(C31,{"0","1","2","3","4","5","6","7","8","9"},""))))),$AI:$AJ,2,FALSE),"")</f>
        <v>ברכות  ל''א</v>
      </c>
      <c r="J31" s="9" t="str" cm="1">
        <f t="array" ref="J31">IFERROR(SUBSTITUTE(D31,RIGHT(D31,SUM(LEN(D31)-LEN(SUBSTITUTE(D31,{"0","1","2","3","4","5","6","7","8","9"},"")))),"")&amp;" "&amp;VLOOKUP(VALUE(RIGHT(D31,SUM(LEN(D31)-LEN(SUBSTITUTE(D31,{"0","1","2","3","4","5","6","7","8","9"},""))))),$AI:$AJ,2,FALSE),"")</f>
        <v>ברכות  ל'</v>
      </c>
      <c r="K31" s="9" t="str" cm="1">
        <f t="array" ref="K31">IFERROR(SUBSTITUTE(E31,RIGHT(E31,SUM(LEN(E31)-LEN(SUBSTITUTE(E31,{"0","1","2","3","4","5","6","7","8","9"},"")))),"")&amp;" "&amp;VLOOKUP(VALUE(RIGHT(E31,SUM(LEN(E31)-LEN(SUBSTITUTE(E31,{"0","1","2","3","4","5","6","7","8","9"},""))))),$AI:$AJ,2,FALSE),"")</f>
        <v>ברכות  כ''ג</v>
      </c>
      <c r="L31" s="9" t="str" cm="1">
        <f t="array" ref="L31">IFERROR(SUBSTITUTE(F31,RIGHT(F31,SUM(LEN(F31)-LEN(SUBSTITUTE(F31,{"0","1","2","3","4","5","6","7","8","9"},"")))),"")&amp;" "&amp;VLOOKUP(VALUE(RIGHT(F31,SUM(LEN(F31)-LEN(SUBSTITUTE(F31,{"0","1","2","3","4","5","6","7","8","9"},""))))),$AI:$AJ,2,FALSE),"")</f>
        <v/>
      </c>
      <c r="M31" s="9" t="str" cm="1">
        <f t="array" ref="M31">IFERROR(SUBSTITUTE(G31,RIGHT(G31,SUM(LEN(G31)-LEN(SUBSTITUTE(G31,{"0","1","2","3","4","5","6","7","8","9"},"")))),"")&amp;" "&amp;VLOOKUP(VALUE(RIGHT(G31,SUM(LEN(G31)-LEN(SUBSTITUTE(G31,{"0","1","2","3","4","5","6","7","8","9"},""))))),$AI:$AJ,2,FALSE),"")</f>
        <v/>
      </c>
      <c r="AH31" s="2" t="s">
        <v>755</v>
      </c>
      <c r="AI31">
        <v>31</v>
      </c>
      <c r="AJ31" s="2" t="s">
        <v>755</v>
      </c>
    </row>
    <row r="32" spans="1:36" x14ac:dyDescent="0.2">
      <c r="A32" s="1" t="s">
        <v>720</v>
      </c>
      <c r="B32" s="5" t="s">
        <v>31</v>
      </c>
      <c r="C32" s="4" t="s">
        <v>385</v>
      </c>
      <c r="D32" s="4" t="s">
        <v>384</v>
      </c>
      <c r="E32" s="4" t="s">
        <v>377</v>
      </c>
      <c r="H32" s="9" t="str" cm="1">
        <f t="array" ref="H32">_xlfn.SINGLE(INDEX($AJ:$AJ,VALUE(RIGHT(B32,2))))&amp;" "&amp;SUBSTITUTE(B32,RIGHT(B32,SUM(LEN(B32)-LEN(SUBSTITUTE(B32,{"0","1","2","3","4","5","6","7","8","9"},"")))),"")</f>
        <v xml:space="preserve">ט' שבט </v>
      </c>
      <c r="I32" s="9" t="str" cm="1">
        <f t="array" ref="I32">IFERROR(SUBSTITUTE(C32,RIGHT(C32,SUM(LEN(C32)-LEN(SUBSTITUTE(C32,{"0","1","2","3","4","5","6","7","8","9"},"")))),"")&amp;" "&amp;VLOOKUP(VALUE(RIGHT(C32,SUM(LEN(C32)-LEN(SUBSTITUTE(C32,{"0","1","2","3","4","5","6","7","8","9"},""))))),$AI:$AJ,2,FALSE),"")</f>
        <v>ברכות  ל''ב</v>
      </c>
      <c r="J32" s="9" t="str" cm="1">
        <f t="array" ref="J32">IFERROR(SUBSTITUTE(D32,RIGHT(D32,SUM(LEN(D32)-LEN(SUBSTITUTE(D32,{"0","1","2","3","4","5","6","7","8","9"},"")))),"")&amp;" "&amp;VLOOKUP(VALUE(RIGHT(D32,SUM(LEN(D32)-LEN(SUBSTITUTE(D32,{"0","1","2","3","4","5","6","7","8","9"},""))))),$AI:$AJ,2,FALSE),"")</f>
        <v>ברכות  ל''א</v>
      </c>
      <c r="K32" s="9" t="str" cm="1">
        <f t="array" ref="K32">IFERROR(SUBSTITUTE(E32,RIGHT(E32,SUM(LEN(E32)-LEN(SUBSTITUTE(E32,{"0","1","2","3","4","5","6","7","8","9"},"")))),"")&amp;" "&amp;VLOOKUP(VALUE(RIGHT(E32,SUM(LEN(E32)-LEN(SUBSTITUTE(E32,{"0","1","2","3","4","5","6","7","8","9"},""))))),$AI:$AJ,2,FALSE),"")</f>
        <v>ברכות  כ''ד</v>
      </c>
      <c r="L32" s="9" t="str" cm="1">
        <f t="array" ref="L32">IFERROR(SUBSTITUTE(F32,RIGHT(F32,SUM(LEN(F32)-LEN(SUBSTITUTE(F32,{"0","1","2","3","4","5","6","7","8","9"},"")))),"")&amp;" "&amp;VLOOKUP(VALUE(RIGHT(F32,SUM(LEN(F32)-LEN(SUBSTITUTE(F32,{"0","1","2","3","4","5","6","7","8","9"},""))))),$AI:$AJ,2,FALSE),"")</f>
        <v/>
      </c>
      <c r="M32" s="9" t="str" cm="1">
        <f t="array" ref="M32">IFERROR(SUBSTITUTE(G32,RIGHT(G32,SUM(LEN(G32)-LEN(SUBSTITUTE(G32,{"0","1","2","3","4","5","6","7","8","9"},"")))),"")&amp;" "&amp;VLOOKUP(VALUE(RIGHT(G32,SUM(LEN(G32)-LEN(SUBSTITUTE(G32,{"0","1","2","3","4","5","6","7","8","9"},""))))),$AI:$AJ,2,FALSE),"")</f>
        <v/>
      </c>
      <c r="AH32" s="2" t="s">
        <v>756</v>
      </c>
      <c r="AI32">
        <v>32</v>
      </c>
      <c r="AJ32" s="2" t="s">
        <v>756</v>
      </c>
    </row>
    <row r="33" spans="1:36" x14ac:dyDescent="0.2">
      <c r="A33" s="1" t="s">
        <v>721</v>
      </c>
      <c r="B33" s="5" t="s">
        <v>32</v>
      </c>
      <c r="C33" s="4" t="s">
        <v>386</v>
      </c>
      <c r="D33" s="4" t="s">
        <v>385</v>
      </c>
      <c r="E33" s="4" t="s">
        <v>378</v>
      </c>
      <c r="H33" s="9" t="str" cm="1">
        <f t="array" ref="H33">_xlfn.SINGLE(INDEX($AJ:$AJ,VALUE(RIGHT(B33,2))))&amp;" "&amp;SUBSTITUTE(B33,RIGHT(B33,SUM(LEN(B33)-LEN(SUBSTITUTE(B33,{"0","1","2","3","4","5","6","7","8","9"},"")))),"")</f>
        <v xml:space="preserve">י' שבט </v>
      </c>
      <c r="I33" s="9" t="str" cm="1">
        <f t="array" ref="I33">IFERROR(SUBSTITUTE(C33,RIGHT(C33,SUM(LEN(C33)-LEN(SUBSTITUTE(C33,{"0","1","2","3","4","5","6","7","8","9"},"")))),"")&amp;" "&amp;VLOOKUP(VALUE(RIGHT(C33,SUM(LEN(C33)-LEN(SUBSTITUTE(C33,{"0","1","2","3","4","5","6","7","8","9"},""))))),$AI:$AJ,2,FALSE),"")</f>
        <v>ברכות  ל''ג</v>
      </c>
      <c r="J33" s="9" t="str" cm="1">
        <f t="array" ref="J33">IFERROR(SUBSTITUTE(D33,RIGHT(D33,SUM(LEN(D33)-LEN(SUBSTITUTE(D33,{"0","1","2","3","4","5","6","7","8","9"},"")))),"")&amp;" "&amp;VLOOKUP(VALUE(RIGHT(D33,SUM(LEN(D33)-LEN(SUBSTITUTE(D33,{"0","1","2","3","4","5","6","7","8","9"},""))))),$AI:$AJ,2,FALSE),"")</f>
        <v>ברכות  ל''ב</v>
      </c>
      <c r="K33" s="9" t="str" cm="1">
        <f t="array" ref="K33">IFERROR(SUBSTITUTE(E33,RIGHT(E33,SUM(LEN(E33)-LEN(SUBSTITUTE(E33,{"0","1","2","3","4","5","6","7","8","9"},"")))),"")&amp;" "&amp;VLOOKUP(VALUE(RIGHT(E33,SUM(LEN(E33)-LEN(SUBSTITUTE(E33,{"0","1","2","3","4","5","6","7","8","9"},""))))),$AI:$AJ,2,FALSE),"")</f>
        <v>ברכות  כ''ה</v>
      </c>
      <c r="L33" s="9" t="str" cm="1">
        <f t="array" ref="L33">IFERROR(SUBSTITUTE(F33,RIGHT(F33,SUM(LEN(F33)-LEN(SUBSTITUTE(F33,{"0","1","2","3","4","5","6","7","8","9"},"")))),"")&amp;" "&amp;VLOOKUP(VALUE(RIGHT(F33,SUM(LEN(F33)-LEN(SUBSTITUTE(F33,{"0","1","2","3","4","5","6","7","8","9"},""))))),$AI:$AJ,2,FALSE),"")</f>
        <v/>
      </c>
      <c r="M33" s="9" t="str" cm="1">
        <f t="array" ref="M33">IFERROR(SUBSTITUTE(G33,RIGHT(G33,SUM(LEN(G33)-LEN(SUBSTITUTE(G33,{"0","1","2","3","4","5","6","7","8","9"},"")))),"")&amp;" "&amp;VLOOKUP(VALUE(RIGHT(G33,SUM(LEN(G33)-LEN(SUBSTITUTE(G33,{"0","1","2","3","4","5","6","7","8","9"},""))))),$AI:$AJ,2,FALSE),"")</f>
        <v/>
      </c>
      <c r="AH33" s="2" t="s">
        <v>757</v>
      </c>
      <c r="AI33">
        <v>33</v>
      </c>
      <c r="AJ33" s="2" t="s">
        <v>757</v>
      </c>
    </row>
    <row r="34" spans="1:36" x14ac:dyDescent="0.2">
      <c r="A34" s="1" t="s">
        <v>722</v>
      </c>
      <c r="B34" s="5" t="s">
        <v>33</v>
      </c>
      <c r="C34" s="4" t="s">
        <v>387</v>
      </c>
      <c r="D34" s="4" t="s">
        <v>386</v>
      </c>
      <c r="E34" s="4" t="s">
        <v>379</v>
      </c>
      <c r="H34" s="9" t="str" cm="1">
        <f t="array" ref="H34">_xlfn.SINGLE(INDEX($AJ:$AJ,VALUE(RIGHT(B34,2))))&amp;" "&amp;SUBSTITUTE(B34,RIGHT(B34,SUM(LEN(B34)-LEN(SUBSTITUTE(B34,{"0","1","2","3","4","5","6","7","8","9"},"")))),"")</f>
        <v xml:space="preserve">י''א שבט </v>
      </c>
      <c r="I34" s="9" t="str" cm="1">
        <f t="array" ref="I34">IFERROR(SUBSTITUTE(C34,RIGHT(C34,SUM(LEN(C34)-LEN(SUBSTITUTE(C34,{"0","1","2","3","4","5","6","7","8","9"},"")))),"")&amp;" "&amp;VLOOKUP(VALUE(RIGHT(C34,SUM(LEN(C34)-LEN(SUBSTITUTE(C34,{"0","1","2","3","4","5","6","7","8","9"},""))))),$AI:$AJ,2,FALSE),"")</f>
        <v>ברכות  ל''ד</v>
      </c>
      <c r="J34" s="9" t="str" cm="1">
        <f t="array" ref="J34">IFERROR(SUBSTITUTE(D34,RIGHT(D34,SUM(LEN(D34)-LEN(SUBSTITUTE(D34,{"0","1","2","3","4","5","6","7","8","9"},"")))),"")&amp;" "&amp;VLOOKUP(VALUE(RIGHT(D34,SUM(LEN(D34)-LEN(SUBSTITUTE(D34,{"0","1","2","3","4","5","6","7","8","9"},""))))),$AI:$AJ,2,FALSE),"")</f>
        <v>ברכות  ל''ג</v>
      </c>
      <c r="K34" s="9" t="str" cm="1">
        <f t="array" ref="K34">IFERROR(SUBSTITUTE(E34,RIGHT(E34,SUM(LEN(E34)-LEN(SUBSTITUTE(E34,{"0","1","2","3","4","5","6","7","8","9"},"")))),"")&amp;" "&amp;VLOOKUP(VALUE(RIGHT(E34,SUM(LEN(E34)-LEN(SUBSTITUTE(E34,{"0","1","2","3","4","5","6","7","8","9"},""))))),$AI:$AJ,2,FALSE),"")</f>
        <v>ברכות  כ''ו</v>
      </c>
      <c r="L34" s="9" t="str" cm="1">
        <f t="array" ref="L34">IFERROR(SUBSTITUTE(F34,RIGHT(F34,SUM(LEN(F34)-LEN(SUBSTITUTE(F34,{"0","1","2","3","4","5","6","7","8","9"},"")))),"")&amp;" "&amp;VLOOKUP(VALUE(RIGHT(F34,SUM(LEN(F34)-LEN(SUBSTITUTE(F34,{"0","1","2","3","4","5","6","7","8","9"},""))))),$AI:$AJ,2,FALSE),"")</f>
        <v/>
      </c>
      <c r="M34" s="9" t="str" cm="1">
        <f t="array" ref="M34">IFERROR(SUBSTITUTE(G34,RIGHT(G34,SUM(LEN(G34)-LEN(SUBSTITUTE(G34,{"0","1","2","3","4","5","6","7","8","9"},"")))),"")&amp;" "&amp;VLOOKUP(VALUE(RIGHT(G34,SUM(LEN(G34)-LEN(SUBSTITUTE(G34,{"0","1","2","3","4","5","6","7","8","9"},""))))),$AI:$AJ,2,FALSE),"")</f>
        <v/>
      </c>
      <c r="AH34" s="2" t="s">
        <v>758</v>
      </c>
      <c r="AI34">
        <v>34</v>
      </c>
      <c r="AJ34" s="2" t="s">
        <v>758</v>
      </c>
    </row>
    <row r="35" spans="1:36" x14ac:dyDescent="0.2">
      <c r="A35" s="1" t="s">
        <v>723</v>
      </c>
      <c r="B35" s="5" t="s">
        <v>34</v>
      </c>
      <c r="C35" s="4" t="s">
        <v>388</v>
      </c>
      <c r="D35" s="4" t="s">
        <v>387</v>
      </c>
      <c r="E35" s="4" t="s">
        <v>380</v>
      </c>
      <c r="H35" s="9" t="str" cm="1">
        <f t="array" ref="H35">_xlfn.SINGLE(INDEX($AJ:$AJ,VALUE(RIGHT(B35,2))))&amp;" "&amp;SUBSTITUTE(B35,RIGHT(B35,SUM(LEN(B35)-LEN(SUBSTITUTE(B35,{"0","1","2","3","4","5","6","7","8","9"},"")))),"")</f>
        <v xml:space="preserve">י''ב שבט </v>
      </c>
      <c r="I35" s="9" t="str" cm="1">
        <f t="array" ref="I35">IFERROR(SUBSTITUTE(C35,RIGHT(C35,SUM(LEN(C35)-LEN(SUBSTITUTE(C35,{"0","1","2","3","4","5","6","7","8","9"},"")))),"")&amp;" "&amp;VLOOKUP(VALUE(RIGHT(C35,SUM(LEN(C35)-LEN(SUBSTITUTE(C35,{"0","1","2","3","4","5","6","7","8","9"},""))))),$AI:$AJ,2,FALSE),"")</f>
        <v>ברכות  ל''ה</v>
      </c>
      <c r="J35" s="9" t="str" cm="1">
        <f t="array" ref="J35">IFERROR(SUBSTITUTE(D35,RIGHT(D35,SUM(LEN(D35)-LEN(SUBSTITUTE(D35,{"0","1","2","3","4","5","6","7","8","9"},"")))),"")&amp;" "&amp;VLOOKUP(VALUE(RIGHT(D35,SUM(LEN(D35)-LEN(SUBSTITUTE(D35,{"0","1","2","3","4","5","6","7","8","9"},""))))),$AI:$AJ,2,FALSE),"")</f>
        <v>ברכות  ל''ד</v>
      </c>
      <c r="K35" s="9" t="str" cm="1">
        <f t="array" ref="K35">IFERROR(SUBSTITUTE(E35,RIGHT(E35,SUM(LEN(E35)-LEN(SUBSTITUTE(E35,{"0","1","2","3","4","5","6","7","8","9"},"")))),"")&amp;" "&amp;VLOOKUP(VALUE(RIGHT(E35,SUM(LEN(E35)-LEN(SUBSTITUTE(E35,{"0","1","2","3","4","5","6","7","8","9"},""))))),$AI:$AJ,2,FALSE),"")</f>
        <v>ברכות  כ''ז</v>
      </c>
      <c r="L35" s="9" t="str" cm="1">
        <f t="array" ref="L35">IFERROR(SUBSTITUTE(F35,RIGHT(F35,SUM(LEN(F35)-LEN(SUBSTITUTE(F35,{"0","1","2","3","4","5","6","7","8","9"},"")))),"")&amp;" "&amp;VLOOKUP(VALUE(RIGHT(F35,SUM(LEN(F35)-LEN(SUBSTITUTE(F35,{"0","1","2","3","4","5","6","7","8","9"},""))))),$AI:$AJ,2,FALSE),"")</f>
        <v/>
      </c>
      <c r="M35" s="9" t="str" cm="1">
        <f t="array" ref="M35">IFERROR(SUBSTITUTE(G35,RIGHT(G35,SUM(LEN(G35)-LEN(SUBSTITUTE(G35,{"0","1","2","3","4","5","6","7","8","9"},"")))),"")&amp;" "&amp;VLOOKUP(VALUE(RIGHT(G35,SUM(LEN(G35)-LEN(SUBSTITUTE(G35,{"0","1","2","3","4","5","6","7","8","9"},""))))),$AI:$AJ,2,FALSE),"")</f>
        <v/>
      </c>
      <c r="AH35" s="2" t="s">
        <v>759</v>
      </c>
      <c r="AI35">
        <v>35</v>
      </c>
      <c r="AJ35" s="2" t="s">
        <v>759</v>
      </c>
    </row>
    <row r="36" spans="1:36" x14ac:dyDescent="0.2">
      <c r="A36" s="1" t="s">
        <v>724</v>
      </c>
      <c r="B36" s="5" t="s">
        <v>35</v>
      </c>
      <c r="C36" s="4" t="s">
        <v>389</v>
      </c>
      <c r="D36" s="4" t="s">
        <v>388</v>
      </c>
      <c r="E36" s="4" t="s">
        <v>381</v>
      </c>
      <c r="H36" s="9" t="str" cm="1">
        <f t="array" ref="H36">_xlfn.SINGLE(INDEX($AJ:$AJ,VALUE(RIGHT(B36,2))))&amp;" "&amp;SUBSTITUTE(B36,RIGHT(B36,SUM(LEN(B36)-LEN(SUBSTITUTE(B36,{"0","1","2","3","4","5","6","7","8","9"},"")))),"")</f>
        <v xml:space="preserve">י''ג שבט </v>
      </c>
      <c r="I36" s="9" t="str" cm="1">
        <f t="array" ref="I36">IFERROR(SUBSTITUTE(C36,RIGHT(C36,SUM(LEN(C36)-LEN(SUBSTITUTE(C36,{"0","1","2","3","4","5","6","7","8","9"},"")))),"")&amp;" "&amp;VLOOKUP(VALUE(RIGHT(C36,SUM(LEN(C36)-LEN(SUBSTITUTE(C36,{"0","1","2","3","4","5","6","7","8","9"},""))))),$AI:$AJ,2,FALSE),"")</f>
        <v>ברכות  ל''ו</v>
      </c>
      <c r="J36" s="9" t="str" cm="1">
        <f t="array" ref="J36">IFERROR(SUBSTITUTE(D36,RIGHT(D36,SUM(LEN(D36)-LEN(SUBSTITUTE(D36,{"0","1","2","3","4","5","6","7","8","9"},"")))),"")&amp;" "&amp;VLOOKUP(VALUE(RIGHT(D36,SUM(LEN(D36)-LEN(SUBSTITUTE(D36,{"0","1","2","3","4","5","6","7","8","9"},""))))),$AI:$AJ,2,FALSE),"")</f>
        <v>ברכות  ל''ה</v>
      </c>
      <c r="K36" s="9" t="str" cm="1">
        <f t="array" ref="K36">IFERROR(SUBSTITUTE(E36,RIGHT(E36,SUM(LEN(E36)-LEN(SUBSTITUTE(E36,{"0","1","2","3","4","5","6","7","8","9"},"")))),"")&amp;" "&amp;VLOOKUP(VALUE(RIGHT(E36,SUM(LEN(E36)-LEN(SUBSTITUTE(E36,{"0","1","2","3","4","5","6","7","8","9"},""))))),$AI:$AJ,2,FALSE),"")</f>
        <v>ברכות  כ''ח</v>
      </c>
      <c r="L36" s="9" t="str" cm="1">
        <f t="array" ref="L36">IFERROR(SUBSTITUTE(F36,RIGHT(F36,SUM(LEN(F36)-LEN(SUBSTITUTE(F36,{"0","1","2","3","4","5","6","7","8","9"},"")))),"")&amp;" "&amp;VLOOKUP(VALUE(RIGHT(F36,SUM(LEN(F36)-LEN(SUBSTITUTE(F36,{"0","1","2","3","4","5","6","7","8","9"},""))))),$AI:$AJ,2,FALSE),"")</f>
        <v/>
      </c>
      <c r="M36" s="9" t="str" cm="1">
        <f t="array" ref="M36">IFERROR(SUBSTITUTE(G36,RIGHT(G36,SUM(LEN(G36)-LEN(SUBSTITUTE(G36,{"0","1","2","3","4","5","6","7","8","9"},"")))),"")&amp;" "&amp;VLOOKUP(VALUE(RIGHT(G36,SUM(LEN(G36)-LEN(SUBSTITUTE(G36,{"0","1","2","3","4","5","6","7","8","9"},""))))),$AI:$AJ,2,FALSE),"")</f>
        <v/>
      </c>
      <c r="AH36" s="2" t="s">
        <v>760</v>
      </c>
      <c r="AI36">
        <v>36</v>
      </c>
      <c r="AJ36" s="2" t="s">
        <v>760</v>
      </c>
    </row>
    <row r="37" spans="1:36" x14ac:dyDescent="0.2">
      <c r="A37" s="1" t="s">
        <v>718</v>
      </c>
      <c r="B37" s="5" t="s">
        <v>36</v>
      </c>
      <c r="C37" s="4" t="s">
        <v>390</v>
      </c>
      <c r="D37" s="4" t="s">
        <v>389</v>
      </c>
      <c r="E37" s="4" t="s">
        <v>382</v>
      </c>
      <c r="H37" s="9" t="str" cm="1">
        <f t="array" ref="H37">_xlfn.SINGLE(INDEX($AJ:$AJ,VALUE(RIGHT(B37,2))))&amp;" "&amp;SUBSTITUTE(B37,RIGHT(B37,SUM(LEN(B37)-LEN(SUBSTITUTE(B37,{"0","1","2","3","4","5","6","7","8","9"},"")))),"")</f>
        <v xml:space="preserve">י''ד שבט </v>
      </c>
      <c r="I37" s="9" t="str" cm="1">
        <f t="array" ref="I37">IFERROR(SUBSTITUTE(C37,RIGHT(C37,SUM(LEN(C37)-LEN(SUBSTITUTE(C37,{"0","1","2","3","4","5","6","7","8","9"},"")))),"")&amp;" "&amp;VLOOKUP(VALUE(RIGHT(C37,SUM(LEN(C37)-LEN(SUBSTITUTE(C37,{"0","1","2","3","4","5","6","7","8","9"},""))))),$AI:$AJ,2,FALSE),"")</f>
        <v>ברכות  ל''ז</v>
      </c>
      <c r="J37" s="9" t="str" cm="1">
        <f t="array" ref="J37">IFERROR(SUBSTITUTE(D37,RIGHT(D37,SUM(LEN(D37)-LEN(SUBSTITUTE(D37,{"0","1","2","3","4","5","6","7","8","9"},"")))),"")&amp;" "&amp;VLOOKUP(VALUE(RIGHT(D37,SUM(LEN(D37)-LEN(SUBSTITUTE(D37,{"0","1","2","3","4","5","6","7","8","9"},""))))),$AI:$AJ,2,FALSE),"")</f>
        <v>ברכות  ל''ו</v>
      </c>
      <c r="K37" s="9" t="str" cm="1">
        <f t="array" ref="K37">IFERROR(SUBSTITUTE(E37,RIGHT(E37,SUM(LEN(E37)-LEN(SUBSTITUTE(E37,{"0","1","2","3","4","5","6","7","8","9"},"")))),"")&amp;" "&amp;VLOOKUP(VALUE(RIGHT(E37,SUM(LEN(E37)-LEN(SUBSTITUTE(E37,{"0","1","2","3","4","5","6","7","8","9"},""))))),$AI:$AJ,2,FALSE),"")</f>
        <v>ברכות  כ''ט</v>
      </c>
      <c r="L37" s="9" t="str" cm="1">
        <f t="array" ref="L37">IFERROR(SUBSTITUTE(F37,RIGHT(F37,SUM(LEN(F37)-LEN(SUBSTITUTE(F37,{"0","1","2","3","4","5","6","7","8","9"},"")))),"")&amp;" "&amp;VLOOKUP(VALUE(RIGHT(F37,SUM(LEN(F37)-LEN(SUBSTITUTE(F37,{"0","1","2","3","4","5","6","7","8","9"},""))))),$AI:$AJ,2,FALSE),"")</f>
        <v/>
      </c>
      <c r="M37" s="9" t="str" cm="1">
        <f t="array" ref="M37">IFERROR(SUBSTITUTE(G37,RIGHT(G37,SUM(LEN(G37)-LEN(SUBSTITUTE(G37,{"0","1","2","3","4","5","6","7","8","9"},"")))),"")&amp;" "&amp;VLOOKUP(VALUE(RIGHT(G37,SUM(LEN(G37)-LEN(SUBSTITUTE(G37,{"0","1","2","3","4","5","6","7","8","9"},""))))),$AI:$AJ,2,FALSE),"")</f>
        <v/>
      </c>
      <c r="AH37" s="2" t="s">
        <v>761</v>
      </c>
      <c r="AI37">
        <v>37</v>
      </c>
      <c r="AJ37" s="2" t="s">
        <v>761</v>
      </c>
    </row>
    <row r="38" spans="1:36" x14ac:dyDescent="0.2">
      <c r="A38" s="1" t="s">
        <v>719</v>
      </c>
      <c r="B38" s="5" t="s">
        <v>37</v>
      </c>
      <c r="C38" s="4" t="s">
        <v>391</v>
      </c>
      <c r="D38" s="4" t="s">
        <v>390</v>
      </c>
      <c r="E38" s="4" t="s">
        <v>383</v>
      </c>
      <c r="H38" s="9" t="str" cm="1">
        <f t="array" ref="H38">_xlfn.SINGLE(INDEX($AJ:$AJ,VALUE(RIGHT(B38,2))))&amp;" "&amp;SUBSTITUTE(B38,RIGHT(B38,SUM(LEN(B38)-LEN(SUBSTITUTE(B38,{"0","1","2","3","4","5","6","7","8","9"},"")))),"")</f>
        <v xml:space="preserve">ט''ו שבט </v>
      </c>
      <c r="I38" s="9" t="str" cm="1">
        <f t="array" ref="I38">IFERROR(SUBSTITUTE(C38,RIGHT(C38,SUM(LEN(C38)-LEN(SUBSTITUTE(C38,{"0","1","2","3","4","5","6","7","8","9"},"")))),"")&amp;" "&amp;VLOOKUP(VALUE(RIGHT(C38,SUM(LEN(C38)-LEN(SUBSTITUTE(C38,{"0","1","2","3","4","5","6","7","8","9"},""))))),$AI:$AJ,2,FALSE),"")</f>
        <v>ברכות  ל''ח</v>
      </c>
      <c r="J38" s="9" t="str" cm="1">
        <f t="array" ref="J38">IFERROR(SUBSTITUTE(D38,RIGHT(D38,SUM(LEN(D38)-LEN(SUBSTITUTE(D38,{"0","1","2","3","4","5","6","7","8","9"},"")))),"")&amp;" "&amp;VLOOKUP(VALUE(RIGHT(D38,SUM(LEN(D38)-LEN(SUBSTITUTE(D38,{"0","1","2","3","4","5","6","7","8","9"},""))))),$AI:$AJ,2,FALSE),"")</f>
        <v>ברכות  ל''ז</v>
      </c>
      <c r="K38" s="9" t="str" cm="1">
        <f t="array" ref="K38">IFERROR(SUBSTITUTE(E38,RIGHT(E38,SUM(LEN(E38)-LEN(SUBSTITUTE(E38,{"0","1","2","3","4","5","6","7","8","9"},"")))),"")&amp;" "&amp;VLOOKUP(VALUE(RIGHT(E38,SUM(LEN(E38)-LEN(SUBSTITUTE(E38,{"0","1","2","3","4","5","6","7","8","9"},""))))),$AI:$AJ,2,FALSE),"")</f>
        <v>ברכות  ל'</v>
      </c>
      <c r="L38" s="9" t="str" cm="1">
        <f t="array" ref="L38">IFERROR(SUBSTITUTE(F38,RIGHT(F38,SUM(LEN(F38)-LEN(SUBSTITUTE(F38,{"0","1","2","3","4","5","6","7","8","9"},"")))),"")&amp;" "&amp;VLOOKUP(VALUE(RIGHT(F38,SUM(LEN(F38)-LEN(SUBSTITUTE(F38,{"0","1","2","3","4","5","6","7","8","9"},""))))),$AI:$AJ,2,FALSE),"")</f>
        <v/>
      </c>
      <c r="M38" s="9" t="str" cm="1">
        <f t="array" ref="M38">IFERROR(SUBSTITUTE(G38,RIGHT(G38,SUM(LEN(G38)-LEN(SUBSTITUTE(G38,{"0","1","2","3","4","5","6","7","8","9"},"")))),"")&amp;" "&amp;VLOOKUP(VALUE(RIGHT(G38,SUM(LEN(G38)-LEN(SUBSTITUTE(G38,{"0","1","2","3","4","5","6","7","8","9"},""))))),$AI:$AJ,2,FALSE),"")</f>
        <v/>
      </c>
      <c r="AH38" s="2" t="s">
        <v>762</v>
      </c>
      <c r="AI38">
        <v>38</v>
      </c>
      <c r="AJ38" s="2" t="s">
        <v>762</v>
      </c>
    </row>
    <row r="39" spans="1:36" x14ac:dyDescent="0.2">
      <c r="A39" s="1" t="s">
        <v>720</v>
      </c>
      <c r="B39" s="5" t="s">
        <v>38</v>
      </c>
      <c r="C39" s="4" t="s">
        <v>392</v>
      </c>
      <c r="D39" s="4" t="s">
        <v>391</v>
      </c>
      <c r="E39" s="4" t="s">
        <v>384</v>
      </c>
      <c r="H39" s="9" t="str" cm="1">
        <f t="array" ref="H39">_xlfn.SINGLE(INDEX($AJ:$AJ,VALUE(RIGHT(B39,2))))&amp;" "&amp;SUBSTITUTE(B39,RIGHT(B39,SUM(LEN(B39)-LEN(SUBSTITUTE(B39,{"0","1","2","3","4","5","6","7","8","9"},"")))),"")</f>
        <v xml:space="preserve">ט''ז שבט </v>
      </c>
      <c r="I39" s="9" t="str" cm="1">
        <f t="array" ref="I39">IFERROR(SUBSTITUTE(C39,RIGHT(C39,SUM(LEN(C39)-LEN(SUBSTITUTE(C39,{"0","1","2","3","4","5","6","7","8","9"},"")))),"")&amp;" "&amp;VLOOKUP(VALUE(RIGHT(C39,SUM(LEN(C39)-LEN(SUBSTITUTE(C39,{"0","1","2","3","4","5","6","7","8","9"},""))))),$AI:$AJ,2,FALSE),"")</f>
        <v>ברכות  ל''ט</v>
      </c>
      <c r="J39" s="9" t="str" cm="1">
        <f t="array" ref="J39">IFERROR(SUBSTITUTE(D39,RIGHT(D39,SUM(LEN(D39)-LEN(SUBSTITUTE(D39,{"0","1","2","3","4","5","6","7","8","9"},"")))),"")&amp;" "&amp;VLOOKUP(VALUE(RIGHT(D39,SUM(LEN(D39)-LEN(SUBSTITUTE(D39,{"0","1","2","3","4","5","6","7","8","9"},""))))),$AI:$AJ,2,FALSE),"")</f>
        <v>ברכות  ל''ח</v>
      </c>
      <c r="K39" s="9" t="str" cm="1">
        <f t="array" ref="K39">IFERROR(SUBSTITUTE(E39,RIGHT(E39,SUM(LEN(E39)-LEN(SUBSTITUTE(E39,{"0","1","2","3","4","5","6","7","8","9"},"")))),"")&amp;" "&amp;VLOOKUP(VALUE(RIGHT(E39,SUM(LEN(E39)-LEN(SUBSTITUTE(E39,{"0","1","2","3","4","5","6","7","8","9"},""))))),$AI:$AJ,2,FALSE),"")</f>
        <v>ברכות  ל''א</v>
      </c>
      <c r="L39" s="9" t="str" cm="1">
        <f t="array" ref="L39">IFERROR(SUBSTITUTE(F39,RIGHT(F39,SUM(LEN(F39)-LEN(SUBSTITUTE(F39,{"0","1","2","3","4","5","6","7","8","9"},"")))),"")&amp;" "&amp;VLOOKUP(VALUE(RIGHT(F39,SUM(LEN(F39)-LEN(SUBSTITUTE(F39,{"0","1","2","3","4","5","6","7","8","9"},""))))),$AI:$AJ,2,FALSE),"")</f>
        <v/>
      </c>
      <c r="M39" s="9" t="str" cm="1">
        <f t="array" ref="M39">IFERROR(SUBSTITUTE(G39,RIGHT(G39,SUM(LEN(G39)-LEN(SUBSTITUTE(G39,{"0","1","2","3","4","5","6","7","8","9"},"")))),"")&amp;" "&amp;VLOOKUP(VALUE(RIGHT(G39,SUM(LEN(G39)-LEN(SUBSTITUTE(G39,{"0","1","2","3","4","5","6","7","8","9"},""))))),$AI:$AJ,2,FALSE),"")</f>
        <v/>
      </c>
      <c r="AH39" s="2" t="s">
        <v>763</v>
      </c>
      <c r="AI39">
        <v>39</v>
      </c>
      <c r="AJ39" s="2" t="s">
        <v>763</v>
      </c>
    </row>
    <row r="40" spans="1:36" x14ac:dyDescent="0.2">
      <c r="A40" s="1" t="s">
        <v>721</v>
      </c>
      <c r="B40" s="5" t="s">
        <v>39</v>
      </c>
      <c r="C40" s="4" t="s">
        <v>393</v>
      </c>
      <c r="D40" s="4" t="s">
        <v>392</v>
      </c>
      <c r="E40" s="4" t="s">
        <v>385</v>
      </c>
      <c r="F40" s="4" t="s">
        <v>355</v>
      </c>
      <c r="H40" s="9" t="str" cm="1">
        <f t="array" ref="H40">_xlfn.SINGLE(INDEX($AJ:$AJ,VALUE(RIGHT(B40,2))))&amp;" "&amp;SUBSTITUTE(B40,RIGHT(B40,SUM(LEN(B40)-LEN(SUBSTITUTE(B40,{"0","1","2","3","4","5","6","7","8","9"},"")))),"")</f>
        <v xml:space="preserve">י''ז שבט </v>
      </c>
      <c r="I40" s="9" t="str" cm="1">
        <f t="array" ref="I40">IFERROR(SUBSTITUTE(C40,RIGHT(C40,SUM(LEN(C40)-LEN(SUBSTITUTE(C40,{"0","1","2","3","4","5","6","7","8","9"},"")))),"")&amp;" "&amp;VLOOKUP(VALUE(RIGHT(C40,SUM(LEN(C40)-LEN(SUBSTITUTE(C40,{"0","1","2","3","4","5","6","7","8","9"},""))))),$AI:$AJ,2,FALSE),"")</f>
        <v>ברכות  מ'</v>
      </c>
      <c r="J40" s="9" t="str" cm="1">
        <f t="array" ref="J40">IFERROR(SUBSTITUTE(D40,RIGHT(D40,SUM(LEN(D40)-LEN(SUBSTITUTE(D40,{"0","1","2","3","4","5","6","7","8","9"},"")))),"")&amp;" "&amp;VLOOKUP(VALUE(RIGHT(D40,SUM(LEN(D40)-LEN(SUBSTITUTE(D40,{"0","1","2","3","4","5","6","7","8","9"},""))))),$AI:$AJ,2,FALSE),"")</f>
        <v>ברכות  ל''ט</v>
      </c>
      <c r="K40" s="9" t="str" cm="1">
        <f t="array" ref="K40">IFERROR(SUBSTITUTE(E40,RIGHT(E40,SUM(LEN(E40)-LEN(SUBSTITUTE(E40,{"0","1","2","3","4","5","6","7","8","9"},"")))),"")&amp;" "&amp;VLOOKUP(VALUE(RIGHT(E40,SUM(LEN(E40)-LEN(SUBSTITUTE(E40,{"0","1","2","3","4","5","6","7","8","9"},""))))),$AI:$AJ,2,FALSE),"")</f>
        <v>ברכות  ל''ב</v>
      </c>
      <c r="L40" s="9" t="str" cm="1">
        <f t="array" ref="L40">IFERROR(SUBSTITUTE(F40,RIGHT(F40,SUM(LEN(F40)-LEN(SUBSTITUTE(F40,{"0","1","2","3","4","5","6","7","8","9"},"")))),"")&amp;" "&amp;VLOOKUP(VALUE(RIGHT(F40,SUM(LEN(F40)-LEN(SUBSTITUTE(F40,{"0","1","2","3","4","5","6","7","8","9"},""))))),$AI:$AJ,2,FALSE),"")</f>
        <v>ברכות  ב'</v>
      </c>
      <c r="M40" s="9" t="str" cm="1">
        <f t="array" ref="M40">IFERROR(SUBSTITUTE(G40,RIGHT(G40,SUM(LEN(G40)-LEN(SUBSTITUTE(G40,{"0","1","2","3","4","5","6","7","8","9"},"")))),"")&amp;" "&amp;VLOOKUP(VALUE(RIGHT(G40,SUM(LEN(G40)-LEN(SUBSTITUTE(G40,{"0","1","2","3","4","5","6","7","8","9"},""))))),$AI:$AJ,2,FALSE),"")</f>
        <v/>
      </c>
      <c r="AH40" s="2" t="s">
        <v>764</v>
      </c>
      <c r="AI40">
        <v>40</v>
      </c>
      <c r="AJ40" s="2" t="s">
        <v>764</v>
      </c>
    </row>
    <row r="41" spans="1:36" x14ac:dyDescent="0.2">
      <c r="A41" s="1" t="s">
        <v>722</v>
      </c>
      <c r="B41" s="5" t="s">
        <v>40</v>
      </c>
      <c r="C41" s="4" t="s">
        <v>394</v>
      </c>
      <c r="D41" s="4" t="s">
        <v>393</v>
      </c>
      <c r="E41" s="4" t="s">
        <v>386</v>
      </c>
      <c r="F41" s="4" t="s">
        <v>356</v>
      </c>
      <c r="H41" s="9" t="str" cm="1">
        <f t="array" ref="H41">_xlfn.SINGLE(INDEX($AJ:$AJ,VALUE(RIGHT(B41,2))))&amp;" "&amp;SUBSTITUTE(B41,RIGHT(B41,SUM(LEN(B41)-LEN(SUBSTITUTE(B41,{"0","1","2","3","4","5","6","7","8","9"},"")))),"")</f>
        <v xml:space="preserve">י''ח שבט </v>
      </c>
      <c r="I41" s="9" t="str" cm="1">
        <f t="array" ref="I41">IFERROR(SUBSTITUTE(C41,RIGHT(C41,SUM(LEN(C41)-LEN(SUBSTITUTE(C41,{"0","1","2","3","4","5","6","7","8","9"},"")))),"")&amp;" "&amp;VLOOKUP(VALUE(RIGHT(C41,SUM(LEN(C41)-LEN(SUBSTITUTE(C41,{"0","1","2","3","4","5","6","7","8","9"},""))))),$AI:$AJ,2,FALSE),"")</f>
        <v>ברכות  מ''א</v>
      </c>
      <c r="J41" s="9" t="str" cm="1">
        <f t="array" ref="J41">IFERROR(SUBSTITUTE(D41,RIGHT(D41,SUM(LEN(D41)-LEN(SUBSTITUTE(D41,{"0","1","2","3","4","5","6","7","8","9"},"")))),"")&amp;" "&amp;VLOOKUP(VALUE(RIGHT(D41,SUM(LEN(D41)-LEN(SUBSTITUTE(D41,{"0","1","2","3","4","5","6","7","8","9"},""))))),$AI:$AJ,2,FALSE),"")</f>
        <v>ברכות  מ'</v>
      </c>
      <c r="K41" s="9" t="str" cm="1">
        <f t="array" ref="K41">IFERROR(SUBSTITUTE(E41,RIGHT(E41,SUM(LEN(E41)-LEN(SUBSTITUTE(E41,{"0","1","2","3","4","5","6","7","8","9"},"")))),"")&amp;" "&amp;VLOOKUP(VALUE(RIGHT(E41,SUM(LEN(E41)-LEN(SUBSTITUTE(E41,{"0","1","2","3","4","5","6","7","8","9"},""))))),$AI:$AJ,2,FALSE),"")</f>
        <v>ברכות  ל''ג</v>
      </c>
      <c r="L41" s="9" t="str" cm="1">
        <f t="array" ref="L41">IFERROR(SUBSTITUTE(F41,RIGHT(F41,SUM(LEN(F41)-LEN(SUBSTITUTE(F41,{"0","1","2","3","4","5","6","7","8","9"},"")))),"")&amp;" "&amp;VLOOKUP(VALUE(RIGHT(F41,SUM(LEN(F41)-LEN(SUBSTITUTE(F41,{"0","1","2","3","4","5","6","7","8","9"},""))))),$AI:$AJ,2,FALSE),"")</f>
        <v>ברכות  ג'</v>
      </c>
      <c r="M41" s="9" t="str" cm="1">
        <f t="array" ref="M41">IFERROR(SUBSTITUTE(G41,RIGHT(G41,SUM(LEN(G41)-LEN(SUBSTITUTE(G41,{"0","1","2","3","4","5","6","7","8","9"},"")))),"")&amp;" "&amp;VLOOKUP(VALUE(RIGHT(G41,SUM(LEN(G41)-LEN(SUBSTITUTE(G41,{"0","1","2","3","4","5","6","7","8","9"},""))))),$AI:$AJ,2,FALSE),"")</f>
        <v/>
      </c>
      <c r="AH41" s="2" t="s">
        <v>765</v>
      </c>
      <c r="AI41">
        <v>41</v>
      </c>
      <c r="AJ41" s="2" t="s">
        <v>765</v>
      </c>
    </row>
    <row r="42" spans="1:36" x14ac:dyDescent="0.2">
      <c r="A42" s="1" t="s">
        <v>723</v>
      </c>
      <c r="B42" s="5" t="s">
        <v>41</v>
      </c>
      <c r="C42" s="4" t="s">
        <v>395</v>
      </c>
      <c r="D42" s="4" t="s">
        <v>394</v>
      </c>
      <c r="E42" s="4" t="s">
        <v>387</v>
      </c>
      <c r="F42" s="4" t="s">
        <v>357</v>
      </c>
      <c r="H42" s="9" t="str" cm="1">
        <f t="array" ref="H42">_xlfn.SINGLE(INDEX($AJ:$AJ,VALUE(RIGHT(B42,2))))&amp;" "&amp;SUBSTITUTE(B42,RIGHT(B42,SUM(LEN(B42)-LEN(SUBSTITUTE(B42,{"0","1","2","3","4","5","6","7","8","9"},"")))),"")</f>
        <v xml:space="preserve">י''ט שבט </v>
      </c>
      <c r="I42" s="9" t="str" cm="1">
        <f t="array" ref="I42">IFERROR(SUBSTITUTE(C42,RIGHT(C42,SUM(LEN(C42)-LEN(SUBSTITUTE(C42,{"0","1","2","3","4","5","6","7","8","9"},"")))),"")&amp;" "&amp;VLOOKUP(VALUE(RIGHT(C42,SUM(LEN(C42)-LEN(SUBSTITUTE(C42,{"0","1","2","3","4","5","6","7","8","9"},""))))),$AI:$AJ,2,FALSE),"")</f>
        <v>ברכות  מ''ב</v>
      </c>
      <c r="J42" s="9" t="str" cm="1">
        <f t="array" ref="J42">IFERROR(SUBSTITUTE(D42,RIGHT(D42,SUM(LEN(D42)-LEN(SUBSTITUTE(D42,{"0","1","2","3","4","5","6","7","8","9"},"")))),"")&amp;" "&amp;VLOOKUP(VALUE(RIGHT(D42,SUM(LEN(D42)-LEN(SUBSTITUTE(D42,{"0","1","2","3","4","5","6","7","8","9"},""))))),$AI:$AJ,2,FALSE),"")</f>
        <v>ברכות  מ''א</v>
      </c>
      <c r="K42" s="9" t="str" cm="1">
        <f t="array" ref="K42">IFERROR(SUBSTITUTE(E42,RIGHT(E42,SUM(LEN(E42)-LEN(SUBSTITUTE(E42,{"0","1","2","3","4","5","6","7","8","9"},"")))),"")&amp;" "&amp;VLOOKUP(VALUE(RIGHT(E42,SUM(LEN(E42)-LEN(SUBSTITUTE(E42,{"0","1","2","3","4","5","6","7","8","9"},""))))),$AI:$AJ,2,FALSE),"")</f>
        <v>ברכות  ל''ד</v>
      </c>
      <c r="L42" s="9" t="str" cm="1">
        <f t="array" ref="L42">IFERROR(SUBSTITUTE(F42,RIGHT(F42,SUM(LEN(F42)-LEN(SUBSTITUTE(F42,{"0","1","2","3","4","5","6","7","8","9"},"")))),"")&amp;" "&amp;VLOOKUP(VALUE(RIGHT(F42,SUM(LEN(F42)-LEN(SUBSTITUTE(F42,{"0","1","2","3","4","5","6","7","8","9"},""))))),$AI:$AJ,2,FALSE),"")</f>
        <v>ברכות  ד'</v>
      </c>
      <c r="M42" s="9" t="str" cm="1">
        <f t="array" ref="M42">IFERROR(SUBSTITUTE(G42,RIGHT(G42,SUM(LEN(G42)-LEN(SUBSTITUTE(G42,{"0","1","2","3","4","5","6","7","8","9"},"")))),"")&amp;" "&amp;VLOOKUP(VALUE(RIGHT(G42,SUM(LEN(G42)-LEN(SUBSTITUTE(G42,{"0","1","2","3","4","5","6","7","8","9"},""))))),$AI:$AJ,2,FALSE),"")</f>
        <v/>
      </c>
      <c r="AH42" s="2" t="s">
        <v>766</v>
      </c>
      <c r="AI42">
        <v>42</v>
      </c>
      <c r="AJ42" s="2" t="s">
        <v>766</v>
      </c>
    </row>
    <row r="43" spans="1:36" x14ac:dyDescent="0.2">
      <c r="A43" s="1" t="s">
        <v>724</v>
      </c>
      <c r="B43" s="5" t="s">
        <v>42</v>
      </c>
      <c r="C43" s="4" t="s">
        <v>396</v>
      </c>
      <c r="D43" s="4" t="s">
        <v>395</v>
      </c>
      <c r="E43" s="4" t="s">
        <v>388</v>
      </c>
      <c r="F43" s="4" t="s">
        <v>358</v>
      </c>
      <c r="H43" s="9" t="str" cm="1">
        <f t="array" ref="H43">_xlfn.SINGLE(INDEX($AJ:$AJ,VALUE(RIGHT(B43,2))))&amp;" "&amp;SUBSTITUTE(B43,RIGHT(B43,SUM(LEN(B43)-LEN(SUBSTITUTE(B43,{"0","1","2","3","4","5","6","7","8","9"},"")))),"")</f>
        <v xml:space="preserve">כ' שבט </v>
      </c>
      <c r="I43" s="9" t="str" cm="1">
        <f t="array" ref="I43">IFERROR(SUBSTITUTE(C43,RIGHT(C43,SUM(LEN(C43)-LEN(SUBSTITUTE(C43,{"0","1","2","3","4","5","6","7","8","9"},"")))),"")&amp;" "&amp;VLOOKUP(VALUE(RIGHT(C43,SUM(LEN(C43)-LEN(SUBSTITUTE(C43,{"0","1","2","3","4","5","6","7","8","9"},""))))),$AI:$AJ,2,FALSE),"")</f>
        <v>ברכות  מ''ג</v>
      </c>
      <c r="J43" s="9" t="str" cm="1">
        <f t="array" ref="J43">IFERROR(SUBSTITUTE(D43,RIGHT(D43,SUM(LEN(D43)-LEN(SUBSTITUTE(D43,{"0","1","2","3","4","5","6","7","8","9"},"")))),"")&amp;" "&amp;VLOOKUP(VALUE(RIGHT(D43,SUM(LEN(D43)-LEN(SUBSTITUTE(D43,{"0","1","2","3","4","5","6","7","8","9"},""))))),$AI:$AJ,2,FALSE),"")</f>
        <v>ברכות  מ''ב</v>
      </c>
      <c r="K43" s="9" t="str" cm="1">
        <f t="array" ref="K43">IFERROR(SUBSTITUTE(E43,RIGHT(E43,SUM(LEN(E43)-LEN(SUBSTITUTE(E43,{"0","1","2","3","4","5","6","7","8","9"},"")))),"")&amp;" "&amp;VLOOKUP(VALUE(RIGHT(E43,SUM(LEN(E43)-LEN(SUBSTITUTE(E43,{"0","1","2","3","4","5","6","7","8","9"},""))))),$AI:$AJ,2,FALSE),"")</f>
        <v>ברכות  ל''ה</v>
      </c>
      <c r="L43" s="9" t="str" cm="1">
        <f t="array" ref="L43">IFERROR(SUBSTITUTE(F43,RIGHT(F43,SUM(LEN(F43)-LEN(SUBSTITUTE(F43,{"0","1","2","3","4","5","6","7","8","9"},"")))),"")&amp;" "&amp;VLOOKUP(VALUE(RIGHT(F43,SUM(LEN(F43)-LEN(SUBSTITUTE(F43,{"0","1","2","3","4","5","6","7","8","9"},""))))),$AI:$AJ,2,FALSE),"")</f>
        <v>ברכות  ה'</v>
      </c>
      <c r="M43" s="9" t="str" cm="1">
        <f t="array" ref="M43">IFERROR(SUBSTITUTE(G43,RIGHT(G43,SUM(LEN(G43)-LEN(SUBSTITUTE(G43,{"0","1","2","3","4","5","6","7","8","9"},"")))),"")&amp;" "&amp;VLOOKUP(VALUE(RIGHT(G43,SUM(LEN(G43)-LEN(SUBSTITUTE(G43,{"0","1","2","3","4","5","6","7","8","9"},""))))),$AI:$AJ,2,FALSE),"")</f>
        <v/>
      </c>
      <c r="AH43" s="2" t="s">
        <v>767</v>
      </c>
      <c r="AI43">
        <v>43</v>
      </c>
      <c r="AJ43" s="2" t="s">
        <v>767</v>
      </c>
    </row>
    <row r="44" spans="1:36" x14ac:dyDescent="0.2">
      <c r="A44" s="1" t="s">
        <v>718</v>
      </c>
      <c r="B44" s="5" t="s">
        <v>43</v>
      </c>
      <c r="C44" s="4" t="s">
        <v>397</v>
      </c>
      <c r="D44" s="4" t="s">
        <v>396</v>
      </c>
      <c r="E44" s="4" t="s">
        <v>389</v>
      </c>
      <c r="F44" s="4" t="s">
        <v>359</v>
      </c>
      <c r="H44" s="9" t="str" cm="1">
        <f t="array" ref="H44">_xlfn.SINGLE(INDEX($AJ:$AJ,VALUE(RIGHT(B44,2))))&amp;" "&amp;SUBSTITUTE(B44,RIGHT(B44,SUM(LEN(B44)-LEN(SUBSTITUTE(B44,{"0","1","2","3","4","5","6","7","8","9"},"")))),"")</f>
        <v xml:space="preserve">כ''א שבט </v>
      </c>
      <c r="I44" s="9" t="str" cm="1">
        <f t="array" ref="I44">IFERROR(SUBSTITUTE(C44,RIGHT(C44,SUM(LEN(C44)-LEN(SUBSTITUTE(C44,{"0","1","2","3","4","5","6","7","8","9"},"")))),"")&amp;" "&amp;VLOOKUP(VALUE(RIGHT(C44,SUM(LEN(C44)-LEN(SUBSTITUTE(C44,{"0","1","2","3","4","5","6","7","8","9"},""))))),$AI:$AJ,2,FALSE),"")</f>
        <v>ברכות  מ''ד</v>
      </c>
      <c r="J44" s="9" t="str" cm="1">
        <f t="array" ref="J44">IFERROR(SUBSTITUTE(D44,RIGHT(D44,SUM(LEN(D44)-LEN(SUBSTITUTE(D44,{"0","1","2","3","4","5","6","7","8","9"},"")))),"")&amp;" "&amp;VLOOKUP(VALUE(RIGHT(D44,SUM(LEN(D44)-LEN(SUBSTITUTE(D44,{"0","1","2","3","4","5","6","7","8","9"},""))))),$AI:$AJ,2,FALSE),"")</f>
        <v>ברכות  מ''ג</v>
      </c>
      <c r="K44" s="9" t="str" cm="1">
        <f t="array" ref="K44">IFERROR(SUBSTITUTE(E44,RIGHT(E44,SUM(LEN(E44)-LEN(SUBSTITUTE(E44,{"0","1","2","3","4","5","6","7","8","9"},"")))),"")&amp;" "&amp;VLOOKUP(VALUE(RIGHT(E44,SUM(LEN(E44)-LEN(SUBSTITUTE(E44,{"0","1","2","3","4","5","6","7","8","9"},""))))),$AI:$AJ,2,FALSE),"")</f>
        <v>ברכות  ל''ו</v>
      </c>
      <c r="L44" s="9" t="str" cm="1">
        <f t="array" ref="L44">IFERROR(SUBSTITUTE(F44,RIGHT(F44,SUM(LEN(F44)-LEN(SUBSTITUTE(F44,{"0","1","2","3","4","5","6","7","8","9"},"")))),"")&amp;" "&amp;VLOOKUP(VALUE(RIGHT(F44,SUM(LEN(F44)-LEN(SUBSTITUTE(F44,{"0","1","2","3","4","5","6","7","8","9"},""))))),$AI:$AJ,2,FALSE),"")</f>
        <v>ברכות  ו'</v>
      </c>
      <c r="M44" s="9" t="str" cm="1">
        <f t="array" ref="M44">IFERROR(SUBSTITUTE(G44,RIGHT(G44,SUM(LEN(G44)-LEN(SUBSTITUTE(G44,{"0","1","2","3","4","5","6","7","8","9"},"")))),"")&amp;" "&amp;VLOOKUP(VALUE(RIGHT(G44,SUM(LEN(G44)-LEN(SUBSTITUTE(G44,{"0","1","2","3","4","5","6","7","8","9"},""))))),$AI:$AJ,2,FALSE),"")</f>
        <v/>
      </c>
      <c r="AH44" s="2" t="s">
        <v>768</v>
      </c>
      <c r="AI44">
        <v>44</v>
      </c>
      <c r="AJ44" s="2" t="s">
        <v>768</v>
      </c>
    </row>
    <row r="45" spans="1:36" x14ac:dyDescent="0.2">
      <c r="A45" s="1" t="s">
        <v>719</v>
      </c>
      <c r="B45" s="5" t="s">
        <v>44</v>
      </c>
      <c r="C45" s="4" t="s">
        <v>398</v>
      </c>
      <c r="D45" s="4" t="s">
        <v>397</v>
      </c>
      <c r="E45" s="4" t="s">
        <v>390</v>
      </c>
      <c r="F45" s="4" t="s">
        <v>360</v>
      </c>
      <c r="H45" s="9" t="str" cm="1">
        <f t="array" ref="H45">_xlfn.SINGLE(INDEX($AJ:$AJ,VALUE(RIGHT(B45,2))))&amp;" "&amp;SUBSTITUTE(B45,RIGHT(B45,SUM(LEN(B45)-LEN(SUBSTITUTE(B45,{"0","1","2","3","4","5","6","7","8","9"},"")))),"")</f>
        <v xml:space="preserve">כ''ב שבט </v>
      </c>
      <c r="I45" s="9" t="str" cm="1">
        <f t="array" ref="I45">IFERROR(SUBSTITUTE(C45,RIGHT(C45,SUM(LEN(C45)-LEN(SUBSTITUTE(C45,{"0","1","2","3","4","5","6","7","8","9"},"")))),"")&amp;" "&amp;VLOOKUP(VALUE(RIGHT(C45,SUM(LEN(C45)-LEN(SUBSTITUTE(C45,{"0","1","2","3","4","5","6","7","8","9"},""))))),$AI:$AJ,2,FALSE),"")</f>
        <v>ברכות  מ''ה</v>
      </c>
      <c r="J45" s="9" t="str" cm="1">
        <f t="array" ref="J45">IFERROR(SUBSTITUTE(D45,RIGHT(D45,SUM(LEN(D45)-LEN(SUBSTITUTE(D45,{"0","1","2","3","4","5","6","7","8","9"},"")))),"")&amp;" "&amp;VLOOKUP(VALUE(RIGHT(D45,SUM(LEN(D45)-LEN(SUBSTITUTE(D45,{"0","1","2","3","4","5","6","7","8","9"},""))))),$AI:$AJ,2,FALSE),"")</f>
        <v>ברכות  מ''ד</v>
      </c>
      <c r="K45" s="9" t="str" cm="1">
        <f t="array" ref="K45">IFERROR(SUBSTITUTE(E45,RIGHT(E45,SUM(LEN(E45)-LEN(SUBSTITUTE(E45,{"0","1","2","3","4","5","6","7","8","9"},"")))),"")&amp;" "&amp;VLOOKUP(VALUE(RIGHT(E45,SUM(LEN(E45)-LEN(SUBSTITUTE(E45,{"0","1","2","3","4","5","6","7","8","9"},""))))),$AI:$AJ,2,FALSE),"")</f>
        <v>ברכות  ל''ז</v>
      </c>
      <c r="L45" s="9" t="str" cm="1">
        <f t="array" ref="L45">IFERROR(SUBSTITUTE(F45,RIGHT(F45,SUM(LEN(F45)-LEN(SUBSTITUTE(F45,{"0","1","2","3","4","5","6","7","8","9"},"")))),"")&amp;" "&amp;VLOOKUP(VALUE(RIGHT(F45,SUM(LEN(F45)-LEN(SUBSTITUTE(F45,{"0","1","2","3","4","5","6","7","8","9"},""))))),$AI:$AJ,2,FALSE),"")</f>
        <v>ברכות  ז'</v>
      </c>
      <c r="M45" s="9" t="str" cm="1">
        <f t="array" ref="M45">IFERROR(SUBSTITUTE(G45,RIGHT(G45,SUM(LEN(G45)-LEN(SUBSTITUTE(G45,{"0","1","2","3","4","5","6","7","8","9"},"")))),"")&amp;" "&amp;VLOOKUP(VALUE(RIGHT(G45,SUM(LEN(G45)-LEN(SUBSTITUTE(G45,{"0","1","2","3","4","5","6","7","8","9"},""))))),$AI:$AJ,2,FALSE),"")</f>
        <v/>
      </c>
      <c r="AH45" s="2" t="s">
        <v>769</v>
      </c>
      <c r="AI45">
        <v>45</v>
      </c>
      <c r="AJ45" s="2" t="s">
        <v>769</v>
      </c>
    </row>
    <row r="46" spans="1:36" x14ac:dyDescent="0.2">
      <c r="A46" s="1" t="s">
        <v>720</v>
      </c>
      <c r="B46" s="5" t="s">
        <v>45</v>
      </c>
      <c r="C46" s="4" t="s">
        <v>399</v>
      </c>
      <c r="D46" s="4" t="s">
        <v>398</v>
      </c>
      <c r="E46" s="4" t="s">
        <v>391</v>
      </c>
      <c r="F46" s="4" t="s">
        <v>361</v>
      </c>
      <c r="H46" s="9" t="str" cm="1">
        <f t="array" ref="H46">_xlfn.SINGLE(INDEX($AJ:$AJ,VALUE(RIGHT(B46,2))))&amp;" "&amp;SUBSTITUTE(B46,RIGHT(B46,SUM(LEN(B46)-LEN(SUBSTITUTE(B46,{"0","1","2","3","4","5","6","7","8","9"},"")))),"")</f>
        <v xml:space="preserve">כ''ג שבט </v>
      </c>
      <c r="I46" s="9" t="str" cm="1">
        <f t="array" ref="I46">IFERROR(SUBSTITUTE(C46,RIGHT(C46,SUM(LEN(C46)-LEN(SUBSTITUTE(C46,{"0","1","2","3","4","5","6","7","8","9"},"")))),"")&amp;" "&amp;VLOOKUP(VALUE(RIGHT(C46,SUM(LEN(C46)-LEN(SUBSTITUTE(C46,{"0","1","2","3","4","5","6","7","8","9"},""))))),$AI:$AJ,2,FALSE),"")</f>
        <v>ברכות  מ''ו</v>
      </c>
      <c r="J46" s="9" t="str" cm="1">
        <f t="array" ref="J46">IFERROR(SUBSTITUTE(D46,RIGHT(D46,SUM(LEN(D46)-LEN(SUBSTITUTE(D46,{"0","1","2","3","4","5","6","7","8","9"},"")))),"")&amp;" "&amp;VLOOKUP(VALUE(RIGHT(D46,SUM(LEN(D46)-LEN(SUBSTITUTE(D46,{"0","1","2","3","4","5","6","7","8","9"},""))))),$AI:$AJ,2,FALSE),"")</f>
        <v>ברכות  מ''ה</v>
      </c>
      <c r="K46" s="9" t="str" cm="1">
        <f t="array" ref="K46">IFERROR(SUBSTITUTE(E46,RIGHT(E46,SUM(LEN(E46)-LEN(SUBSTITUTE(E46,{"0","1","2","3","4","5","6","7","8","9"},"")))),"")&amp;" "&amp;VLOOKUP(VALUE(RIGHT(E46,SUM(LEN(E46)-LEN(SUBSTITUTE(E46,{"0","1","2","3","4","5","6","7","8","9"},""))))),$AI:$AJ,2,FALSE),"")</f>
        <v>ברכות  ל''ח</v>
      </c>
      <c r="L46" s="9" t="str" cm="1">
        <f t="array" ref="L46">IFERROR(SUBSTITUTE(F46,RIGHT(F46,SUM(LEN(F46)-LEN(SUBSTITUTE(F46,{"0","1","2","3","4","5","6","7","8","9"},"")))),"")&amp;" "&amp;VLOOKUP(VALUE(RIGHT(F46,SUM(LEN(F46)-LEN(SUBSTITUTE(F46,{"0","1","2","3","4","5","6","7","8","9"},""))))),$AI:$AJ,2,FALSE),"")</f>
        <v>ברכות  ח'</v>
      </c>
      <c r="M46" s="9" t="str" cm="1">
        <f t="array" ref="M46">IFERROR(SUBSTITUTE(G46,RIGHT(G46,SUM(LEN(G46)-LEN(SUBSTITUTE(G46,{"0","1","2","3","4","5","6","7","8","9"},"")))),"")&amp;" "&amp;VLOOKUP(VALUE(RIGHT(G46,SUM(LEN(G46)-LEN(SUBSTITUTE(G46,{"0","1","2","3","4","5","6","7","8","9"},""))))),$AI:$AJ,2,FALSE),"")</f>
        <v/>
      </c>
      <c r="AH46" s="2" t="s">
        <v>770</v>
      </c>
      <c r="AI46">
        <v>46</v>
      </c>
      <c r="AJ46" s="2" t="s">
        <v>770</v>
      </c>
    </row>
    <row r="47" spans="1:36" x14ac:dyDescent="0.2">
      <c r="A47" s="1" t="s">
        <v>721</v>
      </c>
      <c r="B47" s="5" t="s">
        <v>46</v>
      </c>
      <c r="C47" s="4" t="s">
        <v>400</v>
      </c>
      <c r="D47" s="4" t="s">
        <v>399</v>
      </c>
      <c r="E47" s="4" t="s">
        <v>392</v>
      </c>
      <c r="F47" s="4" t="s">
        <v>362</v>
      </c>
      <c r="H47" s="9" t="str" cm="1">
        <f t="array" ref="H47">_xlfn.SINGLE(INDEX($AJ:$AJ,VALUE(RIGHT(B47,2))))&amp;" "&amp;SUBSTITUTE(B47,RIGHT(B47,SUM(LEN(B47)-LEN(SUBSTITUTE(B47,{"0","1","2","3","4","5","6","7","8","9"},"")))),"")</f>
        <v xml:space="preserve">כ''ד שבט </v>
      </c>
      <c r="I47" s="9" t="str" cm="1">
        <f t="array" ref="I47">IFERROR(SUBSTITUTE(C47,RIGHT(C47,SUM(LEN(C47)-LEN(SUBSTITUTE(C47,{"0","1","2","3","4","5","6","7","8","9"},"")))),"")&amp;" "&amp;VLOOKUP(VALUE(RIGHT(C47,SUM(LEN(C47)-LEN(SUBSTITUTE(C47,{"0","1","2","3","4","5","6","7","8","9"},""))))),$AI:$AJ,2,FALSE),"")</f>
        <v>ברכות  מ''ז</v>
      </c>
      <c r="J47" s="9" t="str" cm="1">
        <f t="array" ref="J47">IFERROR(SUBSTITUTE(D47,RIGHT(D47,SUM(LEN(D47)-LEN(SUBSTITUTE(D47,{"0","1","2","3","4","5","6","7","8","9"},"")))),"")&amp;" "&amp;VLOOKUP(VALUE(RIGHT(D47,SUM(LEN(D47)-LEN(SUBSTITUTE(D47,{"0","1","2","3","4","5","6","7","8","9"},""))))),$AI:$AJ,2,FALSE),"")</f>
        <v>ברכות  מ''ו</v>
      </c>
      <c r="K47" s="9" t="str" cm="1">
        <f t="array" ref="K47">IFERROR(SUBSTITUTE(E47,RIGHT(E47,SUM(LEN(E47)-LEN(SUBSTITUTE(E47,{"0","1","2","3","4","5","6","7","8","9"},"")))),"")&amp;" "&amp;VLOOKUP(VALUE(RIGHT(E47,SUM(LEN(E47)-LEN(SUBSTITUTE(E47,{"0","1","2","3","4","5","6","7","8","9"},""))))),$AI:$AJ,2,FALSE),"")</f>
        <v>ברכות  ל''ט</v>
      </c>
      <c r="L47" s="9" t="str" cm="1">
        <f t="array" ref="L47">IFERROR(SUBSTITUTE(F47,RIGHT(F47,SUM(LEN(F47)-LEN(SUBSTITUTE(F47,{"0","1","2","3","4","5","6","7","8","9"},"")))),"")&amp;" "&amp;VLOOKUP(VALUE(RIGHT(F47,SUM(LEN(F47)-LEN(SUBSTITUTE(F47,{"0","1","2","3","4","5","6","7","8","9"},""))))),$AI:$AJ,2,FALSE),"")</f>
        <v>ברכות  ט'</v>
      </c>
      <c r="M47" s="9" t="str" cm="1">
        <f t="array" ref="M47">IFERROR(SUBSTITUTE(G47,RIGHT(G47,SUM(LEN(G47)-LEN(SUBSTITUTE(G47,{"0","1","2","3","4","5","6","7","8","9"},"")))),"")&amp;" "&amp;VLOOKUP(VALUE(RIGHT(G47,SUM(LEN(G47)-LEN(SUBSTITUTE(G47,{"0","1","2","3","4","5","6","7","8","9"},""))))),$AI:$AJ,2,FALSE),"")</f>
        <v/>
      </c>
      <c r="AH47" s="2" t="s">
        <v>771</v>
      </c>
      <c r="AI47">
        <v>47</v>
      </c>
      <c r="AJ47" s="2" t="s">
        <v>771</v>
      </c>
    </row>
    <row r="48" spans="1:36" x14ac:dyDescent="0.2">
      <c r="A48" s="1" t="s">
        <v>722</v>
      </c>
      <c r="B48" s="5" t="s">
        <v>47</v>
      </c>
      <c r="C48" s="4" t="s">
        <v>401</v>
      </c>
      <c r="D48" s="4" t="s">
        <v>400</v>
      </c>
      <c r="E48" s="4" t="s">
        <v>393</v>
      </c>
      <c r="F48" s="4" t="s">
        <v>363</v>
      </c>
      <c r="H48" s="9" t="str" cm="1">
        <f t="array" ref="H48">_xlfn.SINGLE(INDEX($AJ:$AJ,VALUE(RIGHT(B48,2))))&amp;" "&amp;SUBSTITUTE(B48,RIGHT(B48,SUM(LEN(B48)-LEN(SUBSTITUTE(B48,{"0","1","2","3","4","5","6","7","8","9"},"")))),"")</f>
        <v xml:space="preserve">כ''ה שבט </v>
      </c>
      <c r="I48" s="9" t="str" cm="1">
        <f t="array" ref="I48">IFERROR(SUBSTITUTE(C48,RIGHT(C48,SUM(LEN(C48)-LEN(SUBSTITUTE(C48,{"0","1","2","3","4","5","6","7","8","9"},"")))),"")&amp;" "&amp;VLOOKUP(VALUE(RIGHT(C48,SUM(LEN(C48)-LEN(SUBSTITUTE(C48,{"0","1","2","3","4","5","6","7","8","9"},""))))),$AI:$AJ,2,FALSE),"")</f>
        <v>ברכות  מ''ח</v>
      </c>
      <c r="J48" s="9" t="str" cm="1">
        <f t="array" ref="J48">IFERROR(SUBSTITUTE(D48,RIGHT(D48,SUM(LEN(D48)-LEN(SUBSTITUTE(D48,{"0","1","2","3","4","5","6","7","8","9"},"")))),"")&amp;" "&amp;VLOOKUP(VALUE(RIGHT(D48,SUM(LEN(D48)-LEN(SUBSTITUTE(D48,{"0","1","2","3","4","5","6","7","8","9"},""))))),$AI:$AJ,2,FALSE),"")</f>
        <v>ברכות  מ''ז</v>
      </c>
      <c r="K48" s="9" t="str" cm="1">
        <f t="array" ref="K48">IFERROR(SUBSTITUTE(E48,RIGHT(E48,SUM(LEN(E48)-LEN(SUBSTITUTE(E48,{"0","1","2","3","4","5","6","7","8","9"},"")))),"")&amp;" "&amp;VLOOKUP(VALUE(RIGHT(E48,SUM(LEN(E48)-LEN(SUBSTITUTE(E48,{"0","1","2","3","4","5","6","7","8","9"},""))))),$AI:$AJ,2,FALSE),"")</f>
        <v>ברכות  מ'</v>
      </c>
      <c r="L48" s="9" t="str" cm="1">
        <f t="array" ref="L48">IFERROR(SUBSTITUTE(F48,RIGHT(F48,SUM(LEN(F48)-LEN(SUBSTITUTE(F48,{"0","1","2","3","4","5","6","7","8","9"},"")))),"")&amp;" "&amp;VLOOKUP(VALUE(RIGHT(F48,SUM(LEN(F48)-LEN(SUBSTITUTE(F48,{"0","1","2","3","4","5","6","7","8","9"},""))))),$AI:$AJ,2,FALSE),"")</f>
        <v>ברכות  י'</v>
      </c>
      <c r="M48" s="9" t="str" cm="1">
        <f t="array" ref="M48">IFERROR(SUBSTITUTE(G48,RIGHT(G48,SUM(LEN(G48)-LEN(SUBSTITUTE(G48,{"0","1","2","3","4","5","6","7","8","9"},"")))),"")&amp;" "&amp;VLOOKUP(VALUE(RIGHT(G48,SUM(LEN(G48)-LEN(SUBSTITUTE(G48,{"0","1","2","3","4","5","6","7","8","9"},""))))),$AI:$AJ,2,FALSE),"")</f>
        <v/>
      </c>
      <c r="AH48" s="2" t="s">
        <v>772</v>
      </c>
      <c r="AI48">
        <v>48</v>
      </c>
      <c r="AJ48" s="2" t="s">
        <v>772</v>
      </c>
    </row>
    <row r="49" spans="1:36" x14ac:dyDescent="0.2">
      <c r="A49" s="1" t="s">
        <v>723</v>
      </c>
      <c r="B49" s="5" t="s">
        <v>48</v>
      </c>
      <c r="C49" s="4" t="s">
        <v>402</v>
      </c>
      <c r="D49" s="4" t="s">
        <v>401</v>
      </c>
      <c r="E49" s="4" t="s">
        <v>394</v>
      </c>
      <c r="F49" s="4" t="s">
        <v>364</v>
      </c>
      <c r="H49" s="9" t="str" cm="1">
        <f t="array" ref="H49">_xlfn.SINGLE(INDEX($AJ:$AJ,VALUE(RIGHT(B49,2))))&amp;" "&amp;SUBSTITUTE(B49,RIGHT(B49,SUM(LEN(B49)-LEN(SUBSTITUTE(B49,{"0","1","2","3","4","5","6","7","8","9"},"")))),"")</f>
        <v xml:space="preserve">כ''ו שבט </v>
      </c>
      <c r="I49" s="9" t="str" cm="1">
        <f t="array" ref="I49">IFERROR(SUBSTITUTE(C49,RIGHT(C49,SUM(LEN(C49)-LEN(SUBSTITUTE(C49,{"0","1","2","3","4","5","6","7","8","9"},"")))),"")&amp;" "&amp;VLOOKUP(VALUE(RIGHT(C49,SUM(LEN(C49)-LEN(SUBSTITUTE(C49,{"0","1","2","3","4","5","6","7","8","9"},""))))),$AI:$AJ,2,FALSE),"")</f>
        <v>ברכות  מ''ט</v>
      </c>
      <c r="J49" s="9" t="str" cm="1">
        <f t="array" ref="J49">IFERROR(SUBSTITUTE(D49,RIGHT(D49,SUM(LEN(D49)-LEN(SUBSTITUTE(D49,{"0","1","2","3","4","5","6","7","8","9"},"")))),"")&amp;" "&amp;VLOOKUP(VALUE(RIGHT(D49,SUM(LEN(D49)-LEN(SUBSTITUTE(D49,{"0","1","2","3","4","5","6","7","8","9"},""))))),$AI:$AJ,2,FALSE),"")</f>
        <v>ברכות  מ''ח</v>
      </c>
      <c r="K49" s="9" t="str" cm="1">
        <f t="array" ref="K49">IFERROR(SUBSTITUTE(E49,RIGHT(E49,SUM(LEN(E49)-LEN(SUBSTITUTE(E49,{"0","1","2","3","4","5","6","7","8","9"},"")))),"")&amp;" "&amp;VLOOKUP(VALUE(RIGHT(E49,SUM(LEN(E49)-LEN(SUBSTITUTE(E49,{"0","1","2","3","4","5","6","7","8","9"},""))))),$AI:$AJ,2,FALSE),"")</f>
        <v>ברכות  מ''א</v>
      </c>
      <c r="L49" s="9" t="str" cm="1">
        <f t="array" ref="L49">IFERROR(SUBSTITUTE(F49,RIGHT(F49,SUM(LEN(F49)-LEN(SUBSTITUTE(F49,{"0","1","2","3","4","5","6","7","8","9"},"")))),"")&amp;" "&amp;VLOOKUP(VALUE(RIGHT(F49,SUM(LEN(F49)-LEN(SUBSTITUTE(F49,{"0","1","2","3","4","5","6","7","8","9"},""))))),$AI:$AJ,2,FALSE),"")</f>
        <v>ברכות  י''א</v>
      </c>
      <c r="M49" s="9" t="str" cm="1">
        <f t="array" ref="M49">IFERROR(SUBSTITUTE(G49,RIGHT(G49,SUM(LEN(G49)-LEN(SUBSTITUTE(G49,{"0","1","2","3","4","5","6","7","8","9"},"")))),"")&amp;" "&amp;VLOOKUP(VALUE(RIGHT(G49,SUM(LEN(G49)-LEN(SUBSTITUTE(G49,{"0","1","2","3","4","5","6","7","8","9"},""))))),$AI:$AJ,2,FALSE),"")</f>
        <v/>
      </c>
      <c r="AH49" s="2" t="s">
        <v>773</v>
      </c>
      <c r="AI49">
        <v>49</v>
      </c>
      <c r="AJ49" s="2" t="s">
        <v>773</v>
      </c>
    </row>
    <row r="50" spans="1:36" x14ac:dyDescent="0.2">
      <c r="A50" s="1" t="s">
        <v>724</v>
      </c>
      <c r="B50" s="5" t="s">
        <v>49</v>
      </c>
      <c r="C50" s="4" t="s">
        <v>403</v>
      </c>
      <c r="D50" s="4" t="s">
        <v>402</v>
      </c>
      <c r="E50" s="4" t="s">
        <v>395</v>
      </c>
      <c r="F50" s="4" t="s">
        <v>365</v>
      </c>
      <c r="H50" s="9" t="str" cm="1">
        <f t="array" ref="H50">_xlfn.SINGLE(INDEX($AJ:$AJ,VALUE(RIGHT(B50,2))))&amp;" "&amp;SUBSTITUTE(B50,RIGHT(B50,SUM(LEN(B50)-LEN(SUBSTITUTE(B50,{"0","1","2","3","4","5","6","7","8","9"},"")))),"")</f>
        <v xml:space="preserve">כ''ז שבט </v>
      </c>
      <c r="I50" s="9" t="str" cm="1">
        <f t="array" ref="I50">IFERROR(SUBSTITUTE(C50,RIGHT(C50,SUM(LEN(C50)-LEN(SUBSTITUTE(C50,{"0","1","2","3","4","5","6","7","8","9"},"")))),"")&amp;" "&amp;VLOOKUP(VALUE(RIGHT(C50,SUM(LEN(C50)-LEN(SUBSTITUTE(C50,{"0","1","2","3","4","5","6","7","8","9"},""))))),$AI:$AJ,2,FALSE),"")</f>
        <v>ברכות  נ'</v>
      </c>
      <c r="J50" s="9" t="str" cm="1">
        <f t="array" ref="J50">IFERROR(SUBSTITUTE(D50,RIGHT(D50,SUM(LEN(D50)-LEN(SUBSTITUTE(D50,{"0","1","2","3","4","5","6","7","8","9"},"")))),"")&amp;" "&amp;VLOOKUP(VALUE(RIGHT(D50,SUM(LEN(D50)-LEN(SUBSTITUTE(D50,{"0","1","2","3","4","5","6","7","8","9"},""))))),$AI:$AJ,2,FALSE),"")</f>
        <v>ברכות  מ''ט</v>
      </c>
      <c r="K50" s="9" t="str" cm="1">
        <f t="array" ref="K50">IFERROR(SUBSTITUTE(E50,RIGHT(E50,SUM(LEN(E50)-LEN(SUBSTITUTE(E50,{"0","1","2","3","4","5","6","7","8","9"},"")))),"")&amp;" "&amp;VLOOKUP(VALUE(RIGHT(E50,SUM(LEN(E50)-LEN(SUBSTITUTE(E50,{"0","1","2","3","4","5","6","7","8","9"},""))))),$AI:$AJ,2,FALSE),"")</f>
        <v>ברכות  מ''ב</v>
      </c>
      <c r="L50" s="9" t="str" cm="1">
        <f t="array" ref="L50">IFERROR(SUBSTITUTE(F50,RIGHT(F50,SUM(LEN(F50)-LEN(SUBSTITUTE(F50,{"0","1","2","3","4","5","6","7","8","9"},"")))),"")&amp;" "&amp;VLOOKUP(VALUE(RIGHT(F50,SUM(LEN(F50)-LEN(SUBSTITUTE(F50,{"0","1","2","3","4","5","6","7","8","9"},""))))),$AI:$AJ,2,FALSE),"")</f>
        <v>ברכות  י''ב</v>
      </c>
      <c r="M50" s="9" t="str" cm="1">
        <f t="array" ref="M50">IFERROR(SUBSTITUTE(G50,RIGHT(G50,SUM(LEN(G50)-LEN(SUBSTITUTE(G50,{"0","1","2","3","4","5","6","7","8","9"},"")))),"")&amp;" "&amp;VLOOKUP(VALUE(RIGHT(G50,SUM(LEN(G50)-LEN(SUBSTITUTE(G50,{"0","1","2","3","4","5","6","7","8","9"},""))))),$AI:$AJ,2,FALSE),"")</f>
        <v/>
      </c>
      <c r="AH50" s="2" t="s">
        <v>774</v>
      </c>
      <c r="AI50">
        <v>50</v>
      </c>
      <c r="AJ50" s="2" t="s">
        <v>774</v>
      </c>
    </row>
    <row r="51" spans="1:36" x14ac:dyDescent="0.2">
      <c r="A51" s="1" t="s">
        <v>718</v>
      </c>
      <c r="B51" s="5" t="s">
        <v>50</v>
      </c>
      <c r="C51" s="4" t="s">
        <v>404</v>
      </c>
      <c r="D51" s="4" t="s">
        <v>403</v>
      </c>
      <c r="E51" s="4" t="s">
        <v>396</v>
      </c>
      <c r="F51" s="4" t="s">
        <v>366</v>
      </c>
      <c r="H51" s="9" t="str" cm="1">
        <f t="array" ref="H51">_xlfn.SINGLE(INDEX($AJ:$AJ,VALUE(RIGHT(B51,2))))&amp;" "&amp;SUBSTITUTE(B51,RIGHT(B51,SUM(LEN(B51)-LEN(SUBSTITUTE(B51,{"0","1","2","3","4","5","6","7","8","9"},"")))),"")</f>
        <v xml:space="preserve">כ''ח שבט </v>
      </c>
      <c r="I51" s="9" t="str" cm="1">
        <f t="array" ref="I51">IFERROR(SUBSTITUTE(C51,RIGHT(C51,SUM(LEN(C51)-LEN(SUBSTITUTE(C51,{"0","1","2","3","4","5","6","7","8","9"},"")))),"")&amp;" "&amp;VLOOKUP(VALUE(RIGHT(C51,SUM(LEN(C51)-LEN(SUBSTITUTE(C51,{"0","1","2","3","4","5","6","7","8","9"},""))))),$AI:$AJ,2,FALSE),"")</f>
        <v>ברכות  נ''א</v>
      </c>
      <c r="J51" s="9" t="str" cm="1">
        <f t="array" ref="J51">IFERROR(SUBSTITUTE(D51,RIGHT(D51,SUM(LEN(D51)-LEN(SUBSTITUTE(D51,{"0","1","2","3","4","5","6","7","8","9"},"")))),"")&amp;" "&amp;VLOOKUP(VALUE(RIGHT(D51,SUM(LEN(D51)-LEN(SUBSTITUTE(D51,{"0","1","2","3","4","5","6","7","8","9"},""))))),$AI:$AJ,2,FALSE),"")</f>
        <v>ברכות  נ'</v>
      </c>
      <c r="K51" s="9" t="str" cm="1">
        <f t="array" ref="K51">IFERROR(SUBSTITUTE(E51,RIGHT(E51,SUM(LEN(E51)-LEN(SUBSTITUTE(E51,{"0","1","2","3","4","5","6","7","8","9"},"")))),"")&amp;" "&amp;VLOOKUP(VALUE(RIGHT(E51,SUM(LEN(E51)-LEN(SUBSTITUTE(E51,{"0","1","2","3","4","5","6","7","8","9"},""))))),$AI:$AJ,2,FALSE),"")</f>
        <v>ברכות  מ''ג</v>
      </c>
      <c r="L51" s="9" t="str" cm="1">
        <f t="array" ref="L51">IFERROR(SUBSTITUTE(F51,RIGHT(F51,SUM(LEN(F51)-LEN(SUBSTITUTE(F51,{"0","1","2","3","4","5","6","7","8","9"},"")))),"")&amp;" "&amp;VLOOKUP(VALUE(RIGHT(F51,SUM(LEN(F51)-LEN(SUBSTITUTE(F51,{"0","1","2","3","4","5","6","7","8","9"},""))))),$AI:$AJ,2,FALSE),"")</f>
        <v>ברכות  י''ג</v>
      </c>
      <c r="M51" s="9" t="str" cm="1">
        <f t="array" ref="M51">IFERROR(SUBSTITUTE(G51,RIGHT(G51,SUM(LEN(G51)-LEN(SUBSTITUTE(G51,{"0","1","2","3","4","5","6","7","8","9"},"")))),"")&amp;" "&amp;VLOOKUP(VALUE(RIGHT(G51,SUM(LEN(G51)-LEN(SUBSTITUTE(G51,{"0","1","2","3","4","5","6","7","8","9"},""))))),$AI:$AJ,2,FALSE),"")</f>
        <v/>
      </c>
      <c r="AH51" s="2" t="s">
        <v>775</v>
      </c>
      <c r="AI51">
        <v>51</v>
      </c>
      <c r="AJ51" s="2" t="s">
        <v>775</v>
      </c>
    </row>
    <row r="52" spans="1:36" x14ac:dyDescent="0.2">
      <c r="A52" s="1" t="s">
        <v>719</v>
      </c>
      <c r="B52" s="5" t="s">
        <v>51</v>
      </c>
      <c r="C52" s="4" t="s">
        <v>405</v>
      </c>
      <c r="D52" s="4" t="s">
        <v>404</v>
      </c>
      <c r="E52" s="4" t="s">
        <v>397</v>
      </c>
      <c r="F52" s="4" t="s">
        <v>367</v>
      </c>
      <c r="H52" s="9" t="str" cm="1">
        <f t="array" ref="H52">_xlfn.SINGLE(INDEX($AJ:$AJ,VALUE(RIGHT(B52,2))))&amp;" "&amp;SUBSTITUTE(B52,RIGHT(B52,SUM(LEN(B52)-LEN(SUBSTITUTE(B52,{"0","1","2","3","4","5","6","7","8","9"},"")))),"")</f>
        <v xml:space="preserve">כ''ט שבט </v>
      </c>
      <c r="I52" s="9" t="str" cm="1">
        <f t="array" ref="I52">IFERROR(SUBSTITUTE(C52,RIGHT(C52,SUM(LEN(C52)-LEN(SUBSTITUTE(C52,{"0","1","2","3","4","5","6","7","8","9"},"")))),"")&amp;" "&amp;VLOOKUP(VALUE(RIGHT(C52,SUM(LEN(C52)-LEN(SUBSTITUTE(C52,{"0","1","2","3","4","5","6","7","8","9"},""))))),$AI:$AJ,2,FALSE),"")</f>
        <v>ברכות  נ''ב</v>
      </c>
      <c r="J52" s="9" t="str" cm="1">
        <f t="array" ref="J52">IFERROR(SUBSTITUTE(D52,RIGHT(D52,SUM(LEN(D52)-LEN(SUBSTITUTE(D52,{"0","1","2","3","4","5","6","7","8","9"},"")))),"")&amp;" "&amp;VLOOKUP(VALUE(RIGHT(D52,SUM(LEN(D52)-LEN(SUBSTITUTE(D52,{"0","1","2","3","4","5","6","7","8","9"},""))))),$AI:$AJ,2,FALSE),"")</f>
        <v>ברכות  נ''א</v>
      </c>
      <c r="K52" s="9" t="str" cm="1">
        <f t="array" ref="K52">IFERROR(SUBSTITUTE(E52,RIGHT(E52,SUM(LEN(E52)-LEN(SUBSTITUTE(E52,{"0","1","2","3","4","5","6","7","8","9"},"")))),"")&amp;" "&amp;VLOOKUP(VALUE(RIGHT(E52,SUM(LEN(E52)-LEN(SUBSTITUTE(E52,{"0","1","2","3","4","5","6","7","8","9"},""))))),$AI:$AJ,2,FALSE),"")</f>
        <v>ברכות  מ''ד</v>
      </c>
      <c r="L52" s="9" t="str" cm="1">
        <f t="array" ref="L52">IFERROR(SUBSTITUTE(F52,RIGHT(F52,SUM(LEN(F52)-LEN(SUBSTITUTE(F52,{"0","1","2","3","4","5","6","7","8","9"},"")))),"")&amp;" "&amp;VLOOKUP(VALUE(RIGHT(F52,SUM(LEN(F52)-LEN(SUBSTITUTE(F52,{"0","1","2","3","4","5","6","7","8","9"},""))))),$AI:$AJ,2,FALSE),"")</f>
        <v>ברכות  י''ד</v>
      </c>
      <c r="M52" s="9" t="str" cm="1">
        <f t="array" ref="M52">IFERROR(SUBSTITUTE(G52,RIGHT(G52,SUM(LEN(G52)-LEN(SUBSTITUTE(G52,{"0","1","2","3","4","5","6","7","8","9"},"")))),"")&amp;" "&amp;VLOOKUP(VALUE(RIGHT(G52,SUM(LEN(G52)-LEN(SUBSTITUTE(G52,{"0","1","2","3","4","5","6","7","8","9"},""))))),$AI:$AJ,2,FALSE),"")</f>
        <v/>
      </c>
      <c r="AH52" s="2" t="s">
        <v>776</v>
      </c>
      <c r="AI52">
        <v>52</v>
      </c>
      <c r="AJ52" s="2" t="s">
        <v>776</v>
      </c>
    </row>
    <row r="53" spans="1:36" x14ac:dyDescent="0.2">
      <c r="A53" s="1" t="s">
        <v>720</v>
      </c>
      <c r="B53" s="5" t="s">
        <v>52</v>
      </c>
      <c r="C53" s="4" t="s">
        <v>406</v>
      </c>
      <c r="D53" s="4" t="s">
        <v>405</v>
      </c>
      <c r="E53" s="4" t="s">
        <v>398</v>
      </c>
      <c r="F53" s="4" t="s">
        <v>368</v>
      </c>
      <c r="H53" s="9" t="str" cm="1">
        <f t="array" ref="H53">_xlfn.SINGLE(INDEX($AJ:$AJ,VALUE(RIGHT(B53,2))))&amp;" "&amp;SUBSTITUTE(B53,RIGHT(B53,SUM(LEN(B53)-LEN(SUBSTITUTE(B53,{"0","1","2","3","4","5","6","7","8","9"},"")))),"")</f>
        <v xml:space="preserve">ל' שבט </v>
      </c>
      <c r="I53" s="9" t="str" cm="1">
        <f t="array" ref="I53">IFERROR(SUBSTITUTE(C53,RIGHT(C53,SUM(LEN(C53)-LEN(SUBSTITUTE(C53,{"0","1","2","3","4","5","6","7","8","9"},"")))),"")&amp;" "&amp;VLOOKUP(VALUE(RIGHT(C53,SUM(LEN(C53)-LEN(SUBSTITUTE(C53,{"0","1","2","3","4","5","6","7","8","9"},""))))),$AI:$AJ,2,FALSE),"")</f>
        <v>ברכות  נ''ג</v>
      </c>
      <c r="J53" s="9" t="str" cm="1">
        <f t="array" ref="J53">IFERROR(SUBSTITUTE(D53,RIGHT(D53,SUM(LEN(D53)-LEN(SUBSTITUTE(D53,{"0","1","2","3","4","5","6","7","8","9"},"")))),"")&amp;" "&amp;VLOOKUP(VALUE(RIGHT(D53,SUM(LEN(D53)-LEN(SUBSTITUTE(D53,{"0","1","2","3","4","5","6","7","8","9"},""))))),$AI:$AJ,2,FALSE),"")</f>
        <v>ברכות  נ''ב</v>
      </c>
      <c r="K53" s="9" t="str" cm="1">
        <f t="array" ref="K53">IFERROR(SUBSTITUTE(E53,RIGHT(E53,SUM(LEN(E53)-LEN(SUBSTITUTE(E53,{"0","1","2","3","4","5","6","7","8","9"},"")))),"")&amp;" "&amp;VLOOKUP(VALUE(RIGHT(E53,SUM(LEN(E53)-LEN(SUBSTITUTE(E53,{"0","1","2","3","4","5","6","7","8","9"},""))))),$AI:$AJ,2,FALSE),"")</f>
        <v>ברכות  מ''ה</v>
      </c>
      <c r="L53" s="9" t="str" cm="1">
        <f t="array" ref="L53">IFERROR(SUBSTITUTE(F53,RIGHT(F53,SUM(LEN(F53)-LEN(SUBSTITUTE(F53,{"0","1","2","3","4","5","6","7","8","9"},"")))),"")&amp;" "&amp;VLOOKUP(VALUE(RIGHT(F53,SUM(LEN(F53)-LEN(SUBSTITUTE(F53,{"0","1","2","3","4","5","6","7","8","9"},""))))),$AI:$AJ,2,FALSE),"")</f>
        <v>ברכות  ט''ו</v>
      </c>
      <c r="M53" s="9" t="str" cm="1">
        <f t="array" ref="M53">IFERROR(SUBSTITUTE(G53,RIGHT(G53,SUM(LEN(G53)-LEN(SUBSTITUTE(G53,{"0","1","2","3","4","5","6","7","8","9"},"")))),"")&amp;" "&amp;VLOOKUP(VALUE(RIGHT(G53,SUM(LEN(G53)-LEN(SUBSTITUTE(G53,{"0","1","2","3","4","5","6","7","8","9"},""))))),$AI:$AJ,2,FALSE),"")</f>
        <v/>
      </c>
      <c r="AH53" s="2" t="s">
        <v>777</v>
      </c>
      <c r="AI53">
        <v>53</v>
      </c>
      <c r="AJ53" s="2" t="s">
        <v>777</v>
      </c>
    </row>
    <row r="54" spans="1:36" x14ac:dyDescent="0.2">
      <c r="A54" s="1" t="s">
        <v>721</v>
      </c>
      <c r="B54" s="5" t="s">
        <v>53</v>
      </c>
      <c r="C54" s="4" t="s">
        <v>407</v>
      </c>
      <c r="D54" s="4" t="s">
        <v>406</v>
      </c>
      <c r="E54" s="4" t="s">
        <v>399</v>
      </c>
      <c r="F54" s="4" t="s">
        <v>369</v>
      </c>
      <c r="H54" s="9" t="str" cm="1">
        <f t="array" ref="H54">_xlfn.SINGLE(INDEX($AJ:$AJ,VALUE(RIGHT(B54,2))))&amp;" "&amp;SUBSTITUTE(B54,RIGHT(B54,SUM(LEN(B54)-LEN(SUBSTITUTE(B54,{"0","1","2","3","4","5","6","7","8","9"},"")))),"")</f>
        <v xml:space="preserve">א' אדר </v>
      </c>
      <c r="I54" s="9" t="str" cm="1">
        <f t="array" ref="I54">IFERROR(SUBSTITUTE(C54,RIGHT(C54,SUM(LEN(C54)-LEN(SUBSTITUTE(C54,{"0","1","2","3","4","5","6","7","8","9"},"")))),"")&amp;" "&amp;VLOOKUP(VALUE(RIGHT(C54,SUM(LEN(C54)-LEN(SUBSTITUTE(C54,{"0","1","2","3","4","5","6","7","8","9"},""))))),$AI:$AJ,2,FALSE),"")</f>
        <v>ברכות  נ''ד</v>
      </c>
      <c r="J54" s="9" t="str" cm="1">
        <f t="array" ref="J54">IFERROR(SUBSTITUTE(D54,RIGHT(D54,SUM(LEN(D54)-LEN(SUBSTITUTE(D54,{"0","1","2","3","4","5","6","7","8","9"},"")))),"")&amp;" "&amp;VLOOKUP(VALUE(RIGHT(D54,SUM(LEN(D54)-LEN(SUBSTITUTE(D54,{"0","1","2","3","4","5","6","7","8","9"},""))))),$AI:$AJ,2,FALSE),"")</f>
        <v>ברכות  נ''ג</v>
      </c>
      <c r="K54" s="9" t="str" cm="1">
        <f t="array" ref="K54">IFERROR(SUBSTITUTE(E54,RIGHT(E54,SUM(LEN(E54)-LEN(SUBSTITUTE(E54,{"0","1","2","3","4","5","6","7","8","9"},"")))),"")&amp;" "&amp;VLOOKUP(VALUE(RIGHT(E54,SUM(LEN(E54)-LEN(SUBSTITUTE(E54,{"0","1","2","3","4","5","6","7","8","9"},""))))),$AI:$AJ,2,FALSE),"")</f>
        <v>ברכות  מ''ו</v>
      </c>
      <c r="L54" s="9" t="str" cm="1">
        <f t="array" ref="L54">IFERROR(SUBSTITUTE(F54,RIGHT(F54,SUM(LEN(F54)-LEN(SUBSTITUTE(F54,{"0","1","2","3","4","5","6","7","8","9"},"")))),"")&amp;" "&amp;VLOOKUP(VALUE(RIGHT(F54,SUM(LEN(F54)-LEN(SUBSTITUTE(F54,{"0","1","2","3","4","5","6","7","8","9"},""))))),$AI:$AJ,2,FALSE),"")</f>
        <v>ברכות  ט''ז</v>
      </c>
      <c r="M54" s="9" t="str" cm="1">
        <f t="array" ref="M54">IFERROR(SUBSTITUTE(G54,RIGHT(G54,SUM(LEN(G54)-LEN(SUBSTITUTE(G54,{"0","1","2","3","4","5","6","7","8","9"},"")))),"")&amp;" "&amp;VLOOKUP(VALUE(RIGHT(G54,SUM(LEN(G54)-LEN(SUBSTITUTE(G54,{"0","1","2","3","4","5","6","7","8","9"},""))))),$AI:$AJ,2,FALSE),"")</f>
        <v/>
      </c>
      <c r="AH54" s="2" t="s">
        <v>778</v>
      </c>
      <c r="AI54">
        <v>54</v>
      </c>
      <c r="AJ54" s="2" t="s">
        <v>778</v>
      </c>
    </row>
    <row r="55" spans="1:36" x14ac:dyDescent="0.2">
      <c r="A55" s="1" t="s">
        <v>722</v>
      </c>
      <c r="B55" s="5" t="s">
        <v>54</v>
      </c>
      <c r="C55" s="4" t="s">
        <v>408</v>
      </c>
      <c r="D55" s="4" t="s">
        <v>407</v>
      </c>
      <c r="E55" s="4" t="s">
        <v>400</v>
      </c>
      <c r="F55" s="4" t="s">
        <v>370</v>
      </c>
      <c r="H55" s="9" t="str" cm="1">
        <f t="array" ref="H55">_xlfn.SINGLE(INDEX($AJ:$AJ,VALUE(RIGHT(B55,2))))&amp;" "&amp;SUBSTITUTE(B55,RIGHT(B55,SUM(LEN(B55)-LEN(SUBSTITUTE(B55,{"0","1","2","3","4","5","6","7","8","9"},"")))),"")</f>
        <v xml:space="preserve">ב' אדר </v>
      </c>
      <c r="I55" s="9" t="str" cm="1">
        <f t="array" ref="I55">IFERROR(SUBSTITUTE(C55,RIGHT(C55,SUM(LEN(C55)-LEN(SUBSTITUTE(C55,{"0","1","2","3","4","5","6","7","8","9"},"")))),"")&amp;" "&amp;VLOOKUP(VALUE(RIGHT(C55,SUM(LEN(C55)-LEN(SUBSTITUTE(C55,{"0","1","2","3","4","5","6","7","8","9"},""))))),$AI:$AJ,2,FALSE),"")</f>
        <v>ברכות  נ''ה</v>
      </c>
      <c r="J55" s="9" t="str" cm="1">
        <f t="array" ref="J55">IFERROR(SUBSTITUTE(D55,RIGHT(D55,SUM(LEN(D55)-LEN(SUBSTITUTE(D55,{"0","1","2","3","4","5","6","7","8","9"},"")))),"")&amp;" "&amp;VLOOKUP(VALUE(RIGHT(D55,SUM(LEN(D55)-LEN(SUBSTITUTE(D55,{"0","1","2","3","4","5","6","7","8","9"},""))))),$AI:$AJ,2,FALSE),"")</f>
        <v>ברכות  נ''ד</v>
      </c>
      <c r="K55" s="9" t="str" cm="1">
        <f t="array" ref="K55">IFERROR(SUBSTITUTE(E55,RIGHT(E55,SUM(LEN(E55)-LEN(SUBSTITUTE(E55,{"0","1","2","3","4","5","6","7","8","9"},"")))),"")&amp;" "&amp;VLOOKUP(VALUE(RIGHT(E55,SUM(LEN(E55)-LEN(SUBSTITUTE(E55,{"0","1","2","3","4","5","6","7","8","9"},""))))),$AI:$AJ,2,FALSE),"")</f>
        <v>ברכות  מ''ז</v>
      </c>
      <c r="L55" s="9" t="str" cm="1">
        <f t="array" ref="L55">IFERROR(SUBSTITUTE(F55,RIGHT(F55,SUM(LEN(F55)-LEN(SUBSTITUTE(F55,{"0","1","2","3","4","5","6","7","8","9"},"")))),"")&amp;" "&amp;VLOOKUP(VALUE(RIGHT(F55,SUM(LEN(F55)-LEN(SUBSTITUTE(F55,{"0","1","2","3","4","5","6","7","8","9"},""))))),$AI:$AJ,2,FALSE),"")</f>
        <v>ברכות  י''ז</v>
      </c>
      <c r="M55" s="9" t="str" cm="1">
        <f t="array" ref="M55">IFERROR(SUBSTITUTE(G55,RIGHT(G55,SUM(LEN(G55)-LEN(SUBSTITUTE(G55,{"0","1","2","3","4","5","6","7","8","9"},"")))),"")&amp;" "&amp;VLOOKUP(VALUE(RIGHT(G55,SUM(LEN(G55)-LEN(SUBSTITUTE(G55,{"0","1","2","3","4","5","6","7","8","9"},""))))),$AI:$AJ,2,FALSE),"")</f>
        <v/>
      </c>
      <c r="AH55" s="2" t="s">
        <v>779</v>
      </c>
      <c r="AI55">
        <v>55</v>
      </c>
      <c r="AJ55" s="2" t="s">
        <v>779</v>
      </c>
    </row>
    <row r="56" spans="1:36" x14ac:dyDescent="0.2">
      <c r="A56" s="1" t="s">
        <v>723</v>
      </c>
      <c r="B56" s="5" t="s">
        <v>55</v>
      </c>
      <c r="C56" s="4" t="s">
        <v>409</v>
      </c>
      <c r="D56" s="4" t="s">
        <v>408</v>
      </c>
      <c r="E56" s="4" t="s">
        <v>401</v>
      </c>
      <c r="F56" s="4" t="s">
        <v>371</v>
      </c>
      <c r="H56" s="9" t="str" cm="1">
        <f t="array" ref="H56">_xlfn.SINGLE(INDEX($AJ:$AJ,VALUE(RIGHT(B56,2))))&amp;" "&amp;SUBSTITUTE(B56,RIGHT(B56,SUM(LEN(B56)-LEN(SUBSTITUTE(B56,{"0","1","2","3","4","5","6","7","8","9"},"")))),"")</f>
        <v xml:space="preserve">ג' אדר </v>
      </c>
      <c r="I56" s="9" t="str" cm="1">
        <f t="array" ref="I56">IFERROR(SUBSTITUTE(C56,RIGHT(C56,SUM(LEN(C56)-LEN(SUBSTITUTE(C56,{"0","1","2","3","4","5","6","7","8","9"},"")))),"")&amp;" "&amp;VLOOKUP(VALUE(RIGHT(C56,SUM(LEN(C56)-LEN(SUBSTITUTE(C56,{"0","1","2","3","4","5","6","7","8","9"},""))))),$AI:$AJ,2,FALSE),"")</f>
        <v>ברכות  נ''ו</v>
      </c>
      <c r="J56" s="9" t="str" cm="1">
        <f t="array" ref="J56">IFERROR(SUBSTITUTE(D56,RIGHT(D56,SUM(LEN(D56)-LEN(SUBSTITUTE(D56,{"0","1","2","3","4","5","6","7","8","9"},"")))),"")&amp;" "&amp;VLOOKUP(VALUE(RIGHT(D56,SUM(LEN(D56)-LEN(SUBSTITUTE(D56,{"0","1","2","3","4","5","6","7","8","9"},""))))),$AI:$AJ,2,FALSE),"")</f>
        <v>ברכות  נ''ה</v>
      </c>
      <c r="K56" s="9" t="str" cm="1">
        <f t="array" ref="K56">IFERROR(SUBSTITUTE(E56,RIGHT(E56,SUM(LEN(E56)-LEN(SUBSTITUTE(E56,{"0","1","2","3","4","5","6","7","8","9"},"")))),"")&amp;" "&amp;VLOOKUP(VALUE(RIGHT(E56,SUM(LEN(E56)-LEN(SUBSTITUTE(E56,{"0","1","2","3","4","5","6","7","8","9"},""))))),$AI:$AJ,2,FALSE),"")</f>
        <v>ברכות  מ''ח</v>
      </c>
      <c r="L56" s="9" t="str" cm="1">
        <f t="array" ref="L56">IFERROR(SUBSTITUTE(F56,RIGHT(F56,SUM(LEN(F56)-LEN(SUBSTITUTE(F56,{"0","1","2","3","4","5","6","7","8","9"},"")))),"")&amp;" "&amp;VLOOKUP(VALUE(RIGHT(F56,SUM(LEN(F56)-LEN(SUBSTITUTE(F56,{"0","1","2","3","4","5","6","7","8","9"},""))))),$AI:$AJ,2,FALSE),"")</f>
        <v>ברכות  י''ח</v>
      </c>
      <c r="M56" s="9" t="str" cm="1">
        <f t="array" ref="M56">IFERROR(SUBSTITUTE(G56,RIGHT(G56,SUM(LEN(G56)-LEN(SUBSTITUTE(G56,{"0","1","2","3","4","5","6","7","8","9"},"")))),"")&amp;" "&amp;VLOOKUP(VALUE(RIGHT(G56,SUM(LEN(G56)-LEN(SUBSTITUTE(G56,{"0","1","2","3","4","5","6","7","8","9"},""))))),$AI:$AJ,2,FALSE),"")</f>
        <v/>
      </c>
      <c r="AH56" s="2" t="s">
        <v>780</v>
      </c>
      <c r="AI56">
        <v>56</v>
      </c>
      <c r="AJ56" s="2" t="s">
        <v>780</v>
      </c>
    </row>
    <row r="57" spans="1:36" x14ac:dyDescent="0.2">
      <c r="A57" s="1" t="s">
        <v>724</v>
      </c>
      <c r="B57" s="5" t="s">
        <v>56</v>
      </c>
      <c r="C57" s="4" t="s">
        <v>410</v>
      </c>
      <c r="D57" s="4" t="s">
        <v>409</v>
      </c>
      <c r="E57" s="4" t="s">
        <v>402</v>
      </c>
      <c r="F57" s="4" t="s">
        <v>372</v>
      </c>
      <c r="H57" s="9" t="str" cm="1">
        <f t="array" ref="H57">_xlfn.SINGLE(INDEX($AJ:$AJ,VALUE(RIGHT(B57,2))))&amp;" "&amp;SUBSTITUTE(B57,RIGHT(B57,SUM(LEN(B57)-LEN(SUBSTITUTE(B57,{"0","1","2","3","4","5","6","7","8","9"},"")))),"")</f>
        <v xml:space="preserve">ד' אדר </v>
      </c>
      <c r="I57" s="9" t="str" cm="1">
        <f t="array" ref="I57">IFERROR(SUBSTITUTE(C57,RIGHT(C57,SUM(LEN(C57)-LEN(SUBSTITUTE(C57,{"0","1","2","3","4","5","6","7","8","9"},"")))),"")&amp;" "&amp;VLOOKUP(VALUE(RIGHT(C57,SUM(LEN(C57)-LEN(SUBSTITUTE(C57,{"0","1","2","3","4","5","6","7","8","9"},""))))),$AI:$AJ,2,FALSE),"")</f>
        <v>ברכות  נ''ז</v>
      </c>
      <c r="J57" s="9" t="str" cm="1">
        <f t="array" ref="J57">IFERROR(SUBSTITUTE(D57,RIGHT(D57,SUM(LEN(D57)-LEN(SUBSTITUTE(D57,{"0","1","2","3","4","5","6","7","8","9"},"")))),"")&amp;" "&amp;VLOOKUP(VALUE(RIGHT(D57,SUM(LEN(D57)-LEN(SUBSTITUTE(D57,{"0","1","2","3","4","5","6","7","8","9"},""))))),$AI:$AJ,2,FALSE),"")</f>
        <v>ברכות  נ''ו</v>
      </c>
      <c r="K57" s="9" t="str" cm="1">
        <f t="array" ref="K57">IFERROR(SUBSTITUTE(E57,RIGHT(E57,SUM(LEN(E57)-LEN(SUBSTITUTE(E57,{"0","1","2","3","4","5","6","7","8","9"},"")))),"")&amp;" "&amp;VLOOKUP(VALUE(RIGHT(E57,SUM(LEN(E57)-LEN(SUBSTITUTE(E57,{"0","1","2","3","4","5","6","7","8","9"},""))))),$AI:$AJ,2,FALSE),"")</f>
        <v>ברכות  מ''ט</v>
      </c>
      <c r="L57" s="9" t="str" cm="1">
        <f t="array" ref="L57">IFERROR(SUBSTITUTE(F57,RIGHT(F57,SUM(LEN(F57)-LEN(SUBSTITUTE(F57,{"0","1","2","3","4","5","6","7","8","9"},"")))),"")&amp;" "&amp;VLOOKUP(VALUE(RIGHT(F57,SUM(LEN(F57)-LEN(SUBSTITUTE(F57,{"0","1","2","3","4","5","6","7","8","9"},""))))),$AI:$AJ,2,FALSE),"")</f>
        <v>ברכות  י''ט</v>
      </c>
      <c r="M57" s="9" t="str" cm="1">
        <f t="array" ref="M57">IFERROR(SUBSTITUTE(G57,RIGHT(G57,SUM(LEN(G57)-LEN(SUBSTITUTE(G57,{"0","1","2","3","4","5","6","7","8","9"},"")))),"")&amp;" "&amp;VLOOKUP(VALUE(RIGHT(G57,SUM(LEN(G57)-LEN(SUBSTITUTE(G57,{"0","1","2","3","4","5","6","7","8","9"},""))))),$AI:$AJ,2,FALSE),"")</f>
        <v/>
      </c>
      <c r="AH57" s="2" t="s">
        <v>781</v>
      </c>
      <c r="AI57">
        <v>57</v>
      </c>
      <c r="AJ57" s="2" t="s">
        <v>781</v>
      </c>
    </row>
    <row r="58" spans="1:36" x14ac:dyDescent="0.2">
      <c r="A58" s="1" t="s">
        <v>718</v>
      </c>
      <c r="B58" s="5" t="s">
        <v>57</v>
      </c>
      <c r="C58" s="4" t="s">
        <v>411</v>
      </c>
      <c r="D58" s="4" t="s">
        <v>410</v>
      </c>
      <c r="E58" s="4" t="s">
        <v>403</v>
      </c>
      <c r="F58" s="4" t="s">
        <v>373</v>
      </c>
      <c r="H58" s="9" t="str" cm="1">
        <f t="array" ref="H58">_xlfn.SINGLE(INDEX($AJ:$AJ,VALUE(RIGHT(B58,2))))&amp;" "&amp;SUBSTITUTE(B58,RIGHT(B58,SUM(LEN(B58)-LEN(SUBSTITUTE(B58,{"0","1","2","3","4","5","6","7","8","9"},"")))),"")</f>
        <v xml:space="preserve">ה' אדר </v>
      </c>
      <c r="I58" s="9" t="str" cm="1">
        <f t="array" ref="I58">IFERROR(SUBSTITUTE(C58,RIGHT(C58,SUM(LEN(C58)-LEN(SUBSTITUTE(C58,{"0","1","2","3","4","5","6","7","8","9"},"")))),"")&amp;" "&amp;VLOOKUP(VALUE(RIGHT(C58,SUM(LEN(C58)-LEN(SUBSTITUTE(C58,{"0","1","2","3","4","5","6","7","8","9"},""))))),$AI:$AJ,2,FALSE),"")</f>
        <v>ברכות  נ''ח</v>
      </c>
      <c r="J58" s="9" t="str" cm="1">
        <f t="array" ref="J58">IFERROR(SUBSTITUTE(D58,RIGHT(D58,SUM(LEN(D58)-LEN(SUBSTITUTE(D58,{"0","1","2","3","4","5","6","7","8","9"},"")))),"")&amp;" "&amp;VLOOKUP(VALUE(RIGHT(D58,SUM(LEN(D58)-LEN(SUBSTITUTE(D58,{"0","1","2","3","4","5","6","7","8","9"},""))))),$AI:$AJ,2,FALSE),"")</f>
        <v>ברכות  נ''ז</v>
      </c>
      <c r="K58" s="9" t="str" cm="1">
        <f t="array" ref="K58">IFERROR(SUBSTITUTE(E58,RIGHT(E58,SUM(LEN(E58)-LEN(SUBSTITUTE(E58,{"0","1","2","3","4","5","6","7","8","9"},"")))),"")&amp;" "&amp;VLOOKUP(VALUE(RIGHT(E58,SUM(LEN(E58)-LEN(SUBSTITUTE(E58,{"0","1","2","3","4","5","6","7","8","9"},""))))),$AI:$AJ,2,FALSE),"")</f>
        <v>ברכות  נ'</v>
      </c>
      <c r="L58" s="9" t="str" cm="1">
        <f t="array" ref="L58">IFERROR(SUBSTITUTE(F58,RIGHT(F58,SUM(LEN(F58)-LEN(SUBSTITUTE(F58,{"0","1","2","3","4","5","6","7","8","9"},"")))),"")&amp;" "&amp;VLOOKUP(VALUE(RIGHT(F58,SUM(LEN(F58)-LEN(SUBSTITUTE(F58,{"0","1","2","3","4","5","6","7","8","9"},""))))),$AI:$AJ,2,FALSE),"")</f>
        <v>ברכות  כ'</v>
      </c>
      <c r="M58" s="9" t="str" cm="1">
        <f t="array" ref="M58">IFERROR(SUBSTITUTE(G58,RIGHT(G58,SUM(LEN(G58)-LEN(SUBSTITUTE(G58,{"0","1","2","3","4","5","6","7","8","9"},"")))),"")&amp;" "&amp;VLOOKUP(VALUE(RIGHT(G58,SUM(LEN(G58)-LEN(SUBSTITUTE(G58,{"0","1","2","3","4","5","6","7","8","9"},""))))),$AI:$AJ,2,FALSE),"")</f>
        <v/>
      </c>
      <c r="AH58" s="2" t="s">
        <v>782</v>
      </c>
      <c r="AI58">
        <v>58</v>
      </c>
      <c r="AJ58" s="2" t="s">
        <v>782</v>
      </c>
    </row>
    <row r="59" spans="1:36" x14ac:dyDescent="0.2">
      <c r="A59" s="1" t="s">
        <v>719</v>
      </c>
      <c r="B59" s="5" t="s">
        <v>58</v>
      </c>
      <c r="C59" s="4" t="s">
        <v>412</v>
      </c>
      <c r="D59" s="4" t="s">
        <v>411</v>
      </c>
      <c r="E59" s="4" t="s">
        <v>404</v>
      </c>
      <c r="F59" s="4" t="s">
        <v>374</v>
      </c>
      <c r="H59" s="9" t="str" cm="1">
        <f t="array" ref="H59">_xlfn.SINGLE(INDEX($AJ:$AJ,VALUE(RIGHT(B59,2))))&amp;" "&amp;SUBSTITUTE(B59,RIGHT(B59,SUM(LEN(B59)-LEN(SUBSTITUTE(B59,{"0","1","2","3","4","5","6","7","8","9"},"")))),"")</f>
        <v xml:space="preserve">ו' אדר </v>
      </c>
      <c r="I59" s="9" t="str" cm="1">
        <f t="array" ref="I59">IFERROR(SUBSTITUTE(C59,RIGHT(C59,SUM(LEN(C59)-LEN(SUBSTITUTE(C59,{"0","1","2","3","4","5","6","7","8","9"},"")))),"")&amp;" "&amp;VLOOKUP(VALUE(RIGHT(C59,SUM(LEN(C59)-LEN(SUBSTITUTE(C59,{"0","1","2","3","4","5","6","7","8","9"},""))))),$AI:$AJ,2,FALSE),"")</f>
        <v>ברכות  נ''ט</v>
      </c>
      <c r="J59" s="9" t="str" cm="1">
        <f t="array" ref="J59">IFERROR(SUBSTITUTE(D59,RIGHT(D59,SUM(LEN(D59)-LEN(SUBSTITUTE(D59,{"0","1","2","3","4","5","6","7","8","9"},"")))),"")&amp;" "&amp;VLOOKUP(VALUE(RIGHT(D59,SUM(LEN(D59)-LEN(SUBSTITUTE(D59,{"0","1","2","3","4","5","6","7","8","9"},""))))),$AI:$AJ,2,FALSE),"")</f>
        <v>ברכות  נ''ח</v>
      </c>
      <c r="K59" s="9" t="str" cm="1">
        <f t="array" ref="K59">IFERROR(SUBSTITUTE(E59,RIGHT(E59,SUM(LEN(E59)-LEN(SUBSTITUTE(E59,{"0","1","2","3","4","5","6","7","8","9"},"")))),"")&amp;" "&amp;VLOOKUP(VALUE(RIGHT(E59,SUM(LEN(E59)-LEN(SUBSTITUTE(E59,{"0","1","2","3","4","5","6","7","8","9"},""))))),$AI:$AJ,2,FALSE),"")</f>
        <v>ברכות  נ''א</v>
      </c>
      <c r="L59" s="9" t="str" cm="1">
        <f t="array" ref="L59">IFERROR(SUBSTITUTE(F59,RIGHT(F59,SUM(LEN(F59)-LEN(SUBSTITUTE(F59,{"0","1","2","3","4","5","6","7","8","9"},"")))),"")&amp;" "&amp;VLOOKUP(VALUE(RIGHT(F59,SUM(LEN(F59)-LEN(SUBSTITUTE(F59,{"0","1","2","3","4","5","6","7","8","9"},""))))),$AI:$AJ,2,FALSE),"")</f>
        <v>ברכות  כ''א</v>
      </c>
      <c r="M59" s="9" t="str" cm="1">
        <f t="array" ref="M59">IFERROR(SUBSTITUTE(G59,RIGHT(G59,SUM(LEN(G59)-LEN(SUBSTITUTE(G59,{"0","1","2","3","4","5","6","7","8","9"},"")))),"")&amp;" "&amp;VLOOKUP(VALUE(RIGHT(G59,SUM(LEN(G59)-LEN(SUBSTITUTE(G59,{"0","1","2","3","4","5","6","7","8","9"},""))))),$AI:$AJ,2,FALSE),"")</f>
        <v/>
      </c>
      <c r="AH59" s="2" t="s">
        <v>783</v>
      </c>
      <c r="AI59">
        <v>59</v>
      </c>
      <c r="AJ59" s="2" t="s">
        <v>783</v>
      </c>
    </row>
    <row r="60" spans="1:36" x14ac:dyDescent="0.2">
      <c r="A60" s="1" t="s">
        <v>720</v>
      </c>
      <c r="B60" s="5" t="s">
        <v>59</v>
      </c>
      <c r="C60" s="4" t="s">
        <v>413</v>
      </c>
      <c r="D60" s="4" t="s">
        <v>412</v>
      </c>
      <c r="E60" s="4" t="s">
        <v>405</v>
      </c>
      <c r="F60" s="4" t="s">
        <v>375</v>
      </c>
      <c r="H60" s="9" t="str" cm="1">
        <f t="array" ref="H60">_xlfn.SINGLE(INDEX($AJ:$AJ,VALUE(RIGHT(B60,2))))&amp;" "&amp;SUBSTITUTE(B60,RIGHT(B60,SUM(LEN(B60)-LEN(SUBSTITUTE(B60,{"0","1","2","3","4","5","6","7","8","9"},"")))),"")</f>
        <v xml:space="preserve">ז' אדר </v>
      </c>
      <c r="I60" s="9" t="str" cm="1">
        <f t="array" ref="I60">IFERROR(SUBSTITUTE(C60,RIGHT(C60,SUM(LEN(C60)-LEN(SUBSTITUTE(C60,{"0","1","2","3","4","5","6","7","8","9"},"")))),"")&amp;" "&amp;VLOOKUP(VALUE(RIGHT(C60,SUM(LEN(C60)-LEN(SUBSTITUTE(C60,{"0","1","2","3","4","5","6","7","8","9"},""))))),$AI:$AJ,2,FALSE),"")</f>
        <v>ברכות  ס'</v>
      </c>
      <c r="J60" s="9" t="str" cm="1">
        <f t="array" ref="J60">IFERROR(SUBSTITUTE(D60,RIGHT(D60,SUM(LEN(D60)-LEN(SUBSTITUTE(D60,{"0","1","2","3","4","5","6","7","8","9"},"")))),"")&amp;" "&amp;VLOOKUP(VALUE(RIGHT(D60,SUM(LEN(D60)-LEN(SUBSTITUTE(D60,{"0","1","2","3","4","5","6","7","8","9"},""))))),$AI:$AJ,2,FALSE),"")</f>
        <v>ברכות  נ''ט</v>
      </c>
      <c r="K60" s="9" t="str" cm="1">
        <f t="array" ref="K60">IFERROR(SUBSTITUTE(E60,RIGHT(E60,SUM(LEN(E60)-LEN(SUBSTITUTE(E60,{"0","1","2","3","4","5","6","7","8","9"},"")))),"")&amp;" "&amp;VLOOKUP(VALUE(RIGHT(E60,SUM(LEN(E60)-LEN(SUBSTITUTE(E60,{"0","1","2","3","4","5","6","7","8","9"},""))))),$AI:$AJ,2,FALSE),"")</f>
        <v>ברכות  נ''ב</v>
      </c>
      <c r="L60" s="9" t="str" cm="1">
        <f t="array" ref="L60">IFERROR(SUBSTITUTE(F60,RIGHT(F60,SUM(LEN(F60)-LEN(SUBSTITUTE(F60,{"0","1","2","3","4","5","6","7","8","9"},"")))),"")&amp;" "&amp;VLOOKUP(VALUE(RIGHT(F60,SUM(LEN(F60)-LEN(SUBSTITUTE(F60,{"0","1","2","3","4","5","6","7","8","9"},""))))),$AI:$AJ,2,FALSE),"")</f>
        <v>ברכות  כ''ב</v>
      </c>
      <c r="M60" s="9" t="str" cm="1">
        <f t="array" ref="M60">IFERROR(SUBSTITUTE(G60,RIGHT(G60,SUM(LEN(G60)-LEN(SUBSTITUTE(G60,{"0","1","2","3","4","5","6","7","8","9"},"")))),"")&amp;" "&amp;VLOOKUP(VALUE(RIGHT(G60,SUM(LEN(G60)-LEN(SUBSTITUTE(G60,{"0","1","2","3","4","5","6","7","8","9"},""))))),$AI:$AJ,2,FALSE),"")</f>
        <v/>
      </c>
      <c r="AH60" s="2" t="s">
        <v>784</v>
      </c>
      <c r="AI60">
        <v>60</v>
      </c>
      <c r="AJ60" s="2" t="s">
        <v>784</v>
      </c>
    </row>
    <row r="61" spans="1:36" x14ac:dyDescent="0.2">
      <c r="A61" s="1" t="s">
        <v>721</v>
      </c>
      <c r="B61" s="5" t="s">
        <v>60</v>
      </c>
      <c r="C61" s="4" t="s">
        <v>414</v>
      </c>
      <c r="D61" s="4" t="s">
        <v>413</v>
      </c>
      <c r="E61" s="4" t="s">
        <v>406</v>
      </c>
      <c r="F61" s="4" t="s">
        <v>376</v>
      </c>
      <c r="H61" s="9" t="str" cm="1">
        <f t="array" ref="H61">_xlfn.SINGLE(INDEX($AJ:$AJ,VALUE(RIGHT(B61,2))))&amp;" "&amp;SUBSTITUTE(B61,RIGHT(B61,SUM(LEN(B61)-LEN(SUBSTITUTE(B61,{"0","1","2","3","4","5","6","7","8","9"},"")))),"")</f>
        <v xml:space="preserve">ח' אדר </v>
      </c>
      <c r="I61" s="9" t="str" cm="1">
        <f t="array" ref="I61">IFERROR(SUBSTITUTE(C61,RIGHT(C61,SUM(LEN(C61)-LEN(SUBSTITUTE(C61,{"0","1","2","3","4","5","6","7","8","9"},"")))),"")&amp;" "&amp;VLOOKUP(VALUE(RIGHT(C61,SUM(LEN(C61)-LEN(SUBSTITUTE(C61,{"0","1","2","3","4","5","6","7","8","9"},""))))),$AI:$AJ,2,FALSE),"")</f>
        <v>ברכות  ס''א</v>
      </c>
      <c r="J61" s="9" t="str" cm="1">
        <f t="array" ref="J61">IFERROR(SUBSTITUTE(D61,RIGHT(D61,SUM(LEN(D61)-LEN(SUBSTITUTE(D61,{"0","1","2","3","4","5","6","7","8","9"},"")))),"")&amp;" "&amp;VLOOKUP(VALUE(RIGHT(D61,SUM(LEN(D61)-LEN(SUBSTITUTE(D61,{"0","1","2","3","4","5","6","7","8","9"},""))))),$AI:$AJ,2,FALSE),"")</f>
        <v>ברכות  ס'</v>
      </c>
      <c r="K61" s="9" t="str" cm="1">
        <f t="array" ref="K61">IFERROR(SUBSTITUTE(E61,RIGHT(E61,SUM(LEN(E61)-LEN(SUBSTITUTE(E61,{"0","1","2","3","4","5","6","7","8","9"},"")))),"")&amp;" "&amp;VLOOKUP(VALUE(RIGHT(E61,SUM(LEN(E61)-LEN(SUBSTITUTE(E61,{"0","1","2","3","4","5","6","7","8","9"},""))))),$AI:$AJ,2,FALSE),"")</f>
        <v>ברכות  נ''ג</v>
      </c>
      <c r="L61" s="9" t="str" cm="1">
        <f t="array" ref="L61">IFERROR(SUBSTITUTE(F61,RIGHT(F61,SUM(LEN(F61)-LEN(SUBSTITUTE(F61,{"0","1","2","3","4","5","6","7","8","9"},"")))),"")&amp;" "&amp;VLOOKUP(VALUE(RIGHT(F61,SUM(LEN(F61)-LEN(SUBSTITUTE(F61,{"0","1","2","3","4","5","6","7","8","9"},""))))),$AI:$AJ,2,FALSE),"")</f>
        <v>ברכות  כ''ג</v>
      </c>
      <c r="M61" s="9" t="str" cm="1">
        <f t="array" ref="M61">IFERROR(SUBSTITUTE(G61,RIGHT(G61,SUM(LEN(G61)-LEN(SUBSTITUTE(G61,{"0","1","2","3","4","5","6","7","8","9"},"")))),"")&amp;" "&amp;VLOOKUP(VALUE(RIGHT(G61,SUM(LEN(G61)-LEN(SUBSTITUTE(G61,{"0","1","2","3","4","5","6","7","8","9"},""))))),$AI:$AJ,2,FALSE),"")</f>
        <v/>
      </c>
      <c r="AH61" s="2" t="s">
        <v>785</v>
      </c>
      <c r="AI61">
        <v>61</v>
      </c>
      <c r="AJ61" s="2" t="s">
        <v>785</v>
      </c>
    </row>
    <row r="62" spans="1:36" x14ac:dyDescent="0.2">
      <c r="A62" s="1" t="s">
        <v>722</v>
      </c>
      <c r="B62" s="5" t="s">
        <v>61</v>
      </c>
      <c r="C62" s="4" t="s">
        <v>415</v>
      </c>
      <c r="D62" s="4" t="s">
        <v>414</v>
      </c>
      <c r="E62" s="4" t="s">
        <v>407</v>
      </c>
      <c r="F62" s="4" t="s">
        <v>377</v>
      </c>
      <c r="H62" s="9" t="str" cm="1">
        <f t="array" ref="H62">_xlfn.SINGLE(INDEX($AJ:$AJ,VALUE(RIGHT(B62,2))))&amp;" "&amp;SUBSTITUTE(B62,RIGHT(B62,SUM(LEN(B62)-LEN(SUBSTITUTE(B62,{"0","1","2","3","4","5","6","7","8","9"},"")))),"")</f>
        <v xml:space="preserve">ט' אדר </v>
      </c>
      <c r="I62" s="9" t="str" cm="1">
        <f t="array" ref="I62">IFERROR(SUBSTITUTE(C62,RIGHT(C62,SUM(LEN(C62)-LEN(SUBSTITUTE(C62,{"0","1","2","3","4","5","6","7","8","9"},"")))),"")&amp;" "&amp;VLOOKUP(VALUE(RIGHT(C62,SUM(LEN(C62)-LEN(SUBSTITUTE(C62,{"0","1","2","3","4","5","6","7","8","9"},""))))),$AI:$AJ,2,FALSE),"")</f>
        <v>ברכות  ס''ב</v>
      </c>
      <c r="J62" s="9" t="str" cm="1">
        <f t="array" ref="J62">IFERROR(SUBSTITUTE(D62,RIGHT(D62,SUM(LEN(D62)-LEN(SUBSTITUTE(D62,{"0","1","2","3","4","5","6","7","8","9"},"")))),"")&amp;" "&amp;VLOOKUP(VALUE(RIGHT(D62,SUM(LEN(D62)-LEN(SUBSTITUTE(D62,{"0","1","2","3","4","5","6","7","8","9"},""))))),$AI:$AJ,2,FALSE),"")</f>
        <v>ברכות  ס''א</v>
      </c>
      <c r="K62" s="9" t="str" cm="1">
        <f t="array" ref="K62">IFERROR(SUBSTITUTE(E62,RIGHT(E62,SUM(LEN(E62)-LEN(SUBSTITUTE(E62,{"0","1","2","3","4","5","6","7","8","9"},"")))),"")&amp;" "&amp;VLOOKUP(VALUE(RIGHT(E62,SUM(LEN(E62)-LEN(SUBSTITUTE(E62,{"0","1","2","3","4","5","6","7","8","9"},""))))),$AI:$AJ,2,FALSE),"")</f>
        <v>ברכות  נ''ד</v>
      </c>
      <c r="L62" s="9" t="str" cm="1">
        <f t="array" ref="L62">IFERROR(SUBSTITUTE(F62,RIGHT(F62,SUM(LEN(F62)-LEN(SUBSTITUTE(F62,{"0","1","2","3","4","5","6","7","8","9"},"")))),"")&amp;" "&amp;VLOOKUP(VALUE(RIGHT(F62,SUM(LEN(F62)-LEN(SUBSTITUTE(F62,{"0","1","2","3","4","5","6","7","8","9"},""))))),$AI:$AJ,2,FALSE),"")</f>
        <v>ברכות  כ''ד</v>
      </c>
      <c r="M62" s="9" t="str" cm="1">
        <f t="array" ref="M62">IFERROR(SUBSTITUTE(G62,RIGHT(G62,SUM(LEN(G62)-LEN(SUBSTITUTE(G62,{"0","1","2","3","4","5","6","7","8","9"},"")))),"")&amp;" "&amp;VLOOKUP(VALUE(RIGHT(G62,SUM(LEN(G62)-LEN(SUBSTITUTE(G62,{"0","1","2","3","4","5","6","7","8","9"},""))))),$AI:$AJ,2,FALSE),"")</f>
        <v/>
      </c>
      <c r="AH62" s="2" t="s">
        <v>786</v>
      </c>
      <c r="AI62">
        <v>62</v>
      </c>
      <c r="AJ62" s="2" t="s">
        <v>786</v>
      </c>
    </row>
    <row r="63" spans="1:36" x14ac:dyDescent="0.2">
      <c r="A63" s="1" t="s">
        <v>723</v>
      </c>
      <c r="B63" s="5" t="s">
        <v>62</v>
      </c>
      <c r="C63" s="4" t="s">
        <v>416</v>
      </c>
      <c r="D63" s="4" t="s">
        <v>415</v>
      </c>
      <c r="E63" s="4" t="s">
        <v>408</v>
      </c>
      <c r="F63" s="4" t="s">
        <v>378</v>
      </c>
      <c r="H63" s="9" t="str" cm="1">
        <f t="array" ref="H63">_xlfn.SINGLE(INDEX($AJ:$AJ,VALUE(RIGHT(B63,2))))&amp;" "&amp;SUBSTITUTE(B63,RIGHT(B63,SUM(LEN(B63)-LEN(SUBSTITUTE(B63,{"0","1","2","3","4","5","6","7","8","9"},"")))),"")</f>
        <v xml:space="preserve">י' אדר </v>
      </c>
      <c r="I63" s="9" t="str" cm="1">
        <f t="array" ref="I63">IFERROR(SUBSTITUTE(C63,RIGHT(C63,SUM(LEN(C63)-LEN(SUBSTITUTE(C63,{"0","1","2","3","4","5","6","7","8","9"},"")))),"")&amp;" "&amp;VLOOKUP(VALUE(RIGHT(C63,SUM(LEN(C63)-LEN(SUBSTITUTE(C63,{"0","1","2","3","4","5","6","7","8","9"},""))))),$AI:$AJ,2,FALSE),"")</f>
        <v>ברכות  ס''ג</v>
      </c>
      <c r="J63" s="9" t="str" cm="1">
        <f t="array" ref="J63">IFERROR(SUBSTITUTE(D63,RIGHT(D63,SUM(LEN(D63)-LEN(SUBSTITUTE(D63,{"0","1","2","3","4","5","6","7","8","9"},"")))),"")&amp;" "&amp;VLOOKUP(VALUE(RIGHT(D63,SUM(LEN(D63)-LEN(SUBSTITUTE(D63,{"0","1","2","3","4","5","6","7","8","9"},""))))),$AI:$AJ,2,FALSE),"")</f>
        <v>ברכות  ס''ב</v>
      </c>
      <c r="K63" s="9" t="str" cm="1">
        <f t="array" ref="K63">IFERROR(SUBSTITUTE(E63,RIGHT(E63,SUM(LEN(E63)-LEN(SUBSTITUTE(E63,{"0","1","2","3","4","5","6","7","8","9"},"")))),"")&amp;" "&amp;VLOOKUP(VALUE(RIGHT(E63,SUM(LEN(E63)-LEN(SUBSTITUTE(E63,{"0","1","2","3","4","5","6","7","8","9"},""))))),$AI:$AJ,2,FALSE),"")</f>
        <v>ברכות  נ''ה</v>
      </c>
      <c r="L63" s="9" t="str" cm="1">
        <f t="array" ref="L63">IFERROR(SUBSTITUTE(F63,RIGHT(F63,SUM(LEN(F63)-LEN(SUBSTITUTE(F63,{"0","1","2","3","4","5","6","7","8","9"},"")))),"")&amp;" "&amp;VLOOKUP(VALUE(RIGHT(F63,SUM(LEN(F63)-LEN(SUBSTITUTE(F63,{"0","1","2","3","4","5","6","7","8","9"},""))))),$AI:$AJ,2,FALSE),"")</f>
        <v>ברכות  כ''ה</v>
      </c>
      <c r="M63" s="9" t="str" cm="1">
        <f t="array" ref="M63">IFERROR(SUBSTITUTE(G63,RIGHT(G63,SUM(LEN(G63)-LEN(SUBSTITUTE(G63,{"0","1","2","3","4","5","6","7","8","9"},"")))),"")&amp;" "&amp;VLOOKUP(VALUE(RIGHT(G63,SUM(LEN(G63)-LEN(SUBSTITUTE(G63,{"0","1","2","3","4","5","6","7","8","9"},""))))),$AI:$AJ,2,FALSE),"")</f>
        <v/>
      </c>
      <c r="AH63" s="2" t="s">
        <v>787</v>
      </c>
      <c r="AI63">
        <v>63</v>
      </c>
      <c r="AJ63" s="2" t="s">
        <v>787</v>
      </c>
    </row>
    <row r="64" spans="1:36" x14ac:dyDescent="0.2">
      <c r="A64" s="1" t="s">
        <v>724</v>
      </c>
      <c r="B64" s="5" t="s">
        <v>63</v>
      </c>
      <c r="C64" s="4" t="s">
        <v>417</v>
      </c>
      <c r="D64" s="4" t="s">
        <v>416</v>
      </c>
      <c r="E64" s="4" t="s">
        <v>409</v>
      </c>
      <c r="F64" s="4" t="s">
        <v>379</v>
      </c>
      <c r="H64" s="9" t="str" cm="1">
        <f t="array" ref="H64">_xlfn.SINGLE(INDEX($AJ:$AJ,VALUE(RIGHT(B64,2))))&amp;" "&amp;SUBSTITUTE(B64,RIGHT(B64,SUM(LEN(B64)-LEN(SUBSTITUTE(B64,{"0","1","2","3","4","5","6","7","8","9"},"")))),"")</f>
        <v xml:space="preserve">י''א אדר </v>
      </c>
      <c r="I64" s="9" t="str" cm="1">
        <f t="array" ref="I64">IFERROR(SUBSTITUTE(C64,RIGHT(C64,SUM(LEN(C64)-LEN(SUBSTITUTE(C64,{"0","1","2","3","4","5","6","7","8","9"},"")))),"")&amp;" "&amp;VLOOKUP(VALUE(RIGHT(C64,SUM(LEN(C64)-LEN(SUBSTITUTE(C64,{"0","1","2","3","4","5","6","7","8","9"},""))))),$AI:$AJ,2,FALSE),"")</f>
        <v>ברכות  ס''ד</v>
      </c>
      <c r="J64" s="9" t="str" cm="1">
        <f t="array" ref="J64">IFERROR(SUBSTITUTE(D64,RIGHT(D64,SUM(LEN(D64)-LEN(SUBSTITUTE(D64,{"0","1","2","3","4","5","6","7","8","9"},"")))),"")&amp;" "&amp;VLOOKUP(VALUE(RIGHT(D64,SUM(LEN(D64)-LEN(SUBSTITUTE(D64,{"0","1","2","3","4","5","6","7","8","9"},""))))),$AI:$AJ,2,FALSE),"")</f>
        <v>ברכות  ס''ג</v>
      </c>
      <c r="K64" s="9" t="str" cm="1">
        <f t="array" ref="K64">IFERROR(SUBSTITUTE(E64,RIGHT(E64,SUM(LEN(E64)-LEN(SUBSTITUTE(E64,{"0","1","2","3","4","5","6","7","8","9"},"")))),"")&amp;" "&amp;VLOOKUP(VALUE(RIGHT(E64,SUM(LEN(E64)-LEN(SUBSTITUTE(E64,{"0","1","2","3","4","5","6","7","8","9"},""))))),$AI:$AJ,2,FALSE),"")</f>
        <v>ברכות  נ''ו</v>
      </c>
      <c r="L64" s="9" t="str" cm="1">
        <f t="array" ref="L64">IFERROR(SUBSTITUTE(F64,RIGHT(F64,SUM(LEN(F64)-LEN(SUBSTITUTE(F64,{"0","1","2","3","4","5","6","7","8","9"},"")))),"")&amp;" "&amp;VLOOKUP(VALUE(RIGHT(F64,SUM(LEN(F64)-LEN(SUBSTITUTE(F64,{"0","1","2","3","4","5","6","7","8","9"},""))))),$AI:$AJ,2,FALSE),"")</f>
        <v>ברכות  כ''ו</v>
      </c>
      <c r="M64" s="9" t="str" cm="1">
        <f t="array" ref="M64">IFERROR(SUBSTITUTE(G64,RIGHT(G64,SUM(LEN(G64)-LEN(SUBSTITUTE(G64,{"0","1","2","3","4","5","6","7","8","9"},"")))),"")&amp;" "&amp;VLOOKUP(VALUE(RIGHT(G64,SUM(LEN(G64)-LEN(SUBSTITUTE(G64,{"0","1","2","3","4","5","6","7","8","9"},""))))),$AI:$AJ,2,FALSE),"")</f>
        <v/>
      </c>
      <c r="AH64" s="2" t="s">
        <v>788</v>
      </c>
      <c r="AI64">
        <v>64</v>
      </c>
      <c r="AJ64" s="2" t="s">
        <v>788</v>
      </c>
    </row>
    <row r="65" spans="1:36" x14ac:dyDescent="0.2">
      <c r="A65" s="1" t="s">
        <v>718</v>
      </c>
      <c r="B65" s="5" t="s">
        <v>64</v>
      </c>
      <c r="C65" s="4" t="s">
        <v>418</v>
      </c>
      <c r="D65" s="4" t="s">
        <v>417</v>
      </c>
      <c r="E65" s="4" t="s">
        <v>410</v>
      </c>
      <c r="F65" s="4" t="s">
        <v>380</v>
      </c>
      <c r="H65" s="9" t="str" cm="1">
        <f t="array" ref="H65">_xlfn.SINGLE(INDEX($AJ:$AJ,VALUE(RIGHT(B65,2))))&amp;" "&amp;SUBSTITUTE(B65,RIGHT(B65,SUM(LEN(B65)-LEN(SUBSTITUTE(B65,{"0","1","2","3","4","5","6","7","8","9"},"")))),"")</f>
        <v xml:space="preserve">י''ב אדר </v>
      </c>
      <c r="I65" s="9" t="str" cm="1">
        <f t="array" ref="I65">IFERROR(SUBSTITUTE(C65,RIGHT(C65,SUM(LEN(C65)-LEN(SUBSTITUTE(C65,{"0","1","2","3","4","5","6","7","8","9"},"")))),"")&amp;" "&amp;VLOOKUP(VALUE(RIGHT(C65,SUM(LEN(C65)-LEN(SUBSTITUTE(C65,{"0","1","2","3","4","5","6","7","8","9"},""))))),$AI:$AJ,2,FALSE),"")</f>
        <v>שבת  ב'</v>
      </c>
      <c r="J65" s="9" t="str" cm="1">
        <f t="array" ref="J65">IFERROR(SUBSTITUTE(D65,RIGHT(D65,SUM(LEN(D65)-LEN(SUBSTITUTE(D65,{"0","1","2","3","4","5","6","7","8","9"},"")))),"")&amp;" "&amp;VLOOKUP(VALUE(RIGHT(D65,SUM(LEN(D65)-LEN(SUBSTITUTE(D65,{"0","1","2","3","4","5","6","7","8","9"},""))))),$AI:$AJ,2,FALSE),"")</f>
        <v>ברכות  ס''ד</v>
      </c>
      <c r="K65" s="9" t="str" cm="1">
        <f t="array" ref="K65">IFERROR(SUBSTITUTE(E65,RIGHT(E65,SUM(LEN(E65)-LEN(SUBSTITUTE(E65,{"0","1","2","3","4","5","6","7","8","9"},"")))),"")&amp;" "&amp;VLOOKUP(VALUE(RIGHT(E65,SUM(LEN(E65)-LEN(SUBSTITUTE(E65,{"0","1","2","3","4","5","6","7","8","9"},""))))),$AI:$AJ,2,FALSE),"")</f>
        <v>ברכות  נ''ז</v>
      </c>
      <c r="L65" s="9" t="str" cm="1">
        <f t="array" ref="L65">IFERROR(SUBSTITUTE(F65,RIGHT(F65,SUM(LEN(F65)-LEN(SUBSTITUTE(F65,{"0","1","2","3","4","5","6","7","8","9"},"")))),"")&amp;" "&amp;VLOOKUP(VALUE(RIGHT(F65,SUM(LEN(F65)-LEN(SUBSTITUTE(F65,{"0","1","2","3","4","5","6","7","8","9"},""))))),$AI:$AJ,2,FALSE),"")</f>
        <v>ברכות  כ''ז</v>
      </c>
      <c r="M65" s="9" t="str" cm="1">
        <f t="array" ref="M65">IFERROR(SUBSTITUTE(G65,RIGHT(G65,SUM(LEN(G65)-LEN(SUBSTITUTE(G65,{"0","1","2","3","4","5","6","7","8","9"},"")))),"")&amp;" "&amp;VLOOKUP(VALUE(RIGHT(G65,SUM(LEN(G65)-LEN(SUBSTITUTE(G65,{"0","1","2","3","4","5","6","7","8","9"},""))))),$AI:$AJ,2,FALSE),"")</f>
        <v/>
      </c>
      <c r="AH65" s="2" t="s">
        <v>789</v>
      </c>
      <c r="AI65">
        <v>65</v>
      </c>
      <c r="AJ65" s="2" t="s">
        <v>789</v>
      </c>
    </row>
    <row r="66" spans="1:36" x14ac:dyDescent="0.2">
      <c r="A66" s="1" t="s">
        <v>719</v>
      </c>
      <c r="B66" s="5" t="s">
        <v>65</v>
      </c>
      <c r="C66" s="4" t="s">
        <v>419</v>
      </c>
      <c r="D66" s="4" t="s">
        <v>418</v>
      </c>
      <c r="E66" s="4" t="s">
        <v>411</v>
      </c>
      <c r="F66" s="4" t="s">
        <v>381</v>
      </c>
      <c r="H66" s="9" t="str" cm="1">
        <f t="array" ref="H66">_xlfn.SINGLE(INDEX($AJ:$AJ,VALUE(RIGHT(B66,2))))&amp;" "&amp;SUBSTITUTE(B66,RIGHT(B66,SUM(LEN(B66)-LEN(SUBSTITUTE(B66,{"0","1","2","3","4","5","6","7","8","9"},"")))),"")</f>
        <v xml:space="preserve">י''ג אדר </v>
      </c>
      <c r="I66" s="9" t="str" cm="1">
        <f t="array" ref="I66">IFERROR(SUBSTITUTE(C66,RIGHT(C66,SUM(LEN(C66)-LEN(SUBSTITUTE(C66,{"0","1","2","3","4","5","6","7","8","9"},"")))),"")&amp;" "&amp;VLOOKUP(VALUE(RIGHT(C66,SUM(LEN(C66)-LEN(SUBSTITUTE(C66,{"0","1","2","3","4","5","6","7","8","9"},""))))),$AI:$AJ,2,FALSE),"")</f>
        <v>שבת  ג'</v>
      </c>
      <c r="J66" s="9" t="str" cm="1">
        <f t="array" ref="J66">IFERROR(SUBSTITUTE(D66,RIGHT(D66,SUM(LEN(D66)-LEN(SUBSTITUTE(D66,{"0","1","2","3","4","5","6","7","8","9"},"")))),"")&amp;" "&amp;VLOOKUP(VALUE(RIGHT(D66,SUM(LEN(D66)-LEN(SUBSTITUTE(D66,{"0","1","2","3","4","5","6","7","8","9"},""))))),$AI:$AJ,2,FALSE),"")</f>
        <v>שבת  ב'</v>
      </c>
      <c r="K66" s="9" t="str" cm="1">
        <f t="array" ref="K66">IFERROR(SUBSTITUTE(E66,RIGHT(E66,SUM(LEN(E66)-LEN(SUBSTITUTE(E66,{"0","1","2","3","4","5","6","7","8","9"},"")))),"")&amp;" "&amp;VLOOKUP(VALUE(RIGHT(E66,SUM(LEN(E66)-LEN(SUBSTITUTE(E66,{"0","1","2","3","4","5","6","7","8","9"},""))))),$AI:$AJ,2,FALSE),"")</f>
        <v>ברכות  נ''ח</v>
      </c>
      <c r="L66" s="9" t="str" cm="1">
        <f t="array" ref="L66">IFERROR(SUBSTITUTE(F66,RIGHT(F66,SUM(LEN(F66)-LEN(SUBSTITUTE(F66,{"0","1","2","3","4","5","6","7","8","9"},"")))),"")&amp;" "&amp;VLOOKUP(VALUE(RIGHT(F66,SUM(LEN(F66)-LEN(SUBSTITUTE(F66,{"0","1","2","3","4","5","6","7","8","9"},""))))),$AI:$AJ,2,FALSE),"")</f>
        <v>ברכות  כ''ח</v>
      </c>
      <c r="M66" s="9" t="str" cm="1">
        <f t="array" ref="M66">IFERROR(SUBSTITUTE(G66,RIGHT(G66,SUM(LEN(G66)-LEN(SUBSTITUTE(G66,{"0","1","2","3","4","5","6","7","8","9"},"")))),"")&amp;" "&amp;VLOOKUP(VALUE(RIGHT(G66,SUM(LEN(G66)-LEN(SUBSTITUTE(G66,{"0","1","2","3","4","5","6","7","8","9"},""))))),$AI:$AJ,2,FALSE),"")</f>
        <v/>
      </c>
      <c r="AH66" s="2" t="s">
        <v>790</v>
      </c>
      <c r="AI66">
        <v>66</v>
      </c>
      <c r="AJ66" s="2" t="s">
        <v>790</v>
      </c>
    </row>
    <row r="67" spans="1:36" x14ac:dyDescent="0.2">
      <c r="A67" s="1" t="s">
        <v>720</v>
      </c>
      <c r="B67" s="5" t="s">
        <v>66</v>
      </c>
      <c r="C67" s="4" t="s">
        <v>420</v>
      </c>
      <c r="D67" s="4" t="s">
        <v>419</v>
      </c>
      <c r="E67" s="4" t="s">
        <v>412</v>
      </c>
      <c r="F67" s="4" t="s">
        <v>382</v>
      </c>
      <c r="H67" s="9" t="str" cm="1">
        <f t="array" ref="H67">_xlfn.SINGLE(INDEX($AJ:$AJ,VALUE(RIGHT(B67,2))))&amp;" "&amp;SUBSTITUTE(B67,RIGHT(B67,SUM(LEN(B67)-LEN(SUBSTITUTE(B67,{"0","1","2","3","4","5","6","7","8","9"},"")))),"")</f>
        <v xml:space="preserve">י''ד אדר </v>
      </c>
      <c r="I67" s="9" t="str" cm="1">
        <f t="array" ref="I67">IFERROR(SUBSTITUTE(C67,RIGHT(C67,SUM(LEN(C67)-LEN(SUBSTITUTE(C67,{"0","1","2","3","4","5","6","7","8","9"},"")))),"")&amp;" "&amp;VLOOKUP(VALUE(RIGHT(C67,SUM(LEN(C67)-LEN(SUBSTITUTE(C67,{"0","1","2","3","4","5","6","7","8","9"},""))))),$AI:$AJ,2,FALSE),"")</f>
        <v>שבת  ד'</v>
      </c>
      <c r="J67" s="9" t="str" cm="1">
        <f t="array" ref="J67">IFERROR(SUBSTITUTE(D67,RIGHT(D67,SUM(LEN(D67)-LEN(SUBSTITUTE(D67,{"0","1","2","3","4","5","6","7","8","9"},"")))),"")&amp;" "&amp;VLOOKUP(VALUE(RIGHT(D67,SUM(LEN(D67)-LEN(SUBSTITUTE(D67,{"0","1","2","3","4","5","6","7","8","9"},""))))),$AI:$AJ,2,FALSE),"")</f>
        <v>שבת  ג'</v>
      </c>
      <c r="K67" s="9" t="str" cm="1">
        <f t="array" ref="K67">IFERROR(SUBSTITUTE(E67,RIGHT(E67,SUM(LEN(E67)-LEN(SUBSTITUTE(E67,{"0","1","2","3","4","5","6","7","8","9"},"")))),"")&amp;" "&amp;VLOOKUP(VALUE(RIGHT(E67,SUM(LEN(E67)-LEN(SUBSTITUTE(E67,{"0","1","2","3","4","5","6","7","8","9"},""))))),$AI:$AJ,2,FALSE),"")</f>
        <v>ברכות  נ''ט</v>
      </c>
      <c r="L67" s="9" t="str" cm="1">
        <f t="array" ref="L67">IFERROR(SUBSTITUTE(F67,RIGHT(F67,SUM(LEN(F67)-LEN(SUBSTITUTE(F67,{"0","1","2","3","4","5","6","7","8","9"},"")))),"")&amp;" "&amp;VLOOKUP(VALUE(RIGHT(F67,SUM(LEN(F67)-LEN(SUBSTITUTE(F67,{"0","1","2","3","4","5","6","7","8","9"},""))))),$AI:$AJ,2,FALSE),"")</f>
        <v>ברכות  כ''ט</v>
      </c>
      <c r="M67" s="9" t="str" cm="1">
        <f t="array" ref="M67">IFERROR(SUBSTITUTE(G67,RIGHT(G67,SUM(LEN(G67)-LEN(SUBSTITUTE(G67,{"0","1","2","3","4","5","6","7","8","9"},"")))),"")&amp;" "&amp;VLOOKUP(VALUE(RIGHT(G67,SUM(LEN(G67)-LEN(SUBSTITUTE(G67,{"0","1","2","3","4","5","6","7","8","9"},""))))),$AI:$AJ,2,FALSE),"")</f>
        <v/>
      </c>
      <c r="AH67" s="2" t="s">
        <v>791</v>
      </c>
      <c r="AI67">
        <v>67</v>
      </c>
      <c r="AJ67" s="2" t="s">
        <v>791</v>
      </c>
    </row>
    <row r="68" spans="1:36" x14ac:dyDescent="0.2">
      <c r="A68" s="1" t="s">
        <v>721</v>
      </c>
      <c r="B68" s="5" t="s">
        <v>67</v>
      </c>
      <c r="C68" s="4" t="s">
        <v>421</v>
      </c>
      <c r="D68" s="4" t="s">
        <v>420</v>
      </c>
      <c r="E68" s="4" t="s">
        <v>413</v>
      </c>
      <c r="F68" s="4" t="s">
        <v>383</v>
      </c>
      <c r="H68" s="9" t="str" cm="1">
        <f t="array" ref="H68">_xlfn.SINGLE(INDEX($AJ:$AJ,VALUE(RIGHT(B68,2))))&amp;" "&amp;SUBSTITUTE(B68,RIGHT(B68,SUM(LEN(B68)-LEN(SUBSTITUTE(B68,{"0","1","2","3","4","5","6","7","8","9"},"")))),"")</f>
        <v xml:space="preserve">ט''ו אדר </v>
      </c>
      <c r="I68" s="9" t="str" cm="1">
        <f t="array" ref="I68">IFERROR(SUBSTITUTE(C68,RIGHT(C68,SUM(LEN(C68)-LEN(SUBSTITUTE(C68,{"0","1","2","3","4","5","6","7","8","9"},"")))),"")&amp;" "&amp;VLOOKUP(VALUE(RIGHT(C68,SUM(LEN(C68)-LEN(SUBSTITUTE(C68,{"0","1","2","3","4","5","6","7","8","9"},""))))),$AI:$AJ,2,FALSE),"")</f>
        <v>שבת  ה'</v>
      </c>
      <c r="J68" s="9" t="str" cm="1">
        <f t="array" ref="J68">IFERROR(SUBSTITUTE(D68,RIGHT(D68,SUM(LEN(D68)-LEN(SUBSTITUTE(D68,{"0","1","2","3","4","5","6","7","8","9"},"")))),"")&amp;" "&amp;VLOOKUP(VALUE(RIGHT(D68,SUM(LEN(D68)-LEN(SUBSTITUTE(D68,{"0","1","2","3","4","5","6","7","8","9"},""))))),$AI:$AJ,2,FALSE),"")</f>
        <v>שבת  ד'</v>
      </c>
      <c r="K68" s="9" t="str" cm="1">
        <f t="array" ref="K68">IFERROR(SUBSTITUTE(E68,RIGHT(E68,SUM(LEN(E68)-LEN(SUBSTITUTE(E68,{"0","1","2","3","4","5","6","7","8","9"},"")))),"")&amp;" "&amp;VLOOKUP(VALUE(RIGHT(E68,SUM(LEN(E68)-LEN(SUBSTITUTE(E68,{"0","1","2","3","4","5","6","7","8","9"},""))))),$AI:$AJ,2,FALSE),"")</f>
        <v>ברכות  ס'</v>
      </c>
      <c r="L68" s="9" t="str" cm="1">
        <f t="array" ref="L68">IFERROR(SUBSTITUTE(F68,RIGHT(F68,SUM(LEN(F68)-LEN(SUBSTITUTE(F68,{"0","1","2","3","4","5","6","7","8","9"},"")))),"")&amp;" "&amp;VLOOKUP(VALUE(RIGHT(F68,SUM(LEN(F68)-LEN(SUBSTITUTE(F68,{"0","1","2","3","4","5","6","7","8","9"},""))))),$AI:$AJ,2,FALSE),"")</f>
        <v>ברכות  ל'</v>
      </c>
      <c r="M68" s="9" t="str" cm="1">
        <f t="array" ref="M68">IFERROR(SUBSTITUTE(G68,RIGHT(G68,SUM(LEN(G68)-LEN(SUBSTITUTE(G68,{"0","1","2","3","4","5","6","7","8","9"},"")))),"")&amp;" "&amp;VLOOKUP(VALUE(RIGHT(G68,SUM(LEN(G68)-LEN(SUBSTITUTE(G68,{"0","1","2","3","4","5","6","7","8","9"},""))))),$AI:$AJ,2,FALSE),"")</f>
        <v/>
      </c>
      <c r="AH68" s="2" t="s">
        <v>792</v>
      </c>
      <c r="AI68">
        <v>68</v>
      </c>
      <c r="AJ68" s="2" t="s">
        <v>792</v>
      </c>
    </row>
    <row r="69" spans="1:36" x14ac:dyDescent="0.2">
      <c r="A69" s="1" t="s">
        <v>722</v>
      </c>
      <c r="B69" s="5" t="s">
        <v>68</v>
      </c>
      <c r="C69" s="4" t="s">
        <v>422</v>
      </c>
      <c r="D69" s="4" t="s">
        <v>421</v>
      </c>
      <c r="E69" s="4" t="s">
        <v>414</v>
      </c>
      <c r="F69" s="4" t="s">
        <v>384</v>
      </c>
      <c r="H69" s="9" t="str" cm="1">
        <f t="array" ref="H69">_xlfn.SINGLE(INDEX($AJ:$AJ,VALUE(RIGHT(B69,2))))&amp;" "&amp;SUBSTITUTE(B69,RIGHT(B69,SUM(LEN(B69)-LEN(SUBSTITUTE(B69,{"0","1","2","3","4","5","6","7","8","9"},"")))),"")</f>
        <v xml:space="preserve">ט''ז אדר </v>
      </c>
      <c r="I69" s="9" t="str" cm="1">
        <f t="array" ref="I69">IFERROR(SUBSTITUTE(C69,RIGHT(C69,SUM(LEN(C69)-LEN(SUBSTITUTE(C69,{"0","1","2","3","4","5","6","7","8","9"},"")))),"")&amp;" "&amp;VLOOKUP(VALUE(RIGHT(C69,SUM(LEN(C69)-LEN(SUBSTITUTE(C69,{"0","1","2","3","4","5","6","7","8","9"},""))))),$AI:$AJ,2,FALSE),"")</f>
        <v>שבת  ו'</v>
      </c>
      <c r="J69" s="9" t="str" cm="1">
        <f t="array" ref="J69">IFERROR(SUBSTITUTE(D69,RIGHT(D69,SUM(LEN(D69)-LEN(SUBSTITUTE(D69,{"0","1","2","3","4","5","6","7","8","9"},"")))),"")&amp;" "&amp;VLOOKUP(VALUE(RIGHT(D69,SUM(LEN(D69)-LEN(SUBSTITUTE(D69,{"0","1","2","3","4","5","6","7","8","9"},""))))),$AI:$AJ,2,FALSE),"")</f>
        <v>שבת  ה'</v>
      </c>
      <c r="K69" s="9" t="str" cm="1">
        <f t="array" ref="K69">IFERROR(SUBSTITUTE(E69,RIGHT(E69,SUM(LEN(E69)-LEN(SUBSTITUTE(E69,{"0","1","2","3","4","5","6","7","8","9"},"")))),"")&amp;" "&amp;VLOOKUP(VALUE(RIGHT(E69,SUM(LEN(E69)-LEN(SUBSTITUTE(E69,{"0","1","2","3","4","5","6","7","8","9"},""))))),$AI:$AJ,2,FALSE),"")</f>
        <v>ברכות  ס''א</v>
      </c>
      <c r="L69" s="9" t="str" cm="1">
        <f t="array" ref="L69">IFERROR(SUBSTITUTE(F69,RIGHT(F69,SUM(LEN(F69)-LEN(SUBSTITUTE(F69,{"0","1","2","3","4","5","6","7","8","9"},"")))),"")&amp;" "&amp;VLOOKUP(VALUE(RIGHT(F69,SUM(LEN(F69)-LEN(SUBSTITUTE(F69,{"0","1","2","3","4","5","6","7","8","9"},""))))),$AI:$AJ,2,FALSE),"")</f>
        <v>ברכות  ל''א</v>
      </c>
      <c r="M69" s="9" t="str" cm="1">
        <f t="array" ref="M69">IFERROR(SUBSTITUTE(G69,RIGHT(G69,SUM(LEN(G69)-LEN(SUBSTITUTE(G69,{"0","1","2","3","4","5","6","7","8","9"},"")))),"")&amp;" "&amp;VLOOKUP(VALUE(RIGHT(G69,SUM(LEN(G69)-LEN(SUBSTITUTE(G69,{"0","1","2","3","4","5","6","7","8","9"},""))))),$AI:$AJ,2,FALSE),"")</f>
        <v/>
      </c>
      <c r="AH69" s="2" t="s">
        <v>793</v>
      </c>
      <c r="AI69">
        <v>69</v>
      </c>
      <c r="AJ69" s="2" t="s">
        <v>793</v>
      </c>
    </row>
    <row r="70" spans="1:36" x14ac:dyDescent="0.2">
      <c r="A70" s="1" t="s">
        <v>723</v>
      </c>
      <c r="B70" s="5" t="s">
        <v>69</v>
      </c>
      <c r="C70" s="4" t="s">
        <v>423</v>
      </c>
      <c r="D70" s="4" t="s">
        <v>422</v>
      </c>
      <c r="E70" s="4" t="s">
        <v>415</v>
      </c>
      <c r="F70" s="4" t="s">
        <v>385</v>
      </c>
      <c r="H70" s="9" t="str" cm="1">
        <f t="array" ref="H70">_xlfn.SINGLE(INDEX($AJ:$AJ,VALUE(RIGHT(B70,2))))&amp;" "&amp;SUBSTITUTE(B70,RIGHT(B70,SUM(LEN(B70)-LEN(SUBSTITUTE(B70,{"0","1","2","3","4","5","6","7","8","9"},"")))),"")</f>
        <v xml:space="preserve">י''ז אדר </v>
      </c>
      <c r="I70" s="9" t="str" cm="1">
        <f t="array" ref="I70">IFERROR(SUBSTITUTE(C70,RIGHT(C70,SUM(LEN(C70)-LEN(SUBSTITUTE(C70,{"0","1","2","3","4","5","6","7","8","9"},"")))),"")&amp;" "&amp;VLOOKUP(VALUE(RIGHT(C70,SUM(LEN(C70)-LEN(SUBSTITUTE(C70,{"0","1","2","3","4","5","6","7","8","9"},""))))),$AI:$AJ,2,FALSE),"")</f>
        <v>שבת  ז'</v>
      </c>
      <c r="J70" s="9" t="str" cm="1">
        <f t="array" ref="J70">IFERROR(SUBSTITUTE(D70,RIGHT(D70,SUM(LEN(D70)-LEN(SUBSTITUTE(D70,{"0","1","2","3","4","5","6","7","8","9"},"")))),"")&amp;" "&amp;VLOOKUP(VALUE(RIGHT(D70,SUM(LEN(D70)-LEN(SUBSTITUTE(D70,{"0","1","2","3","4","5","6","7","8","9"},""))))),$AI:$AJ,2,FALSE),"")</f>
        <v>שבת  ו'</v>
      </c>
      <c r="K70" s="9" t="str" cm="1">
        <f t="array" ref="K70">IFERROR(SUBSTITUTE(E70,RIGHT(E70,SUM(LEN(E70)-LEN(SUBSTITUTE(E70,{"0","1","2","3","4","5","6","7","8","9"},"")))),"")&amp;" "&amp;VLOOKUP(VALUE(RIGHT(E70,SUM(LEN(E70)-LEN(SUBSTITUTE(E70,{"0","1","2","3","4","5","6","7","8","9"},""))))),$AI:$AJ,2,FALSE),"")</f>
        <v>ברכות  ס''ב</v>
      </c>
      <c r="L70" s="9" t="str" cm="1">
        <f t="array" ref="L70">IFERROR(SUBSTITUTE(F70,RIGHT(F70,SUM(LEN(F70)-LEN(SUBSTITUTE(F70,{"0","1","2","3","4","5","6","7","8","9"},"")))),"")&amp;" "&amp;VLOOKUP(VALUE(RIGHT(F70,SUM(LEN(F70)-LEN(SUBSTITUTE(F70,{"0","1","2","3","4","5","6","7","8","9"},""))))),$AI:$AJ,2,FALSE),"")</f>
        <v>ברכות  ל''ב</v>
      </c>
      <c r="M70" s="9" t="str" cm="1">
        <f t="array" ref="M70">IFERROR(SUBSTITUTE(G70,RIGHT(G70,SUM(LEN(G70)-LEN(SUBSTITUTE(G70,{"0","1","2","3","4","5","6","7","8","9"},"")))),"")&amp;" "&amp;VLOOKUP(VALUE(RIGHT(G70,SUM(LEN(G70)-LEN(SUBSTITUTE(G70,{"0","1","2","3","4","5","6","7","8","9"},""))))),$AI:$AJ,2,FALSE),"")</f>
        <v/>
      </c>
      <c r="AH70" s="2" t="s">
        <v>794</v>
      </c>
      <c r="AI70">
        <v>70</v>
      </c>
      <c r="AJ70" s="2" t="s">
        <v>794</v>
      </c>
    </row>
    <row r="71" spans="1:36" x14ac:dyDescent="0.2">
      <c r="A71" s="1" t="s">
        <v>724</v>
      </c>
      <c r="B71" s="5" t="s">
        <v>70</v>
      </c>
      <c r="C71" s="4" t="s">
        <v>424</v>
      </c>
      <c r="D71" s="4" t="s">
        <v>423</v>
      </c>
      <c r="E71" s="4" t="s">
        <v>416</v>
      </c>
      <c r="F71" s="4" t="s">
        <v>386</v>
      </c>
      <c r="H71" s="9" t="str" cm="1">
        <f t="array" ref="H71">_xlfn.SINGLE(INDEX($AJ:$AJ,VALUE(RIGHT(B71,2))))&amp;" "&amp;SUBSTITUTE(B71,RIGHT(B71,SUM(LEN(B71)-LEN(SUBSTITUTE(B71,{"0","1","2","3","4","5","6","7","8","9"},"")))),"")</f>
        <v xml:space="preserve">י''ח אדר </v>
      </c>
      <c r="I71" s="9" t="str" cm="1">
        <f t="array" ref="I71">IFERROR(SUBSTITUTE(C71,RIGHT(C71,SUM(LEN(C71)-LEN(SUBSTITUTE(C71,{"0","1","2","3","4","5","6","7","8","9"},"")))),"")&amp;" "&amp;VLOOKUP(VALUE(RIGHT(C71,SUM(LEN(C71)-LEN(SUBSTITUTE(C71,{"0","1","2","3","4","5","6","7","8","9"},""))))),$AI:$AJ,2,FALSE),"")</f>
        <v>שבת  ח'</v>
      </c>
      <c r="J71" s="9" t="str" cm="1">
        <f t="array" ref="J71">IFERROR(SUBSTITUTE(D71,RIGHT(D71,SUM(LEN(D71)-LEN(SUBSTITUTE(D71,{"0","1","2","3","4","5","6","7","8","9"},"")))),"")&amp;" "&amp;VLOOKUP(VALUE(RIGHT(D71,SUM(LEN(D71)-LEN(SUBSTITUTE(D71,{"0","1","2","3","4","5","6","7","8","9"},""))))),$AI:$AJ,2,FALSE),"")</f>
        <v>שבת  ז'</v>
      </c>
      <c r="K71" s="9" t="str" cm="1">
        <f t="array" ref="K71">IFERROR(SUBSTITUTE(E71,RIGHT(E71,SUM(LEN(E71)-LEN(SUBSTITUTE(E71,{"0","1","2","3","4","5","6","7","8","9"},"")))),"")&amp;" "&amp;VLOOKUP(VALUE(RIGHT(E71,SUM(LEN(E71)-LEN(SUBSTITUTE(E71,{"0","1","2","3","4","5","6","7","8","9"},""))))),$AI:$AJ,2,FALSE),"")</f>
        <v>ברכות  ס''ג</v>
      </c>
      <c r="L71" s="9" t="str" cm="1">
        <f t="array" ref="L71">IFERROR(SUBSTITUTE(F71,RIGHT(F71,SUM(LEN(F71)-LEN(SUBSTITUTE(F71,{"0","1","2","3","4","5","6","7","8","9"},"")))),"")&amp;" "&amp;VLOOKUP(VALUE(RIGHT(F71,SUM(LEN(F71)-LEN(SUBSTITUTE(F71,{"0","1","2","3","4","5","6","7","8","9"},""))))),$AI:$AJ,2,FALSE),"")</f>
        <v>ברכות  ל''ג</v>
      </c>
      <c r="M71" s="9" t="str" cm="1">
        <f t="array" ref="M71">IFERROR(SUBSTITUTE(G71,RIGHT(G71,SUM(LEN(G71)-LEN(SUBSTITUTE(G71,{"0","1","2","3","4","5","6","7","8","9"},"")))),"")&amp;" "&amp;VLOOKUP(VALUE(RIGHT(G71,SUM(LEN(G71)-LEN(SUBSTITUTE(G71,{"0","1","2","3","4","5","6","7","8","9"},""))))),$AI:$AJ,2,FALSE),"")</f>
        <v/>
      </c>
      <c r="AH71" s="2" t="s">
        <v>795</v>
      </c>
      <c r="AI71">
        <v>71</v>
      </c>
      <c r="AJ71" s="2" t="s">
        <v>795</v>
      </c>
    </row>
    <row r="72" spans="1:36" x14ac:dyDescent="0.2">
      <c r="A72" s="1" t="s">
        <v>718</v>
      </c>
      <c r="B72" s="5" t="s">
        <v>71</v>
      </c>
      <c r="C72" s="4" t="s">
        <v>425</v>
      </c>
      <c r="D72" s="4" t="s">
        <v>424</v>
      </c>
      <c r="E72" s="4" t="s">
        <v>417</v>
      </c>
      <c r="F72" s="4" t="s">
        <v>387</v>
      </c>
      <c r="H72" s="9" t="str" cm="1">
        <f t="array" ref="H72">_xlfn.SINGLE(INDEX($AJ:$AJ,VALUE(RIGHT(B72,2))))&amp;" "&amp;SUBSTITUTE(B72,RIGHT(B72,SUM(LEN(B72)-LEN(SUBSTITUTE(B72,{"0","1","2","3","4","5","6","7","8","9"},"")))),"")</f>
        <v xml:space="preserve">י''ט אדר </v>
      </c>
      <c r="I72" s="9" t="str" cm="1">
        <f t="array" ref="I72">IFERROR(SUBSTITUTE(C72,RIGHT(C72,SUM(LEN(C72)-LEN(SUBSTITUTE(C72,{"0","1","2","3","4","5","6","7","8","9"},"")))),"")&amp;" "&amp;VLOOKUP(VALUE(RIGHT(C72,SUM(LEN(C72)-LEN(SUBSTITUTE(C72,{"0","1","2","3","4","5","6","7","8","9"},""))))),$AI:$AJ,2,FALSE),"")</f>
        <v>שבת  ט'</v>
      </c>
      <c r="J72" s="9" t="str" cm="1">
        <f t="array" ref="J72">IFERROR(SUBSTITUTE(D72,RIGHT(D72,SUM(LEN(D72)-LEN(SUBSTITUTE(D72,{"0","1","2","3","4","5","6","7","8","9"},"")))),"")&amp;" "&amp;VLOOKUP(VALUE(RIGHT(D72,SUM(LEN(D72)-LEN(SUBSTITUTE(D72,{"0","1","2","3","4","5","6","7","8","9"},""))))),$AI:$AJ,2,FALSE),"")</f>
        <v>שבת  ח'</v>
      </c>
      <c r="K72" s="9" t="str" cm="1">
        <f t="array" ref="K72">IFERROR(SUBSTITUTE(E72,RIGHT(E72,SUM(LEN(E72)-LEN(SUBSTITUTE(E72,{"0","1","2","3","4","5","6","7","8","9"},"")))),"")&amp;" "&amp;VLOOKUP(VALUE(RIGHT(E72,SUM(LEN(E72)-LEN(SUBSTITUTE(E72,{"0","1","2","3","4","5","6","7","8","9"},""))))),$AI:$AJ,2,FALSE),"")</f>
        <v>ברכות  ס''ד</v>
      </c>
      <c r="L72" s="9" t="str" cm="1">
        <f t="array" ref="L72">IFERROR(SUBSTITUTE(F72,RIGHT(F72,SUM(LEN(F72)-LEN(SUBSTITUTE(F72,{"0","1","2","3","4","5","6","7","8","9"},"")))),"")&amp;" "&amp;VLOOKUP(VALUE(RIGHT(F72,SUM(LEN(F72)-LEN(SUBSTITUTE(F72,{"0","1","2","3","4","5","6","7","8","9"},""))))),$AI:$AJ,2,FALSE),"")</f>
        <v>ברכות  ל''ד</v>
      </c>
      <c r="M72" s="9" t="str" cm="1">
        <f t="array" ref="M72">IFERROR(SUBSTITUTE(G72,RIGHT(G72,SUM(LEN(G72)-LEN(SUBSTITUTE(G72,{"0","1","2","3","4","5","6","7","8","9"},"")))),"")&amp;" "&amp;VLOOKUP(VALUE(RIGHT(G72,SUM(LEN(G72)-LEN(SUBSTITUTE(G72,{"0","1","2","3","4","5","6","7","8","9"},""))))),$AI:$AJ,2,FALSE),"")</f>
        <v/>
      </c>
      <c r="AH72" s="2" t="s">
        <v>796</v>
      </c>
      <c r="AI72">
        <v>72</v>
      </c>
      <c r="AJ72" s="2" t="s">
        <v>796</v>
      </c>
    </row>
    <row r="73" spans="1:36" x14ac:dyDescent="0.2">
      <c r="A73" s="1" t="s">
        <v>719</v>
      </c>
      <c r="B73" s="5" t="s">
        <v>72</v>
      </c>
      <c r="C73" s="4" t="s">
        <v>426</v>
      </c>
      <c r="D73" s="4" t="s">
        <v>425</v>
      </c>
      <c r="E73" s="4" t="s">
        <v>418</v>
      </c>
      <c r="F73" s="4" t="s">
        <v>388</v>
      </c>
      <c r="H73" s="9" t="str" cm="1">
        <f t="array" ref="H73">_xlfn.SINGLE(INDEX($AJ:$AJ,VALUE(RIGHT(B73,2))))&amp;" "&amp;SUBSTITUTE(B73,RIGHT(B73,SUM(LEN(B73)-LEN(SUBSTITUTE(B73,{"0","1","2","3","4","5","6","7","8","9"},"")))),"")</f>
        <v xml:space="preserve">כ' אדר </v>
      </c>
      <c r="I73" s="9" t="str" cm="1">
        <f t="array" ref="I73">IFERROR(SUBSTITUTE(C73,RIGHT(C73,SUM(LEN(C73)-LEN(SUBSTITUTE(C73,{"0","1","2","3","4","5","6","7","8","9"},"")))),"")&amp;" "&amp;VLOOKUP(VALUE(RIGHT(C73,SUM(LEN(C73)-LEN(SUBSTITUTE(C73,{"0","1","2","3","4","5","6","7","8","9"},""))))),$AI:$AJ,2,FALSE),"")</f>
        <v>שבת  י'</v>
      </c>
      <c r="J73" s="9" t="str" cm="1">
        <f t="array" ref="J73">IFERROR(SUBSTITUTE(D73,RIGHT(D73,SUM(LEN(D73)-LEN(SUBSTITUTE(D73,{"0","1","2","3","4","5","6","7","8","9"},"")))),"")&amp;" "&amp;VLOOKUP(VALUE(RIGHT(D73,SUM(LEN(D73)-LEN(SUBSTITUTE(D73,{"0","1","2","3","4","5","6","7","8","9"},""))))),$AI:$AJ,2,FALSE),"")</f>
        <v>שבת  ט'</v>
      </c>
      <c r="K73" s="9" t="str" cm="1">
        <f t="array" ref="K73">IFERROR(SUBSTITUTE(E73,RIGHT(E73,SUM(LEN(E73)-LEN(SUBSTITUTE(E73,{"0","1","2","3","4","5","6","7","8","9"},"")))),"")&amp;" "&amp;VLOOKUP(VALUE(RIGHT(E73,SUM(LEN(E73)-LEN(SUBSTITUTE(E73,{"0","1","2","3","4","5","6","7","8","9"},""))))),$AI:$AJ,2,FALSE),"")</f>
        <v>שבת  ב'</v>
      </c>
      <c r="L73" s="9" t="str" cm="1">
        <f t="array" ref="L73">IFERROR(SUBSTITUTE(F73,RIGHT(F73,SUM(LEN(F73)-LEN(SUBSTITUTE(F73,{"0","1","2","3","4","5","6","7","8","9"},"")))),"")&amp;" "&amp;VLOOKUP(VALUE(RIGHT(F73,SUM(LEN(F73)-LEN(SUBSTITUTE(F73,{"0","1","2","3","4","5","6","7","8","9"},""))))),$AI:$AJ,2,FALSE),"")</f>
        <v>ברכות  ל''ה</v>
      </c>
      <c r="M73" s="9" t="str" cm="1">
        <f t="array" ref="M73">IFERROR(SUBSTITUTE(G73,RIGHT(G73,SUM(LEN(G73)-LEN(SUBSTITUTE(G73,{"0","1","2","3","4","5","6","7","8","9"},"")))),"")&amp;" "&amp;VLOOKUP(VALUE(RIGHT(G73,SUM(LEN(G73)-LEN(SUBSTITUTE(G73,{"0","1","2","3","4","5","6","7","8","9"},""))))),$AI:$AJ,2,FALSE),"")</f>
        <v/>
      </c>
      <c r="AH73" s="2" t="s">
        <v>797</v>
      </c>
      <c r="AI73">
        <v>73</v>
      </c>
      <c r="AJ73" s="2" t="s">
        <v>797</v>
      </c>
    </row>
    <row r="74" spans="1:36" x14ac:dyDescent="0.2">
      <c r="A74" s="1" t="s">
        <v>720</v>
      </c>
      <c r="B74" s="5" t="s">
        <v>73</v>
      </c>
      <c r="C74" s="4" t="s">
        <v>427</v>
      </c>
      <c r="D74" s="4" t="s">
        <v>426</v>
      </c>
      <c r="E74" s="4" t="s">
        <v>419</v>
      </c>
      <c r="F74" s="4" t="s">
        <v>389</v>
      </c>
      <c r="H74" s="9" t="str" cm="1">
        <f t="array" ref="H74">_xlfn.SINGLE(INDEX($AJ:$AJ,VALUE(RIGHT(B74,2))))&amp;" "&amp;SUBSTITUTE(B74,RIGHT(B74,SUM(LEN(B74)-LEN(SUBSTITUTE(B74,{"0","1","2","3","4","5","6","7","8","9"},"")))),"")</f>
        <v xml:space="preserve">כ''א אדר </v>
      </c>
      <c r="I74" s="9" t="str" cm="1">
        <f t="array" ref="I74">IFERROR(SUBSTITUTE(C74,RIGHT(C74,SUM(LEN(C74)-LEN(SUBSTITUTE(C74,{"0","1","2","3","4","5","6","7","8","9"},"")))),"")&amp;" "&amp;VLOOKUP(VALUE(RIGHT(C74,SUM(LEN(C74)-LEN(SUBSTITUTE(C74,{"0","1","2","3","4","5","6","7","8","9"},""))))),$AI:$AJ,2,FALSE),"")</f>
        <v>שבת  י''א</v>
      </c>
      <c r="J74" s="9" t="str" cm="1">
        <f t="array" ref="J74">IFERROR(SUBSTITUTE(D74,RIGHT(D74,SUM(LEN(D74)-LEN(SUBSTITUTE(D74,{"0","1","2","3","4","5","6","7","8","9"},"")))),"")&amp;" "&amp;VLOOKUP(VALUE(RIGHT(D74,SUM(LEN(D74)-LEN(SUBSTITUTE(D74,{"0","1","2","3","4","5","6","7","8","9"},""))))),$AI:$AJ,2,FALSE),"")</f>
        <v>שבת  י'</v>
      </c>
      <c r="K74" s="9" t="str" cm="1">
        <f t="array" ref="K74">IFERROR(SUBSTITUTE(E74,RIGHT(E74,SUM(LEN(E74)-LEN(SUBSTITUTE(E74,{"0","1","2","3","4","5","6","7","8","9"},"")))),"")&amp;" "&amp;VLOOKUP(VALUE(RIGHT(E74,SUM(LEN(E74)-LEN(SUBSTITUTE(E74,{"0","1","2","3","4","5","6","7","8","9"},""))))),$AI:$AJ,2,FALSE),"")</f>
        <v>שבת  ג'</v>
      </c>
      <c r="L74" s="9" t="str" cm="1">
        <f t="array" ref="L74">IFERROR(SUBSTITUTE(F74,RIGHT(F74,SUM(LEN(F74)-LEN(SUBSTITUTE(F74,{"0","1","2","3","4","5","6","7","8","9"},"")))),"")&amp;" "&amp;VLOOKUP(VALUE(RIGHT(F74,SUM(LEN(F74)-LEN(SUBSTITUTE(F74,{"0","1","2","3","4","5","6","7","8","9"},""))))),$AI:$AJ,2,FALSE),"")</f>
        <v>ברכות  ל''ו</v>
      </c>
      <c r="M74" s="9" t="str" cm="1">
        <f t="array" ref="M74">IFERROR(SUBSTITUTE(G74,RIGHT(G74,SUM(LEN(G74)-LEN(SUBSTITUTE(G74,{"0","1","2","3","4","5","6","7","8","9"},"")))),"")&amp;" "&amp;VLOOKUP(VALUE(RIGHT(G74,SUM(LEN(G74)-LEN(SUBSTITUTE(G74,{"0","1","2","3","4","5","6","7","8","9"},""))))),$AI:$AJ,2,FALSE),"")</f>
        <v/>
      </c>
      <c r="AH74" s="2" t="s">
        <v>798</v>
      </c>
      <c r="AI74">
        <v>74</v>
      </c>
      <c r="AJ74" s="2" t="s">
        <v>798</v>
      </c>
    </row>
    <row r="75" spans="1:36" x14ac:dyDescent="0.2">
      <c r="A75" s="1" t="s">
        <v>721</v>
      </c>
      <c r="B75" s="5" t="s">
        <v>74</v>
      </c>
      <c r="C75" s="4" t="s">
        <v>428</v>
      </c>
      <c r="D75" s="4" t="s">
        <v>427</v>
      </c>
      <c r="E75" s="4" t="s">
        <v>420</v>
      </c>
      <c r="F75" s="4" t="s">
        <v>390</v>
      </c>
      <c r="H75" s="9" t="str" cm="1">
        <f t="array" ref="H75">_xlfn.SINGLE(INDEX($AJ:$AJ,VALUE(RIGHT(B75,2))))&amp;" "&amp;SUBSTITUTE(B75,RIGHT(B75,SUM(LEN(B75)-LEN(SUBSTITUTE(B75,{"0","1","2","3","4","5","6","7","8","9"},"")))),"")</f>
        <v xml:space="preserve">כ''ב אדר </v>
      </c>
      <c r="I75" s="9" t="str" cm="1">
        <f t="array" ref="I75">IFERROR(SUBSTITUTE(C75,RIGHT(C75,SUM(LEN(C75)-LEN(SUBSTITUTE(C75,{"0","1","2","3","4","5","6","7","8","9"},"")))),"")&amp;" "&amp;VLOOKUP(VALUE(RIGHT(C75,SUM(LEN(C75)-LEN(SUBSTITUTE(C75,{"0","1","2","3","4","5","6","7","8","9"},""))))),$AI:$AJ,2,FALSE),"")</f>
        <v>שבת  י''ב</v>
      </c>
      <c r="J75" s="9" t="str" cm="1">
        <f t="array" ref="J75">IFERROR(SUBSTITUTE(D75,RIGHT(D75,SUM(LEN(D75)-LEN(SUBSTITUTE(D75,{"0","1","2","3","4","5","6","7","8","9"},"")))),"")&amp;" "&amp;VLOOKUP(VALUE(RIGHT(D75,SUM(LEN(D75)-LEN(SUBSTITUTE(D75,{"0","1","2","3","4","5","6","7","8","9"},""))))),$AI:$AJ,2,FALSE),"")</f>
        <v>שבת  י''א</v>
      </c>
      <c r="K75" s="9" t="str" cm="1">
        <f t="array" ref="K75">IFERROR(SUBSTITUTE(E75,RIGHT(E75,SUM(LEN(E75)-LEN(SUBSTITUTE(E75,{"0","1","2","3","4","5","6","7","8","9"},"")))),"")&amp;" "&amp;VLOOKUP(VALUE(RIGHT(E75,SUM(LEN(E75)-LEN(SUBSTITUTE(E75,{"0","1","2","3","4","5","6","7","8","9"},""))))),$AI:$AJ,2,FALSE),"")</f>
        <v>שבת  ד'</v>
      </c>
      <c r="L75" s="9" t="str" cm="1">
        <f t="array" ref="L75">IFERROR(SUBSTITUTE(F75,RIGHT(F75,SUM(LEN(F75)-LEN(SUBSTITUTE(F75,{"0","1","2","3","4","5","6","7","8","9"},"")))),"")&amp;" "&amp;VLOOKUP(VALUE(RIGHT(F75,SUM(LEN(F75)-LEN(SUBSTITUTE(F75,{"0","1","2","3","4","5","6","7","8","9"},""))))),$AI:$AJ,2,FALSE),"")</f>
        <v>ברכות  ל''ז</v>
      </c>
      <c r="M75" s="9" t="str" cm="1">
        <f t="array" ref="M75">IFERROR(SUBSTITUTE(G75,RIGHT(G75,SUM(LEN(G75)-LEN(SUBSTITUTE(G75,{"0","1","2","3","4","5","6","7","8","9"},"")))),"")&amp;" "&amp;VLOOKUP(VALUE(RIGHT(G75,SUM(LEN(G75)-LEN(SUBSTITUTE(G75,{"0","1","2","3","4","5","6","7","8","9"},""))))),$AI:$AJ,2,FALSE),"")</f>
        <v/>
      </c>
      <c r="AH75" s="2" t="s">
        <v>799</v>
      </c>
      <c r="AI75">
        <v>75</v>
      </c>
      <c r="AJ75" s="2" t="s">
        <v>799</v>
      </c>
    </row>
    <row r="76" spans="1:36" x14ac:dyDescent="0.2">
      <c r="A76" s="1" t="s">
        <v>722</v>
      </c>
      <c r="B76" s="5" t="s">
        <v>75</v>
      </c>
      <c r="C76" s="4" t="s">
        <v>429</v>
      </c>
      <c r="D76" s="4" t="s">
        <v>428</v>
      </c>
      <c r="E76" s="4" t="s">
        <v>421</v>
      </c>
      <c r="F76" s="4" t="s">
        <v>391</v>
      </c>
      <c r="H76" s="9" t="str" cm="1">
        <f t="array" ref="H76">_xlfn.SINGLE(INDEX($AJ:$AJ,VALUE(RIGHT(B76,2))))&amp;" "&amp;SUBSTITUTE(B76,RIGHT(B76,SUM(LEN(B76)-LEN(SUBSTITUTE(B76,{"0","1","2","3","4","5","6","7","8","9"},"")))),"")</f>
        <v xml:space="preserve">כ''ג אדר </v>
      </c>
      <c r="I76" s="9" t="str" cm="1">
        <f t="array" ref="I76">IFERROR(SUBSTITUTE(C76,RIGHT(C76,SUM(LEN(C76)-LEN(SUBSTITUTE(C76,{"0","1","2","3","4","5","6","7","8","9"},"")))),"")&amp;" "&amp;VLOOKUP(VALUE(RIGHT(C76,SUM(LEN(C76)-LEN(SUBSTITUTE(C76,{"0","1","2","3","4","5","6","7","8","9"},""))))),$AI:$AJ,2,FALSE),"")</f>
        <v>שבת  י''ג</v>
      </c>
      <c r="J76" s="9" t="str" cm="1">
        <f t="array" ref="J76">IFERROR(SUBSTITUTE(D76,RIGHT(D76,SUM(LEN(D76)-LEN(SUBSTITUTE(D76,{"0","1","2","3","4","5","6","7","8","9"},"")))),"")&amp;" "&amp;VLOOKUP(VALUE(RIGHT(D76,SUM(LEN(D76)-LEN(SUBSTITUTE(D76,{"0","1","2","3","4","5","6","7","8","9"},""))))),$AI:$AJ,2,FALSE),"")</f>
        <v>שבת  י''ב</v>
      </c>
      <c r="K76" s="9" t="str" cm="1">
        <f t="array" ref="K76">IFERROR(SUBSTITUTE(E76,RIGHT(E76,SUM(LEN(E76)-LEN(SUBSTITUTE(E76,{"0","1","2","3","4","5","6","7","8","9"},"")))),"")&amp;" "&amp;VLOOKUP(VALUE(RIGHT(E76,SUM(LEN(E76)-LEN(SUBSTITUTE(E76,{"0","1","2","3","4","5","6","7","8","9"},""))))),$AI:$AJ,2,FALSE),"")</f>
        <v>שבת  ה'</v>
      </c>
      <c r="L76" s="9" t="str" cm="1">
        <f t="array" ref="L76">IFERROR(SUBSTITUTE(F76,RIGHT(F76,SUM(LEN(F76)-LEN(SUBSTITUTE(F76,{"0","1","2","3","4","5","6","7","8","9"},"")))),"")&amp;" "&amp;VLOOKUP(VALUE(RIGHT(F76,SUM(LEN(F76)-LEN(SUBSTITUTE(F76,{"0","1","2","3","4","5","6","7","8","9"},""))))),$AI:$AJ,2,FALSE),"")</f>
        <v>ברכות  ל''ח</v>
      </c>
      <c r="M76" s="9" t="str" cm="1">
        <f t="array" ref="M76">IFERROR(SUBSTITUTE(G76,RIGHT(G76,SUM(LEN(G76)-LEN(SUBSTITUTE(G76,{"0","1","2","3","4","5","6","7","8","9"},"")))),"")&amp;" "&amp;VLOOKUP(VALUE(RIGHT(G76,SUM(LEN(G76)-LEN(SUBSTITUTE(G76,{"0","1","2","3","4","5","6","7","8","9"},""))))),$AI:$AJ,2,FALSE),"")</f>
        <v/>
      </c>
      <c r="AH76" s="2" t="s">
        <v>800</v>
      </c>
      <c r="AI76">
        <v>76</v>
      </c>
      <c r="AJ76" s="2" t="s">
        <v>800</v>
      </c>
    </row>
    <row r="77" spans="1:36" x14ac:dyDescent="0.2">
      <c r="A77" s="1" t="s">
        <v>723</v>
      </c>
      <c r="B77" s="5" t="s">
        <v>76</v>
      </c>
      <c r="C77" s="4" t="s">
        <v>430</v>
      </c>
      <c r="D77" s="4" t="s">
        <v>429</v>
      </c>
      <c r="E77" s="4" t="s">
        <v>422</v>
      </c>
      <c r="F77" s="4" t="s">
        <v>392</v>
      </c>
      <c r="H77" s="9" t="str" cm="1">
        <f t="array" ref="H77">_xlfn.SINGLE(INDEX($AJ:$AJ,VALUE(RIGHT(B77,2))))&amp;" "&amp;SUBSTITUTE(B77,RIGHT(B77,SUM(LEN(B77)-LEN(SUBSTITUTE(B77,{"0","1","2","3","4","5","6","7","8","9"},"")))),"")</f>
        <v xml:space="preserve">כ''ד אדר </v>
      </c>
      <c r="I77" s="9" t="str" cm="1">
        <f t="array" ref="I77">IFERROR(SUBSTITUTE(C77,RIGHT(C77,SUM(LEN(C77)-LEN(SUBSTITUTE(C77,{"0","1","2","3","4","5","6","7","8","9"},"")))),"")&amp;" "&amp;VLOOKUP(VALUE(RIGHT(C77,SUM(LEN(C77)-LEN(SUBSTITUTE(C77,{"0","1","2","3","4","5","6","7","8","9"},""))))),$AI:$AJ,2,FALSE),"")</f>
        <v>שבת  י''ד</v>
      </c>
      <c r="J77" s="9" t="str" cm="1">
        <f t="array" ref="J77">IFERROR(SUBSTITUTE(D77,RIGHT(D77,SUM(LEN(D77)-LEN(SUBSTITUTE(D77,{"0","1","2","3","4","5","6","7","8","9"},"")))),"")&amp;" "&amp;VLOOKUP(VALUE(RIGHT(D77,SUM(LEN(D77)-LEN(SUBSTITUTE(D77,{"0","1","2","3","4","5","6","7","8","9"},""))))),$AI:$AJ,2,FALSE),"")</f>
        <v>שבת  י''ג</v>
      </c>
      <c r="K77" s="9" t="str" cm="1">
        <f t="array" ref="K77">IFERROR(SUBSTITUTE(E77,RIGHT(E77,SUM(LEN(E77)-LEN(SUBSTITUTE(E77,{"0","1","2","3","4","5","6","7","8","9"},"")))),"")&amp;" "&amp;VLOOKUP(VALUE(RIGHT(E77,SUM(LEN(E77)-LEN(SUBSTITUTE(E77,{"0","1","2","3","4","5","6","7","8","9"},""))))),$AI:$AJ,2,FALSE),"")</f>
        <v>שבת  ו'</v>
      </c>
      <c r="L77" s="9" t="str" cm="1">
        <f t="array" ref="L77">IFERROR(SUBSTITUTE(F77,RIGHT(F77,SUM(LEN(F77)-LEN(SUBSTITUTE(F77,{"0","1","2","3","4","5","6","7","8","9"},"")))),"")&amp;" "&amp;VLOOKUP(VALUE(RIGHT(F77,SUM(LEN(F77)-LEN(SUBSTITUTE(F77,{"0","1","2","3","4","5","6","7","8","9"},""))))),$AI:$AJ,2,FALSE),"")</f>
        <v>ברכות  ל''ט</v>
      </c>
      <c r="M77" s="9" t="str" cm="1">
        <f t="array" ref="M77">IFERROR(SUBSTITUTE(G77,RIGHT(G77,SUM(LEN(G77)-LEN(SUBSTITUTE(G77,{"0","1","2","3","4","5","6","7","8","9"},"")))),"")&amp;" "&amp;VLOOKUP(VALUE(RIGHT(G77,SUM(LEN(G77)-LEN(SUBSTITUTE(G77,{"0","1","2","3","4","5","6","7","8","9"},""))))),$AI:$AJ,2,FALSE),"")</f>
        <v/>
      </c>
      <c r="AH77" s="2" t="s">
        <v>801</v>
      </c>
      <c r="AI77">
        <v>77</v>
      </c>
      <c r="AJ77" s="2" t="s">
        <v>801</v>
      </c>
    </row>
    <row r="78" spans="1:36" x14ac:dyDescent="0.2">
      <c r="A78" s="1" t="s">
        <v>724</v>
      </c>
      <c r="B78" s="5" t="s">
        <v>77</v>
      </c>
      <c r="C78" s="4" t="s">
        <v>431</v>
      </c>
      <c r="D78" s="4" t="s">
        <v>430</v>
      </c>
      <c r="E78" s="4" t="s">
        <v>423</v>
      </c>
      <c r="F78" s="4" t="s">
        <v>393</v>
      </c>
      <c r="H78" s="9" t="str" cm="1">
        <f t="array" ref="H78">_xlfn.SINGLE(INDEX($AJ:$AJ,VALUE(RIGHT(B78,2))))&amp;" "&amp;SUBSTITUTE(B78,RIGHT(B78,SUM(LEN(B78)-LEN(SUBSTITUTE(B78,{"0","1","2","3","4","5","6","7","8","9"},"")))),"")</f>
        <v xml:space="preserve">כ''ה אדר </v>
      </c>
      <c r="I78" s="9" t="str" cm="1">
        <f t="array" ref="I78">IFERROR(SUBSTITUTE(C78,RIGHT(C78,SUM(LEN(C78)-LEN(SUBSTITUTE(C78,{"0","1","2","3","4","5","6","7","8","9"},"")))),"")&amp;" "&amp;VLOOKUP(VALUE(RIGHT(C78,SUM(LEN(C78)-LEN(SUBSTITUTE(C78,{"0","1","2","3","4","5","6","7","8","9"},""))))),$AI:$AJ,2,FALSE),"")</f>
        <v>שבת  ט''ו</v>
      </c>
      <c r="J78" s="9" t="str" cm="1">
        <f t="array" ref="J78">IFERROR(SUBSTITUTE(D78,RIGHT(D78,SUM(LEN(D78)-LEN(SUBSTITUTE(D78,{"0","1","2","3","4","5","6","7","8","9"},"")))),"")&amp;" "&amp;VLOOKUP(VALUE(RIGHT(D78,SUM(LEN(D78)-LEN(SUBSTITUTE(D78,{"0","1","2","3","4","5","6","7","8","9"},""))))),$AI:$AJ,2,FALSE),"")</f>
        <v>שבת  י''ד</v>
      </c>
      <c r="K78" s="9" t="str" cm="1">
        <f t="array" ref="K78">IFERROR(SUBSTITUTE(E78,RIGHT(E78,SUM(LEN(E78)-LEN(SUBSTITUTE(E78,{"0","1","2","3","4","5","6","7","8","9"},"")))),"")&amp;" "&amp;VLOOKUP(VALUE(RIGHT(E78,SUM(LEN(E78)-LEN(SUBSTITUTE(E78,{"0","1","2","3","4","5","6","7","8","9"},""))))),$AI:$AJ,2,FALSE),"")</f>
        <v>שבת  ז'</v>
      </c>
      <c r="L78" s="9" t="str" cm="1">
        <f t="array" ref="L78">IFERROR(SUBSTITUTE(F78,RIGHT(F78,SUM(LEN(F78)-LEN(SUBSTITUTE(F78,{"0","1","2","3","4","5","6","7","8","9"},"")))),"")&amp;" "&amp;VLOOKUP(VALUE(RIGHT(F78,SUM(LEN(F78)-LEN(SUBSTITUTE(F78,{"0","1","2","3","4","5","6","7","8","9"},""))))),$AI:$AJ,2,FALSE),"")</f>
        <v>ברכות  מ'</v>
      </c>
      <c r="M78" s="9" t="str" cm="1">
        <f t="array" ref="M78">IFERROR(SUBSTITUTE(G78,RIGHT(G78,SUM(LEN(G78)-LEN(SUBSTITUTE(G78,{"0","1","2","3","4","5","6","7","8","9"},"")))),"")&amp;" "&amp;VLOOKUP(VALUE(RIGHT(G78,SUM(LEN(G78)-LEN(SUBSTITUTE(G78,{"0","1","2","3","4","5","6","7","8","9"},""))))),$AI:$AJ,2,FALSE),"")</f>
        <v/>
      </c>
      <c r="AH78" s="2" t="s">
        <v>802</v>
      </c>
      <c r="AI78">
        <v>78</v>
      </c>
      <c r="AJ78" s="2" t="s">
        <v>802</v>
      </c>
    </row>
    <row r="79" spans="1:36" x14ac:dyDescent="0.2">
      <c r="A79" s="1" t="s">
        <v>718</v>
      </c>
      <c r="B79" s="5" t="s">
        <v>78</v>
      </c>
      <c r="C79" s="4" t="s">
        <v>432</v>
      </c>
      <c r="D79" s="4" t="s">
        <v>431</v>
      </c>
      <c r="E79" s="4" t="s">
        <v>424</v>
      </c>
      <c r="F79" s="4" t="s">
        <v>394</v>
      </c>
      <c r="H79" s="9" t="str" cm="1">
        <f t="array" ref="H79">_xlfn.SINGLE(INDEX($AJ:$AJ,VALUE(RIGHT(B79,2))))&amp;" "&amp;SUBSTITUTE(B79,RIGHT(B79,SUM(LEN(B79)-LEN(SUBSTITUTE(B79,{"0","1","2","3","4","5","6","7","8","9"},"")))),"")</f>
        <v xml:space="preserve">כ''ו אדר </v>
      </c>
      <c r="I79" s="9" t="str" cm="1">
        <f t="array" ref="I79">IFERROR(SUBSTITUTE(C79,RIGHT(C79,SUM(LEN(C79)-LEN(SUBSTITUTE(C79,{"0","1","2","3","4","5","6","7","8","9"},"")))),"")&amp;" "&amp;VLOOKUP(VALUE(RIGHT(C79,SUM(LEN(C79)-LEN(SUBSTITUTE(C79,{"0","1","2","3","4","5","6","7","8","9"},""))))),$AI:$AJ,2,FALSE),"")</f>
        <v>שבת  ט''ז</v>
      </c>
      <c r="J79" s="9" t="str" cm="1">
        <f t="array" ref="J79">IFERROR(SUBSTITUTE(D79,RIGHT(D79,SUM(LEN(D79)-LEN(SUBSTITUTE(D79,{"0","1","2","3","4","5","6","7","8","9"},"")))),"")&amp;" "&amp;VLOOKUP(VALUE(RIGHT(D79,SUM(LEN(D79)-LEN(SUBSTITUTE(D79,{"0","1","2","3","4","5","6","7","8","9"},""))))),$AI:$AJ,2,FALSE),"")</f>
        <v>שבת  ט''ו</v>
      </c>
      <c r="K79" s="9" t="str" cm="1">
        <f t="array" ref="K79">IFERROR(SUBSTITUTE(E79,RIGHT(E79,SUM(LEN(E79)-LEN(SUBSTITUTE(E79,{"0","1","2","3","4","5","6","7","8","9"},"")))),"")&amp;" "&amp;VLOOKUP(VALUE(RIGHT(E79,SUM(LEN(E79)-LEN(SUBSTITUTE(E79,{"0","1","2","3","4","5","6","7","8","9"},""))))),$AI:$AJ,2,FALSE),"")</f>
        <v>שבת  ח'</v>
      </c>
      <c r="L79" s="9" t="str" cm="1">
        <f t="array" ref="L79">IFERROR(SUBSTITUTE(F79,RIGHT(F79,SUM(LEN(F79)-LEN(SUBSTITUTE(F79,{"0","1","2","3","4","5","6","7","8","9"},"")))),"")&amp;" "&amp;VLOOKUP(VALUE(RIGHT(F79,SUM(LEN(F79)-LEN(SUBSTITUTE(F79,{"0","1","2","3","4","5","6","7","8","9"},""))))),$AI:$AJ,2,FALSE),"")</f>
        <v>ברכות  מ''א</v>
      </c>
      <c r="M79" s="9" t="str" cm="1">
        <f t="array" ref="M79">IFERROR(SUBSTITUTE(G79,RIGHT(G79,SUM(LEN(G79)-LEN(SUBSTITUTE(G79,{"0","1","2","3","4","5","6","7","8","9"},"")))),"")&amp;" "&amp;VLOOKUP(VALUE(RIGHT(G79,SUM(LEN(G79)-LEN(SUBSTITUTE(G79,{"0","1","2","3","4","5","6","7","8","9"},""))))),$AI:$AJ,2,FALSE),"")</f>
        <v/>
      </c>
      <c r="AH79" s="2" t="s">
        <v>803</v>
      </c>
      <c r="AI79">
        <v>79</v>
      </c>
      <c r="AJ79" s="2" t="s">
        <v>803</v>
      </c>
    </row>
    <row r="80" spans="1:36" x14ac:dyDescent="0.2">
      <c r="A80" s="1" t="s">
        <v>719</v>
      </c>
      <c r="B80" s="5" t="s">
        <v>79</v>
      </c>
      <c r="C80" s="4" t="s">
        <v>433</v>
      </c>
      <c r="D80" s="4" t="s">
        <v>432</v>
      </c>
      <c r="E80" s="4" t="s">
        <v>425</v>
      </c>
      <c r="F80" s="4" t="s">
        <v>395</v>
      </c>
      <c r="H80" s="9" t="str" cm="1">
        <f t="array" ref="H80">_xlfn.SINGLE(INDEX($AJ:$AJ,VALUE(RIGHT(B80,2))))&amp;" "&amp;SUBSTITUTE(B80,RIGHT(B80,SUM(LEN(B80)-LEN(SUBSTITUTE(B80,{"0","1","2","3","4","5","6","7","8","9"},"")))),"")</f>
        <v xml:space="preserve">כ''ז אדר </v>
      </c>
      <c r="I80" s="9" t="str" cm="1">
        <f t="array" ref="I80">IFERROR(SUBSTITUTE(C80,RIGHT(C80,SUM(LEN(C80)-LEN(SUBSTITUTE(C80,{"0","1","2","3","4","5","6","7","8","9"},"")))),"")&amp;" "&amp;VLOOKUP(VALUE(RIGHT(C80,SUM(LEN(C80)-LEN(SUBSTITUTE(C80,{"0","1","2","3","4","5","6","7","8","9"},""))))),$AI:$AJ,2,FALSE),"")</f>
        <v>שבת  י''ז</v>
      </c>
      <c r="J80" s="9" t="str" cm="1">
        <f t="array" ref="J80">IFERROR(SUBSTITUTE(D80,RIGHT(D80,SUM(LEN(D80)-LEN(SUBSTITUTE(D80,{"0","1","2","3","4","5","6","7","8","9"},"")))),"")&amp;" "&amp;VLOOKUP(VALUE(RIGHT(D80,SUM(LEN(D80)-LEN(SUBSTITUTE(D80,{"0","1","2","3","4","5","6","7","8","9"},""))))),$AI:$AJ,2,FALSE),"")</f>
        <v>שבת  ט''ז</v>
      </c>
      <c r="K80" s="9" t="str" cm="1">
        <f t="array" ref="K80">IFERROR(SUBSTITUTE(E80,RIGHT(E80,SUM(LEN(E80)-LEN(SUBSTITUTE(E80,{"0","1","2","3","4","5","6","7","8","9"},"")))),"")&amp;" "&amp;VLOOKUP(VALUE(RIGHT(E80,SUM(LEN(E80)-LEN(SUBSTITUTE(E80,{"0","1","2","3","4","5","6","7","8","9"},""))))),$AI:$AJ,2,FALSE),"")</f>
        <v>שבת  ט'</v>
      </c>
      <c r="L80" s="9" t="str" cm="1">
        <f t="array" ref="L80">IFERROR(SUBSTITUTE(F80,RIGHT(F80,SUM(LEN(F80)-LEN(SUBSTITUTE(F80,{"0","1","2","3","4","5","6","7","8","9"},"")))),"")&amp;" "&amp;VLOOKUP(VALUE(RIGHT(F80,SUM(LEN(F80)-LEN(SUBSTITUTE(F80,{"0","1","2","3","4","5","6","7","8","9"},""))))),$AI:$AJ,2,FALSE),"")</f>
        <v>ברכות  מ''ב</v>
      </c>
      <c r="M80" s="9" t="str" cm="1">
        <f t="array" ref="M80">IFERROR(SUBSTITUTE(G80,RIGHT(G80,SUM(LEN(G80)-LEN(SUBSTITUTE(G80,{"0","1","2","3","4","5","6","7","8","9"},"")))),"")&amp;" "&amp;VLOOKUP(VALUE(RIGHT(G80,SUM(LEN(G80)-LEN(SUBSTITUTE(G80,{"0","1","2","3","4","5","6","7","8","9"},""))))),$AI:$AJ,2,FALSE),"")</f>
        <v/>
      </c>
      <c r="AH80" s="2" t="s">
        <v>804</v>
      </c>
      <c r="AI80">
        <v>80</v>
      </c>
      <c r="AJ80" s="2" t="s">
        <v>804</v>
      </c>
    </row>
    <row r="81" spans="1:36" x14ac:dyDescent="0.2">
      <c r="A81" s="1" t="s">
        <v>720</v>
      </c>
      <c r="B81" s="5" t="s">
        <v>80</v>
      </c>
      <c r="C81" s="4" t="s">
        <v>434</v>
      </c>
      <c r="D81" s="4" t="s">
        <v>433</v>
      </c>
      <c r="E81" s="4" t="s">
        <v>426</v>
      </c>
      <c r="F81" s="4" t="s">
        <v>396</v>
      </c>
      <c r="H81" s="9" t="str" cm="1">
        <f t="array" ref="H81">_xlfn.SINGLE(INDEX($AJ:$AJ,VALUE(RIGHT(B81,2))))&amp;" "&amp;SUBSTITUTE(B81,RIGHT(B81,SUM(LEN(B81)-LEN(SUBSTITUTE(B81,{"0","1","2","3","4","5","6","7","8","9"},"")))),"")</f>
        <v xml:space="preserve">כ''ח אדר </v>
      </c>
      <c r="I81" s="9" t="str" cm="1">
        <f t="array" ref="I81">IFERROR(SUBSTITUTE(C81,RIGHT(C81,SUM(LEN(C81)-LEN(SUBSTITUTE(C81,{"0","1","2","3","4","5","6","7","8","9"},"")))),"")&amp;" "&amp;VLOOKUP(VALUE(RIGHT(C81,SUM(LEN(C81)-LEN(SUBSTITUTE(C81,{"0","1","2","3","4","5","6","7","8","9"},""))))),$AI:$AJ,2,FALSE),"")</f>
        <v>שבת  י''ח</v>
      </c>
      <c r="J81" s="9" t="str" cm="1">
        <f t="array" ref="J81">IFERROR(SUBSTITUTE(D81,RIGHT(D81,SUM(LEN(D81)-LEN(SUBSTITUTE(D81,{"0","1","2","3","4","5","6","7","8","9"},"")))),"")&amp;" "&amp;VLOOKUP(VALUE(RIGHT(D81,SUM(LEN(D81)-LEN(SUBSTITUTE(D81,{"0","1","2","3","4","5","6","7","8","9"},""))))),$AI:$AJ,2,FALSE),"")</f>
        <v>שבת  י''ז</v>
      </c>
      <c r="K81" s="9" t="str" cm="1">
        <f t="array" ref="K81">IFERROR(SUBSTITUTE(E81,RIGHT(E81,SUM(LEN(E81)-LEN(SUBSTITUTE(E81,{"0","1","2","3","4","5","6","7","8","9"},"")))),"")&amp;" "&amp;VLOOKUP(VALUE(RIGHT(E81,SUM(LEN(E81)-LEN(SUBSTITUTE(E81,{"0","1","2","3","4","5","6","7","8","9"},""))))),$AI:$AJ,2,FALSE),"")</f>
        <v>שבת  י'</v>
      </c>
      <c r="L81" s="9" t="str" cm="1">
        <f t="array" ref="L81">IFERROR(SUBSTITUTE(F81,RIGHT(F81,SUM(LEN(F81)-LEN(SUBSTITUTE(F81,{"0","1","2","3","4","5","6","7","8","9"},"")))),"")&amp;" "&amp;VLOOKUP(VALUE(RIGHT(F81,SUM(LEN(F81)-LEN(SUBSTITUTE(F81,{"0","1","2","3","4","5","6","7","8","9"},""))))),$AI:$AJ,2,FALSE),"")</f>
        <v>ברכות  מ''ג</v>
      </c>
      <c r="M81" s="9" t="str" cm="1">
        <f t="array" ref="M81">IFERROR(SUBSTITUTE(G81,RIGHT(G81,SUM(LEN(G81)-LEN(SUBSTITUTE(G81,{"0","1","2","3","4","5","6","7","8","9"},"")))),"")&amp;" "&amp;VLOOKUP(VALUE(RIGHT(G81,SUM(LEN(G81)-LEN(SUBSTITUTE(G81,{"0","1","2","3","4","5","6","7","8","9"},""))))),$AI:$AJ,2,FALSE),"")</f>
        <v/>
      </c>
      <c r="AH81" s="2" t="s">
        <v>805</v>
      </c>
      <c r="AI81">
        <v>81</v>
      </c>
      <c r="AJ81" s="2" t="s">
        <v>805</v>
      </c>
    </row>
    <row r="82" spans="1:36" x14ac:dyDescent="0.2">
      <c r="A82" s="1" t="s">
        <v>721</v>
      </c>
      <c r="B82" s="5" t="s">
        <v>81</v>
      </c>
      <c r="C82" s="4" t="s">
        <v>435</v>
      </c>
      <c r="D82" s="4" t="s">
        <v>434</v>
      </c>
      <c r="E82" s="4" t="s">
        <v>427</v>
      </c>
      <c r="F82" s="4" t="s">
        <v>397</v>
      </c>
      <c r="H82" s="9" t="str" cm="1">
        <f t="array" ref="H82">_xlfn.SINGLE(INDEX($AJ:$AJ,VALUE(RIGHT(B82,2))))&amp;" "&amp;SUBSTITUTE(B82,RIGHT(B82,SUM(LEN(B82)-LEN(SUBSTITUTE(B82,{"0","1","2","3","4","5","6","7","8","9"},"")))),"")</f>
        <v xml:space="preserve">כ''ט אדר </v>
      </c>
      <c r="I82" s="9" t="str" cm="1">
        <f t="array" ref="I82">IFERROR(SUBSTITUTE(C82,RIGHT(C82,SUM(LEN(C82)-LEN(SUBSTITUTE(C82,{"0","1","2","3","4","5","6","7","8","9"},"")))),"")&amp;" "&amp;VLOOKUP(VALUE(RIGHT(C82,SUM(LEN(C82)-LEN(SUBSTITUTE(C82,{"0","1","2","3","4","5","6","7","8","9"},""))))),$AI:$AJ,2,FALSE),"")</f>
        <v>שבת  י''ט</v>
      </c>
      <c r="J82" s="9" t="str" cm="1">
        <f t="array" ref="J82">IFERROR(SUBSTITUTE(D82,RIGHT(D82,SUM(LEN(D82)-LEN(SUBSTITUTE(D82,{"0","1","2","3","4","5","6","7","8","9"},"")))),"")&amp;" "&amp;VLOOKUP(VALUE(RIGHT(D82,SUM(LEN(D82)-LEN(SUBSTITUTE(D82,{"0","1","2","3","4","5","6","7","8","9"},""))))),$AI:$AJ,2,FALSE),"")</f>
        <v>שבת  י''ח</v>
      </c>
      <c r="K82" s="9" t="str" cm="1">
        <f t="array" ref="K82">IFERROR(SUBSTITUTE(E82,RIGHT(E82,SUM(LEN(E82)-LEN(SUBSTITUTE(E82,{"0","1","2","3","4","5","6","7","8","9"},"")))),"")&amp;" "&amp;VLOOKUP(VALUE(RIGHT(E82,SUM(LEN(E82)-LEN(SUBSTITUTE(E82,{"0","1","2","3","4","5","6","7","8","9"},""))))),$AI:$AJ,2,FALSE),"")</f>
        <v>שבת  י''א</v>
      </c>
      <c r="L82" s="9" t="str" cm="1">
        <f t="array" ref="L82">IFERROR(SUBSTITUTE(F82,RIGHT(F82,SUM(LEN(F82)-LEN(SUBSTITUTE(F82,{"0","1","2","3","4","5","6","7","8","9"},"")))),"")&amp;" "&amp;VLOOKUP(VALUE(RIGHT(F82,SUM(LEN(F82)-LEN(SUBSTITUTE(F82,{"0","1","2","3","4","5","6","7","8","9"},""))))),$AI:$AJ,2,FALSE),"")</f>
        <v>ברכות  מ''ד</v>
      </c>
      <c r="M82" s="9" t="str" cm="1">
        <f t="array" ref="M82">IFERROR(SUBSTITUTE(G82,RIGHT(G82,SUM(LEN(G82)-LEN(SUBSTITUTE(G82,{"0","1","2","3","4","5","6","7","8","9"},"")))),"")&amp;" "&amp;VLOOKUP(VALUE(RIGHT(G82,SUM(LEN(G82)-LEN(SUBSTITUTE(G82,{"0","1","2","3","4","5","6","7","8","9"},""))))),$AI:$AJ,2,FALSE),"")</f>
        <v/>
      </c>
      <c r="AH82" s="2" t="s">
        <v>806</v>
      </c>
      <c r="AI82">
        <v>82</v>
      </c>
      <c r="AJ82" s="2" t="s">
        <v>806</v>
      </c>
    </row>
    <row r="83" spans="1:36" x14ac:dyDescent="0.2">
      <c r="A83" s="1" t="s">
        <v>722</v>
      </c>
      <c r="B83" s="5" t="s">
        <v>82</v>
      </c>
      <c r="C83" s="4" t="s">
        <v>436</v>
      </c>
      <c r="D83" s="4" t="s">
        <v>435</v>
      </c>
      <c r="E83" s="4" t="s">
        <v>428</v>
      </c>
      <c r="F83" s="4" t="s">
        <v>398</v>
      </c>
      <c r="H83" s="9" t="str" cm="1">
        <f t="array" ref="H83">_xlfn.SINGLE(INDEX($AJ:$AJ,VALUE(RIGHT(B83,2))))&amp;" "&amp;SUBSTITUTE(B83,RIGHT(B83,SUM(LEN(B83)-LEN(SUBSTITUTE(B83,{"0","1","2","3","4","5","6","7","8","9"},"")))),"")</f>
        <v xml:space="preserve">א' ניסן </v>
      </c>
      <c r="I83" s="9" t="str" cm="1">
        <f t="array" ref="I83">IFERROR(SUBSTITUTE(C83,RIGHT(C83,SUM(LEN(C83)-LEN(SUBSTITUTE(C83,{"0","1","2","3","4","5","6","7","8","9"},"")))),"")&amp;" "&amp;VLOOKUP(VALUE(RIGHT(C83,SUM(LEN(C83)-LEN(SUBSTITUTE(C83,{"0","1","2","3","4","5","6","7","8","9"},""))))),$AI:$AJ,2,FALSE),"")</f>
        <v>שבת  כ'</v>
      </c>
      <c r="J83" s="9" t="str" cm="1">
        <f t="array" ref="J83">IFERROR(SUBSTITUTE(D83,RIGHT(D83,SUM(LEN(D83)-LEN(SUBSTITUTE(D83,{"0","1","2","3","4","5","6","7","8","9"},"")))),"")&amp;" "&amp;VLOOKUP(VALUE(RIGHT(D83,SUM(LEN(D83)-LEN(SUBSTITUTE(D83,{"0","1","2","3","4","5","6","7","8","9"},""))))),$AI:$AJ,2,FALSE),"")</f>
        <v>שבת  י''ט</v>
      </c>
      <c r="K83" s="9" t="str" cm="1">
        <f t="array" ref="K83">IFERROR(SUBSTITUTE(E83,RIGHT(E83,SUM(LEN(E83)-LEN(SUBSTITUTE(E83,{"0","1","2","3","4","5","6","7","8","9"},"")))),"")&amp;" "&amp;VLOOKUP(VALUE(RIGHT(E83,SUM(LEN(E83)-LEN(SUBSTITUTE(E83,{"0","1","2","3","4","5","6","7","8","9"},""))))),$AI:$AJ,2,FALSE),"")</f>
        <v>שבת  י''ב</v>
      </c>
      <c r="L83" s="9" t="str" cm="1">
        <f t="array" ref="L83">IFERROR(SUBSTITUTE(F83,RIGHT(F83,SUM(LEN(F83)-LEN(SUBSTITUTE(F83,{"0","1","2","3","4","5","6","7","8","9"},"")))),"")&amp;" "&amp;VLOOKUP(VALUE(RIGHT(F83,SUM(LEN(F83)-LEN(SUBSTITUTE(F83,{"0","1","2","3","4","5","6","7","8","9"},""))))),$AI:$AJ,2,FALSE),"")</f>
        <v>ברכות  מ''ה</v>
      </c>
      <c r="M83" s="9" t="str" cm="1">
        <f t="array" ref="M83">IFERROR(SUBSTITUTE(G83,RIGHT(G83,SUM(LEN(G83)-LEN(SUBSTITUTE(G83,{"0","1","2","3","4","5","6","7","8","9"},"")))),"")&amp;" "&amp;VLOOKUP(VALUE(RIGHT(G83,SUM(LEN(G83)-LEN(SUBSTITUTE(G83,{"0","1","2","3","4","5","6","7","8","9"},""))))),$AI:$AJ,2,FALSE),"")</f>
        <v/>
      </c>
      <c r="AH83" s="2" t="s">
        <v>807</v>
      </c>
      <c r="AI83">
        <v>83</v>
      </c>
      <c r="AJ83" s="2" t="s">
        <v>807</v>
      </c>
    </row>
    <row r="84" spans="1:36" x14ac:dyDescent="0.2">
      <c r="A84" s="1" t="s">
        <v>723</v>
      </c>
      <c r="B84" s="5" t="s">
        <v>83</v>
      </c>
      <c r="C84" s="4" t="s">
        <v>437</v>
      </c>
      <c r="D84" s="4" t="s">
        <v>436</v>
      </c>
      <c r="E84" s="4" t="s">
        <v>429</v>
      </c>
      <c r="F84" s="4" t="s">
        <v>399</v>
      </c>
      <c r="H84" s="9" t="str" cm="1">
        <f t="array" ref="H84">_xlfn.SINGLE(INDEX($AJ:$AJ,VALUE(RIGHT(B84,2))))&amp;" "&amp;SUBSTITUTE(B84,RIGHT(B84,SUM(LEN(B84)-LEN(SUBSTITUTE(B84,{"0","1","2","3","4","5","6","7","8","9"},"")))),"")</f>
        <v xml:space="preserve">ב' ניסן </v>
      </c>
      <c r="I84" s="9" t="str" cm="1">
        <f t="array" ref="I84">IFERROR(SUBSTITUTE(C84,RIGHT(C84,SUM(LEN(C84)-LEN(SUBSTITUTE(C84,{"0","1","2","3","4","5","6","7","8","9"},"")))),"")&amp;" "&amp;VLOOKUP(VALUE(RIGHT(C84,SUM(LEN(C84)-LEN(SUBSTITUTE(C84,{"0","1","2","3","4","5","6","7","8","9"},""))))),$AI:$AJ,2,FALSE),"")</f>
        <v>שבת  כ''א</v>
      </c>
      <c r="J84" s="9" t="str" cm="1">
        <f t="array" ref="J84">IFERROR(SUBSTITUTE(D84,RIGHT(D84,SUM(LEN(D84)-LEN(SUBSTITUTE(D84,{"0","1","2","3","4","5","6","7","8","9"},"")))),"")&amp;" "&amp;VLOOKUP(VALUE(RIGHT(D84,SUM(LEN(D84)-LEN(SUBSTITUTE(D84,{"0","1","2","3","4","5","6","7","8","9"},""))))),$AI:$AJ,2,FALSE),"")</f>
        <v>שבת  כ'</v>
      </c>
      <c r="K84" s="9" t="str" cm="1">
        <f t="array" ref="K84">IFERROR(SUBSTITUTE(E84,RIGHT(E84,SUM(LEN(E84)-LEN(SUBSTITUTE(E84,{"0","1","2","3","4","5","6","7","8","9"},"")))),"")&amp;" "&amp;VLOOKUP(VALUE(RIGHT(E84,SUM(LEN(E84)-LEN(SUBSTITUTE(E84,{"0","1","2","3","4","5","6","7","8","9"},""))))),$AI:$AJ,2,FALSE),"")</f>
        <v>שבת  י''ג</v>
      </c>
      <c r="L84" s="9" t="str" cm="1">
        <f t="array" ref="L84">IFERROR(SUBSTITUTE(F84,RIGHT(F84,SUM(LEN(F84)-LEN(SUBSTITUTE(F84,{"0","1","2","3","4","5","6","7","8","9"},"")))),"")&amp;" "&amp;VLOOKUP(VALUE(RIGHT(F84,SUM(LEN(F84)-LEN(SUBSTITUTE(F84,{"0","1","2","3","4","5","6","7","8","9"},""))))),$AI:$AJ,2,FALSE),"")</f>
        <v>ברכות  מ''ו</v>
      </c>
      <c r="M84" s="9" t="str" cm="1">
        <f t="array" ref="M84">IFERROR(SUBSTITUTE(G84,RIGHT(G84,SUM(LEN(G84)-LEN(SUBSTITUTE(G84,{"0","1","2","3","4","5","6","7","8","9"},"")))),"")&amp;" "&amp;VLOOKUP(VALUE(RIGHT(G84,SUM(LEN(G84)-LEN(SUBSTITUTE(G84,{"0","1","2","3","4","5","6","7","8","9"},""))))),$AI:$AJ,2,FALSE),"")</f>
        <v/>
      </c>
      <c r="AH84" s="2" t="s">
        <v>808</v>
      </c>
      <c r="AI84">
        <v>84</v>
      </c>
      <c r="AJ84" s="2" t="s">
        <v>808</v>
      </c>
    </row>
    <row r="85" spans="1:36" x14ac:dyDescent="0.2">
      <c r="A85" s="1" t="s">
        <v>724</v>
      </c>
      <c r="B85" s="5" t="s">
        <v>84</v>
      </c>
      <c r="C85" s="4" t="s">
        <v>438</v>
      </c>
      <c r="D85" s="4" t="s">
        <v>437</v>
      </c>
      <c r="E85" s="4" t="s">
        <v>430</v>
      </c>
      <c r="F85" s="4" t="s">
        <v>400</v>
      </c>
      <c r="H85" s="9" t="str" cm="1">
        <f t="array" ref="H85">_xlfn.SINGLE(INDEX($AJ:$AJ,VALUE(RIGHT(B85,2))))&amp;" "&amp;SUBSTITUTE(B85,RIGHT(B85,SUM(LEN(B85)-LEN(SUBSTITUTE(B85,{"0","1","2","3","4","5","6","7","8","9"},"")))),"")</f>
        <v xml:space="preserve">ג' ניסן </v>
      </c>
      <c r="I85" s="9" t="str" cm="1">
        <f t="array" ref="I85">IFERROR(SUBSTITUTE(C85,RIGHT(C85,SUM(LEN(C85)-LEN(SUBSTITUTE(C85,{"0","1","2","3","4","5","6","7","8","9"},"")))),"")&amp;" "&amp;VLOOKUP(VALUE(RIGHT(C85,SUM(LEN(C85)-LEN(SUBSTITUTE(C85,{"0","1","2","3","4","5","6","7","8","9"},""))))),$AI:$AJ,2,FALSE),"")</f>
        <v>שבת  כ''ב</v>
      </c>
      <c r="J85" s="9" t="str" cm="1">
        <f t="array" ref="J85">IFERROR(SUBSTITUTE(D85,RIGHT(D85,SUM(LEN(D85)-LEN(SUBSTITUTE(D85,{"0","1","2","3","4","5","6","7","8","9"},"")))),"")&amp;" "&amp;VLOOKUP(VALUE(RIGHT(D85,SUM(LEN(D85)-LEN(SUBSTITUTE(D85,{"0","1","2","3","4","5","6","7","8","9"},""))))),$AI:$AJ,2,FALSE),"")</f>
        <v>שבת  כ''א</v>
      </c>
      <c r="K85" s="9" t="str" cm="1">
        <f t="array" ref="K85">IFERROR(SUBSTITUTE(E85,RIGHT(E85,SUM(LEN(E85)-LEN(SUBSTITUTE(E85,{"0","1","2","3","4","5","6","7","8","9"},"")))),"")&amp;" "&amp;VLOOKUP(VALUE(RIGHT(E85,SUM(LEN(E85)-LEN(SUBSTITUTE(E85,{"0","1","2","3","4","5","6","7","8","9"},""))))),$AI:$AJ,2,FALSE),"")</f>
        <v>שבת  י''ד</v>
      </c>
      <c r="L85" s="9" t="str" cm="1">
        <f t="array" ref="L85">IFERROR(SUBSTITUTE(F85,RIGHT(F85,SUM(LEN(F85)-LEN(SUBSTITUTE(F85,{"0","1","2","3","4","5","6","7","8","9"},"")))),"")&amp;" "&amp;VLOOKUP(VALUE(RIGHT(F85,SUM(LEN(F85)-LEN(SUBSTITUTE(F85,{"0","1","2","3","4","5","6","7","8","9"},""))))),$AI:$AJ,2,FALSE),"")</f>
        <v>ברכות  מ''ז</v>
      </c>
      <c r="M85" s="9" t="str" cm="1">
        <f t="array" ref="M85">IFERROR(SUBSTITUTE(G85,RIGHT(G85,SUM(LEN(G85)-LEN(SUBSTITUTE(G85,{"0","1","2","3","4","5","6","7","8","9"},"")))),"")&amp;" "&amp;VLOOKUP(VALUE(RIGHT(G85,SUM(LEN(G85)-LEN(SUBSTITUTE(G85,{"0","1","2","3","4","5","6","7","8","9"},""))))),$AI:$AJ,2,FALSE),"")</f>
        <v/>
      </c>
      <c r="AH85" s="2" t="s">
        <v>809</v>
      </c>
      <c r="AI85">
        <v>85</v>
      </c>
      <c r="AJ85" s="2" t="s">
        <v>809</v>
      </c>
    </row>
    <row r="86" spans="1:36" x14ac:dyDescent="0.2">
      <c r="A86" s="1" t="s">
        <v>718</v>
      </c>
      <c r="B86" s="5" t="s">
        <v>85</v>
      </c>
      <c r="C86" s="4" t="s">
        <v>439</v>
      </c>
      <c r="D86" s="4" t="s">
        <v>438</v>
      </c>
      <c r="E86" s="4" t="s">
        <v>431</v>
      </c>
      <c r="F86" s="4" t="s">
        <v>401</v>
      </c>
      <c r="H86" s="9" t="str" cm="1">
        <f t="array" ref="H86">_xlfn.SINGLE(INDEX($AJ:$AJ,VALUE(RIGHT(B86,2))))&amp;" "&amp;SUBSTITUTE(B86,RIGHT(B86,SUM(LEN(B86)-LEN(SUBSTITUTE(B86,{"0","1","2","3","4","5","6","7","8","9"},"")))),"")</f>
        <v xml:space="preserve">ד' ניסן </v>
      </c>
      <c r="I86" s="9" t="str" cm="1">
        <f t="array" ref="I86">IFERROR(SUBSTITUTE(C86,RIGHT(C86,SUM(LEN(C86)-LEN(SUBSTITUTE(C86,{"0","1","2","3","4","5","6","7","8","9"},"")))),"")&amp;" "&amp;VLOOKUP(VALUE(RIGHT(C86,SUM(LEN(C86)-LEN(SUBSTITUTE(C86,{"0","1","2","3","4","5","6","7","8","9"},""))))),$AI:$AJ,2,FALSE),"")</f>
        <v>שבת  כ''ג</v>
      </c>
      <c r="J86" s="9" t="str" cm="1">
        <f t="array" ref="J86">IFERROR(SUBSTITUTE(D86,RIGHT(D86,SUM(LEN(D86)-LEN(SUBSTITUTE(D86,{"0","1","2","3","4","5","6","7","8","9"},"")))),"")&amp;" "&amp;VLOOKUP(VALUE(RIGHT(D86,SUM(LEN(D86)-LEN(SUBSTITUTE(D86,{"0","1","2","3","4","5","6","7","8","9"},""))))),$AI:$AJ,2,FALSE),"")</f>
        <v>שבת  כ''ב</v>
      </c>
      <c r="K86" s="9" t="str" cm="1">
        <f t="array" ref="K86">IFERROR(SUBSTITUTE(E86,RIGHT(E86,SUM(LEN(E86)-LEN(SUBSTITUTE(E86,{"0","1","2","3","4","5","6","7","8","9"},"")))),"")&amp;" "&amp;VLOOKUP(VALUE(RIGHT(E86,SUM(LEN(E86)-LEN(SUBSTITUTE(E86,{"0","1","2","3","4","5","6","7","8","9"},""))))),$AI:$AJ,2,FALSE),"")</f>
        <v>שבת  ט''ו</v>
      </c>
      <c r="L86" s="9" t="str" cm="1">
        <f t="array" ref="L86">IFERROR(SUBSTITUTE(F86,RIGHT(F86,SUM(LEN(F86)-LEN(SUBSTITUTE(F86,{"0","1","2","3","4","5","6","7","8","9"},"")))),"")&amp;" "&amp;VLOOKUP(VALUE(RIGHT(F86,SUM(LEN(F86)-LEN(SUBSTITUTE(F86,{"0","1","2","3","4","5","6","7","8","9"},""))))),$AI:$AJ,2,FALSE),"")</f>
        <v>ברכות  מ''ח</v>
      </c>
      <c r="M86" s="9" t="str" cm="1">
        <f t="array" ref="M86">IFERROR(SUBSTITUTE(G86,RIGHT(G86,SUM(LEN(G86)-LEN(SUBSTITUTE(G86,{"0","1","2","3","4","5","6","7","8","9"},"")))),"")&amp;" "&amp;VLOOKUP(VALUE(RIGHT(G86,SUM(LEN(G86)-LEN(SUBSTITUTE(G86,{"0","1","2","3","4","5","6","7","8","9"},""))))),$AI:$AJ,2,FALSE),"")</f>
        <v/>
      </c>
      <c r="AH86" s="2" t="s">
        <v>810</v>
      </c>
      <c r="AI86">
        <v>86</v>
      </c>
      <c r="AJ86" s="2" t="s">
        <v>810</v>
      </c>
    </row>
    <row r="87" spans="1:36" x14ac:dyDescent="0.2">
      <c r="A87" s="1" t="s">
        <v>719</v>
      </c>
      <c r="B87" s="5" t="s">
        <v>86</v>
      </c>
      <c r="C87" s="4" t="s">
        <v>440</v>
      </c>
      <c r="D87" s="4" t="s">
        <v>439</v>
      </c>
      <c r="E87" s="4" t="s">
        <v>432</v>
      </c>
      <c r="F87" s="4" t="s">
        <v>402</v>
      </c>
      <c r="H87" s="9" t="str" cm="1">
        <f t="array" ref="H87">_xlfn.SINGLE(INDEX($AJ:$AJ,VALUE(RIGHT(B87,2))))&amp;" "&amp;SUBSTITUTE(B87,RIGHT(B87,SUM(LEN(B87)-LEN(SUBSTITUTE(B87,{"0","1","2","3","4","5","6","7","8","9"},"")))),"")</f>
        <v xml:space="preserve">ה' ניסן </v>
      </c>
      <c r="I87" s="9" t="str" cm="1">
        <f t="array" ref="I87">IFERROR(SUBSTITUTE(C87,RIGHT(C87,SUM(LEN(C87)-LEN(SUBSTITUTE(C87,{"0","1","2","3","4","5","6","7","8","9"},"")))),"")&amp;" "&amp;VLOOKUP(VALUE(RIGHT(C87,SUM(LEN(C87)-LEN(SUBSTITUTE(C87,{"0","1","2","3","4","5","6","7","8","9"},""))))),$AI:$AJ,2,FALSE),"")</f>
        <v>שבת  כ''ד</v>
      </c>
      <c r="J87" s="9" t="str" cm="1">
        <f t="array" ref="J87">IFERROR(SUBSTITUTE(D87,RIGHT(D87,SUM(LEN(D87)-LEN(SUBSTITUTE(D87,{"0","1","2","3","4","5","6","7","8","9"},"")))),"")&amp;" "&amp;VLOOKUP(VALUE(RIGHT(D87,SUM(LEN(D87)-LEN(SUBSTITUTE(D87,{"0","1","2","3","4","5","6","7","8","9"},""))))),$AI:$AJ,2,FALSE),"")</f>
        <v>שבת  כ''ג</v>
      </c>
      <c r="K87" s="9" t="str" cm="1">
        <f t="array" ref="K87">IFERROR(SUBSTITUTE(E87,RIGHT(E87,SUM(LEN(E87)-LEN(SUBSTITUTE(E87,{"0","1","2","3","4","5","6","7","8","9"},"")))),"")&amp;" "&amp;VLOOKUP(VALUE(RIGHT(E87,SUM(LEN(E87)-LEN(SUBSTITUTE(E87,{"0","1","2","3","4","5","6","7","8","9"},""))))),$AI:$AJ,2,FALSE),"")</f>
        <v>שבת  ט''ז</v>
      </c>
      <c r="L87" s="9" t="str" cm="1">
        <f t="array" ref="L87">IFERROR(SUBSTITUTE(F87,RIGHT(F87,SUM(LEN(F87)-LEN(SUBSTITUTE(F87,{"0","1","2","3","4","5","6","7","8","9"},"")))),"")&amp;" "&amp;VLOOKUP(VALUE(RIGHT(F87,SUM(LEN(F87)-LEN(SUBSTITUTE(F87,{"0","1","2","3","4","5","6","7","8","9"},""))))),$AI:$AJ,2,FALSE),"")</f>
        <v>ברכות  מ''ט</v>
      </c>
      <c r="M87" s="9" t="str" cm="1">
        <f t="array" ref="M87">IFERROR(SUBSTITUTE(G87,RIGHT(G87,SUM(LEN(G87)-LEN(SUBSTITUTE(G87,{"0","1","2","3","4","5","6","7","8","9"},"")))),"")&amp;" "&amp;VLOOKUP(VALUE(RIGHT(G87,SUM(LEN(G87)-LEN(SUBSTITUTE(G87,{"0","1","2","3","4","5","6","7","8","9"},""))))),$AI:$AJ,2,FALSE),"")</f>
        <v/>
      </c>
      <c r="AH87" s="2" t="s">
        <v>811</v>
      </c>
      <c r="AI87">
        <v>87</v>
      </c>
      <c r="AJ87" s="2" t="s">
        <v>811</v>
      </c>
    </row>
    <row r="88" spans="1:36" x14ac:dyDescent="0.2">
      <c r="A88" s="1" t="s">
        <v>720</v>
      </c>
      <c r="B88" s="5" t="s">
        <v>87</v>
      </c>
      <c r="C88" s="4" t="s">
        <v>441</v>
      </c>
      <c r="D88" s="4" t="s">
        <v>440</v>
      </c>
      <c r="E88" s="4" t="s">
        <v>433</v>
      </c>
      <c r="F88" s="4" t="s">
        <v>403</v>
      </c>
      <c r="H88" s="9" t="str" cm="1">
        <f t="array" ref="H88">_xlfn.SINGLE(INDEX($AJ:$AJ,VALUE(RIGHT(B88,2))))&amp;" "&amp;SUBSTITUTE(B88,RIGHT(B88,SUM(LEN(B88)-LEN(SUBSTITUTE(B88,{"0","1","2","3","4","5","6","7","8","9"},"")))),"")</f>
        <v xml:space="preserve">ו' ניסן </v>
      </c>
      <c r="I88" s="9" t="str" cm="1">
        <f t="array" ref="I88">IFERROR(SUBSTITUTE(C88,RIGHT(C88,SUM(LEN(C88)-LEN(SUBSTITUTE(C88,{"0","1","2","3","4","5","6","7","8","9"},"")))),"")&amp;" "&amp;VLOOKUP(VALUE(RIGHT(C88,SUM(LEN(C88)-LEN(SUBSTITUTE(C88,{"0","1","2","3","4","5","6","7","8","9"},""))))),$AI:$AJ,2,FALSE),"")</f>
        <v>שבת  כ''ה</v>
      </c>
      <c r="J88" s="9" t="str" cm="1">
        <f t="array" ref="J88">IFERROR(SUBSTITUTE(D88,RIGHT(D88,SUM(LEN(D88)-LEN(SUBSTITUTE(D88,{"0","1","2","3","4","5","6","7","8","9"},"")))),"")&amp;" "&amp;VLOOKUP(VALUE(RIGHT(D88,SUM(LEN(D88)-LEN(SUBSTITUTE(D88,{"0","1","2","3","4","5","6","7","8","9"},""))))),$AI:$AJ,2,FALSE),"")</f>
        <v>שבת  כ''ד</v>
      </c>
      <c r="K88" s="9" t="str" cm="1">
        <f t="array" ref="K88">IFERROR(SUBSTITUTE(E88,RIGHT(E88,SUM(LEN(E88)-LEN(SUBSTITUTE(E88,{"0","1","2","3","4","5","6","7","8","9"},"")))),"")&amp;" "&amp;VLOOKUP(VALUE(RIGHT(E88,SUM(LEN(E88)-LEN(SUBSTITUTE(E88,{"0","1","2","3","4","5","6","7","8","9"},""))))),$AI:$AJ,2,FALSE),"")</f>
        <v>שבת  י''ז</v>
      </c>
      <c r="L88" s="9" t="str" cm="1">
        <f t="array" ref="L88">IFERROR(SUBSTITUTE(F88,RIGHT(F88,SUM(LEN(F88)-LEN(SUBSTITUTE(F88,{"0","1","2","3","4","5","6","7","8","9"},"")))),"")&amp;" "&amp;VLOOKUP(VALUE(RIGHT(F88,SUM(LEN(F88)-LEN(SUBSTITUTE(F88,{"0","1","2","3","4","5","6","7","8","9"},""))))),$AI:$AJ,2,FALSE),"")</f>
        <v>ברכות  נ'</v>
      </c>
      <c r="M88" s="9" t="str" cm="1">
        <f t="array" ref="M88">IFERROR(SUBSTITUTE(G88,RIGHT(G88,SUM(LEN(G88)-LEN(SUBSTITUTE(G88,{"0","1","2","3","4","5","6","7","8","9"},"")))),"")&amp;" "&amp;VLOOKUP(VALUE(RIGHT(G88,SUM(LEN(G88)-LEN(SUBSTITUTE(G88,{"0","1","2","3","4","5","6","7","8","9"},""))))),$AI:$AJ,2,FALSE),"")</f>
        <v/>
      </c>
      <c r="AH88" s="2" t="s">
        <v>812</v>
      </c>
      <c r="AI88">
        <v>88</v>
      </c>
      <c r="AJ88" s="2" t="s">
        <v>812</v>
      </c>
    </row>
    <row r="89" spans="1:36" x14ac:dyDescent="0.2">
      <c r="A89" s="1" t="s">
        <v>721</v>
      </c>
      <c r="B89" s="5" t="s">
        <v>88</v>
      </c>
      <c r="C89" s="4" t="s">
        <v>442</v>
      </c>
      <c r="D89" s="4" t="s">
        <v>441</v>
      </c>
      <c r="E89" s="4" t="s">
        <v>434</v>
      </c>
      <c r="F89" s="4" t="s">
        <v>404</v>
      </c>
      <c r="H89" s="9" t="str" cm="1">
        <f t="array" ref="H89">_xlfn.SINGLE(INDEX($AJ:$AJ,VALUE(RIGHT(B89,2))))&amp;" "&amp;SUBSTITUTE(B89,RIGHT(B89,SUM(LEN(B89)-LEN(SUBSTITUTE(B89,{"0","1","2","3","4","5","6","7","8","9"},"")))),"")</f>
        <v xml:space="preserve">ז' ניסן </v>
      </c>
      <c r="I89" s="9" t="str" cm="1">
        <f t="array" ref="I89">IFERROR(SUBSTITUTE(C89,RIGHT(C89,SUM(LEN(C89)-LEN(SUBSTITUTE(C89,{"0","1","2","3","4","5","6","7","8","9"},"")))),"")&amp;" "&amp;VLOOKUP(VALUE(RIGHT(C89,SUM(LEN(C89)-LEN(SUBSTITUTE(C89,{"0","1","2","3","4","5","6","7","8","9"},""))))),$AI:$AJ,2,FALSE),"")</f>
        <v>שבת  כ''ו</v>
      </c>
      <c r="J89" s="9" t="str" cm="1">
        <f t="array" ref="J89">IFERROR(SUBSTITUTE(D89,RIGHT(D89,SUM(LEN(D89)-LEN(SUBSTITUTE(D89,{"0","1","2","3","4","5","6","7","8","9"},"")))),"")&amp;" "&amp;VLOOKUP(VALUE(RIGHT(D89,SUM(LEN(D89)-LEN(SUBSTITUTE(D89,{"0","1","2","3","4","5","6","7","8","9"},""))))),$AI:$AJ,2,FALSE),"")</f>
        <v>שבת  כ''ה</v>
      </c>
      <c r="K89" s="9" t="str" cm="1">
        <f t="array" ref="K89">IFERROR(SUBSTITUTE(E89,RIGHT(E89,SUM(LEN(E89)-LEN(SUBSTITUTE(E89,{"0","1","2","3","4","5","6","7","8","9"},"")))),"")&amp;" "&amp;VLOOKUP(VALUE(RIGHT(E89,SUM(LEN(E89)-LEN(SUBSTITUTE(E89,{"0","1","2","3","4","5","6","7","8","9"},""))))),$AI:$AJ,2,FALSE),"")</f>
        <v>שבת  י''ח</v>
      </c>
      <c r="L89" s="9" t="str" cm="1">
        <f t="array" ref="L89">IFERROR(SUBSTITUTE(F89,RIGHT(F89,SUM(LEN(F89)-LEN(SUBSTITUTE(F89,{"0","1","2","3","4","5","6","7","8","9"},"")))),"")&amp;" "&amp;VLOOKUP(VALUE(RIGHT(F89,SUM(LEN(F89)-LEN(SUBSTITUTE(F89,{"0","1","2","3","4","5","6","7","8","9"},""))))),$AI:$AJ,2,FALSE),"")</f>
        <v>ברכות  נ''א</v>
      </c>
      <c r="M89" s="9" t="str" cm="1">
        <f t="array" ref="M89">IFERROR(SUBSTITUTE(G89,RIGHT(G89,SUM(LEN(G89)-LEN(SUBSTITUTE(G89,{"0","1","2","3","4","5","6","7","8","9"},"")))),"")&amp;" "&amp;VLOOKUP(VALUE(RIGHT(G89,SUM(LEN(G89)-LEN(SUBSTITUTE(G89,{"0","1","2","3","4","5","6","7","8","9"},""))))),$AI:$AJ,2,FALSE),"")</f>
        <v/>
      </c>
      <c r="AH89" s="2" t="s">
        <v>813</v>
      </c>
      <c r="AI89">
        <v>89</v>
      </c>
      <c r="AJ89" s="2" t="s">
        <v>813</v>
      </c>
    </row>
    <row r="90" spans="1:36" x14ac:dyDescent="0.2">
      <c r="A90" s="1" t="s">
        <v>722</v>
      </c>
      <c r="B90" s="5" t="s">
        <v>89</v>
      </c>
      <c r="C90" s="4" t="s">
        <v>443</v>
      </c>
      <c r="D90" s="4" t="s">
        <v>442</v>
      </c>
      <c r="E90" s="4" t="s">
        <v>435</v>
      </c>
      <c r="F90" s="4" t="s">
        <v>405</v>
      </c>
      <c r="H90" s="9" t="str" cm="1">
        <f t="array" ref="H90">_xlfn.SINGLE(INDEX($AJ:$AJ,VALUE(RIGHT(B90,2))))&amp;" "&amp;SUBSTITUTE(B90,RIGHT(B90,SUM(LEN(B90)-LEN(SUBSTITUTE(B90,{"0","1","2","3","4","5","6","7","8","9"},"")))),"")</f>
        <v xml:space="preserve">ח' ניסן </v>
      </c>
      <c r="I90" s="9" t="str" cm="1">
        <f t="array" ref="I90">IFERROR(SUBSTITUTE(C90,RIGHT(C90,SUM(LEN(C90)-LEN(SUBSTITUTE(C90,{"0","1","2","3","4","5","6","7","8","9"},"")))),"")&amp;" "&amp;VLOOKUP(VALUE(RIGHT(C90,SUM(LEN(C90)-LEN(SUBSTITUTE(C90,{"0","1","2","3","4","5","6","7","8","9"},""))))),$AI:$AJ,2,FALSE),"")</f>
        <v>שבת  כ''ז</v>
      </c>
      <c r="J90" s="9" t="str" cm="1">
        <f t="array" ref="J90">IFERROR(SUBSTITUTE(D90,RIGHT(D90,SUM(LEN(D90)-LEN(SUBSTITUTE(D90,{"0","1","2","3","4","5","6","7","8","9"},"")))),"")&amp;" "&amp;VLOOKUP(VALUE(RIGHT(D90,SUM(LEN(D90)-LEN(SUBSTITUTE(D90,{"0","1","2","3","4","5","6","7","8","9"},""))))),$AI:$AJ,2,FALSE),"")</f>
        <v>שבת  כ''ו</v>
      </c>
      <c r="K90" s="9" t="str" cm="1">
        <f t="array" ref="K90">IFERROR(SUBSTITUTE(E90,RIGHT(E90,SUM(LEN(E90)-LEN(SUBSTITUTE(E90,{"0","1","2","3","4","5","6","7","8","9"},"")))),"")&amp;" "&amp;VLOOKUP(VALUE(RIGHT(E90,SUM(LEN(E90)-LEN(SUBSTITUTE(E90,{"0","1","2","3","4","5","6","7","8","9"},""))))),$AI:$AJ,2,FALSE),"")</f>
        <v>שבת  י''ט</v>
      </c>
      <c r="L90" s="9" t="str" cm="1">
        <f t="array" ref="L90">IFERROR(SUBSTITUTE(F90,RIGHT(F90,SUM(LEN(F90)-LEN(SUBSTITUTE(F90,{"0","1","2","3","4","5","6","7","8","9"},"")))),"")&amp;" "&amp;VLOOKUP(VALUE(RIGHT(F90,SUM(LEN(F90)-LEN(SUBSTITUTE(F90,{"0","1","2","3","4","5","6","7","8","9"},""))))),$AI:$AJ,2,FALSE),"")</f>
        <v>ברכות  נ''ב</v>
      </c>
      <c r="M90" s="9" t="str" cm="1">
        <f t="array" ref="M90">IFERROR(SUBSTITUTE(G90,RIGHT(G90,SUM(LEN(G90)-LEN(SUBSTITUTE(G90,{"0","1","2","3","4","5","6","7","8","9"},"")))),"")&amp;" "&amp;VLOOKUP(VALUE(RIGHT(G90,SUM(LEN(G90)-LEN(SUBSTITUTE(G90,{"0","1","2","3","4","5","6","7","8","9"},""))))),$AI:$AJ,2,FALSE),"")</f>
        <v/>
      </c>
      <c r="AH90" s="2" t="s">
        <v>814</v>
      </c>
      <c r="AI90">
        <v>90</v>
      </c>
      <c r="AJ90" s="2" t="s">
        <v>814</v>
      </c>
    </row>
    <row r="91" spans="1:36" x14ac:dyDescent="0.2">
      <c r="A91" s="1" t="s">
        <v>723</v>
      </c>
      <c r="B91" s="5" t="s">
        <v>90</v>
      </c>
      <c r="C91" s="4" t="s">
        <v>444</v>
      </c>
      <c r="D91" s="4" t="s">
        <v>443</v>
      </c>
      <c r="E91" s="4" t="s">
        <v>436</v>
      </c>
      <c r="F91" s="4" t="s">
        <v>406</v>
      </c>
      <c r="H91" s="9" t="str" cm="1">
        <f t="array" ref="H91">_xlfn.SINGLE(INDEX($AJ:$AJ,VALUE(RIGHT(B91,2))))&amp;" "&amp;SUBSTITUTE(B91,RIGHT(B91,SUM(LEN(B91)-LEN(SUBSTITUTE(B91,{"0","1","2","3","4","5","6","7","8","9"},"")))),"")</f>
        <v xml:space="preserve">ט' ניסן </v>
      </c>
      <c r="I91" s="9" t="str" cm="1">
        <f t="array" ref="I91">IFERROR(SUBSTITUTE(C91,RIGHT(C91,SUM(LEN(C91)-LEN(SUBSTITUTE(C91,{"0","1","2","3","4","5","6","7","8","9"},"")))),"")&amp;" "&amp;VLOOKUP(VALUE(RIGHT(C91,SUM(LEN(C91)-LEN(SUBSTITUTE(C91,{"0","1","2","3","4","5","6","7","8","9"},""))))),$AI:$AJ,2,FALSE),"")</f>
        <v>שבת  כ''ח</v>
      </c>
      <c r="J91" s="9" t="str" cm="1">
        <f t="array" ref="J91">IFERROR(SUBSTITUTE(D91,RIGHT(D91,SUM(LEN(D91)-LEN(SUBSTITUTE(D91,{"0","1","2","3","4","5","6","7","8","9"},"")))),"")&amp;" "&amp;VLOOKUP(VALUE(RIGHT(D91,SUM(LEN(D91)-LEN(SUBSTITUTE(D91,{"0","1","2","3","4","5","6","7","8","9"},""))))),$AI:$AJ,2,FALSE),"")</f>
        <v>שבת  כ''ז</v>
      </c>
      <c r="K91" s="9" t="str" cm="1">
        <f t="array" ref="K91">IFERROR(SUBSTITUTE(E91,RIGHT(E91,SUM(LEN(E91)-LEN(SUBSTITUTE(E91,{"0","1","2","3","4","5","6","7","8","9"},"")))),"")&amp;" "&amp;VLOOKUP(VALUE(RIGHT(E91,SUM(LEN(E91)-LEN(SUBSTITUTE(E91,{"0","1","2","3","4","5","6","7","8","9"},""))))),$AI:$AJ,2,FALSE),"")</f>
        <v>שבת  כ'</v>
      </c>
      <c r="L91" s="9" t="str" cm="1">
        <f t="array" ref="L91">IFERROR(SUBSTITUTE(F91,RIGHT(F91,SUM(LEN(F91)-LEN(SUBSTITUTE(F91,{"0","1","2","3","4","5","6","7","8","9"},"")))),"")&amp;" "&amp;VLOOKUP(VALUE(RIGHT(F91,SUM(LEN(F91)-LEN(SUBSTITUTE(F91,{"0","1","2","3","4","5","6","7","8","9"},""))))),$AI:$AJ,2,FALSE),"")</f>
        <v>ברכות  נ''ג</v>
      </c>
      <c r="M91" s="9" t="str" cm="1">
        <f t="array" ref="M91">IFERROR(SUBSTITUTE(G91,RIGHT(G91,SUM(LEN(G91)-LEN(SUBSTITUTE(G91,{"0","1","2","3","4","5","6","7","8","9"},"")))),"")&amp;" "&amp;VLOOKUP(VALUE(RIGHT(G91,SUM(LEN(G91)-LEN(SUBSTITUTE(G91,{"0","1","2","3","4","5","6","7","8","9"},""))))),$AI:$AJ,2,FALSE),"")</f>
        <v/>
      </c>
      <c r="AH91" s="2" t="s">
        <v>815</v>
      </c>
      <c r="AI91">
        <v>91</v>
      </c>
      <c r="AJ91" s="2" t="s">
        <v>815</v>
      </c>
    </row>
    <row r="92" spans="1:36" x14ac:dyDescent="0.2">
      <c r="A92" s="1" t="s">
        <v>724</v>
      </c>
      <c r="B92" s="5" t="s">
        <v>91</v>
      </c>
      <c r="C92" s="4" t="s">
        <v>445</v>
      </c>
      <c r="D92" s="4" t="s">
        <v>444</v>
      </c>
      <c r="E92" s="4" t="s">
        <v>437</v>
      </c>
      <c r="F92" s="4" t="s">
        <v>407</v>
      </c>
      <c r="H92" s="9" t="str" cm="1">
        <f t="array" ref="H92">_xlfn.SINGLE(INDEX($AJ:$AJ,VALUE(RIGHT(B92,2))))&amp;" "&amp;SUBSTITUTE(B92,RIGHT(B92,SUM(LEN(B92)-LEN(SUBSTITUTE(B92,{"0","1","2","3","4","5","6","7","8","9"},"")))),"")</f>
        <v xml:space="preserve">י' ניסן </v>
      </c>
      <c r="I92" s="9" t="str" cm="1">
        <f t="array" ref="I92">IFERROR(SUBSTITUTE(C92,RIGHT(C92,SUM(LEN(C92)-LEN(SUBSTITUTE(C92,{"0","1","2","3","4","5","6","7","8","9"},"")))),"")&amp;" "&amp;VLOOKUP(VALUE(RIGHT(C92,SUM(LEN(C92)-LEN(SUBSTITUTE(C92,{"0","1","2","3","4","5","6","7","8","9"},""))))),$AI:$AJ,2,FALSE),"")</f>
        <v>שבת  כ''ט</v>
      </c>
      <c r="J92" s="9" t="str" cm="1">
        <f t="array" ref="J92">IFERROR(SUBSTITUTE(D92,RIGHT(D92,SUM(LEN(D92)-LEN(SUBSTITUTE(D92,{"0","1","2","3","4","5","6","7","8","9"},"")))),"")&amp;" "&amp;VLOOKUP(VALUE(RIGHT(D92,SUM(LEN(D92)-LEN(SUBSTITUTE(D92,{"0","1","2","3","4","5","6","7","8","9"},""))))),$AI:$AJ,2,FALSE),"")</f>
        <v>שבת  כ''ח</v>
      </c>
      <c r="K92" s="9" t="str" cm="1">
        <f t="array" ref="K92">IFERROR(SUBSTITUTE(E92,RIGHT(E92,SUM(LEN(E92)-LEN(SUBSTITUTE(E92,{"0","1","2","3","4","5","6","7","8","9"},"")))),"")&amp;" "&amp;VLOOKUP(VALUE(RIGHT(E92,SUM(LEN(E92)-LEN(SUBSTITUTE(E92,{"0","1","2","3","4","5","6","7","8","9"},""))))),$AI:$AJ,2,FALSE),"")</f>
        <v>שבת  כ''א</v>
      </c>
      <c r="L92" s="9" t="str" cm="1">
        <f t="array" ref="L92">IFERROR(SUBSTITUTE(F92,RIGHT(F92,SUM(LEN(F92)-LEN(SUBSTITUTE(F92,{"0","1","2","3","4","5","6","7","8","9"},"")))),"")&amp;" "&amp;VLOOKUP(VALUE(RIGHT(F92,SUM(LEN(F92)-LEN(SUBSTITUTE(F92,{"0","1","2","3","4","5","6","7","8","9"},""))))),$AI:$AJ,2,FALSE),"")</f>
        <v>ברכות  נ''ד</v>
      </c>
      <c r="M92" s="9" t="str" cm="1">
        <f t="array" ref="M92">IFERROR(SUBSTITUTE(G92,RIGHT(G92,SUM(LEN(G92)-LEN(SUBSTITUTE(G92,{"0","1","2","3","4","5","6","7","8","9"},"")))),"")&amp;" "&amp;VLOOKUP(VALUE(RIGHT(G92,SUM(LEN(G92)-LEN(SUBSTITUTE(G92,{"0","1","2","3","4","5","6","7","8","9"},""))))),$AI:$AJ,2,FALSE),"")</f>
        <v/>
      </c>
      <c r="AH92" s="2" t="s">
        <v>816</v>
      </c>
      <c r="AI92">
        <v>92</v>
      </c>
      <c r="AJ92" s="2" t="s">
        <v>816</v>
      </c>
    </row>
    <row r="93" spans="1:36" x14ac:dyDescent="0.2">
      <c r="A93" s="1" t="s">
        <v>718</v>
      </c>
      <c r="B93" s="5" t="s">
        <v>92</v>
      </c>
      <c r="C93" s="4" t="s">
        <v>446</v>
      </c>
      <c r="D93" s="4" t="s">
        <v>445</v>
      </c>
      <c r="E93" s="4" t="s">
        <v>438</v>
      </c>
      <c r="F93" s="4" t="s">
        <v>408</v>
      </c>
      <c r="H93" s="9" t="str" cm="1">
        <f t="array" ref="H93">_xlfn.SINGLE(INDEX($AJ:$AJ,VALUE(RIGHT(B93,2))))&amp;" "&amp;SUBSTITUTE(B93,RIGHT(B93,SUM(LEN(B93)-LEN(SUBSTITUTE(B93,{"0","1","2","3","4","5","6","7","8","9"},"")))),"")</f>
        <v xml:space="preserve">י''א ניסן </v>
      </c>
      <c r="I93" s="9" t="str" cm="1">
        <f t="array" ref="I93">IFERROR(SUBSTITUTE(C93,RIGHT(C93,SUM(LEN(C93)-LEN(SUBSTITUTE(C93,{"0","1","2","3","4","5","6","7","8","9"},"")))),"")&amp;" "&amp;VLOOKUP(VALUE(RIGHT(C93,SUM(LEN(C93)-LEN(SUBSTITUTE(C93,{"0","1","2","3","4","5","6","7","8","9"},""))))),$AI:$AJ,2,FALSE),"")</f>
        <v>שבת  ל'</v>
      </c>
      <c r="J93" s="9" t="str" cm="1">
        <f t="array" ref="J93">IFERROR(SUBSTITUTE(D93,RIGHT(D93,SUM(LEN(D93)-LEN(SUBSTITUTE(D93,{"0","1","2","3","4","5","6","7","8","9"},"")))),"")&amp;" "&amp;VLOOKUP(VALUE(RIGHT(D93,SUM(LEN(D93)-LEN(SUBSTITUTE(D93,{"0","1","2","3","4","5","6","7","8","9"},""))))),$AI:$AJ,2,FALSE),"")</f>
        <v>שבת  כ''ט</v>
      </c>
      <c r="K93" s="9" t="str" cm="1">
        <f t="array" ref="K93">IFERROR(SUBSTITUTE(E93,RIGHT(E93,SUM(LEN(E93)-LEN(SUBSTITUTE(E93,{"0","1","2","3","4","5","6","7","8","9"},"")))),"")&amp;" "&amp;VLOOKUP(VALUE(RIGHT(E93,SUM(LEN(E93)-LEN(SUBSTITUTE(E93,{"0","1","2","3","4","5","6","7","8","9"},""))))),$AI:$AJ,2,FALSE),"")</f>
        <v>שבת  כ''ב</v>
      </c>
      <c r="L93" s="9" t="str" cm="1">
        <f t="array" ref="L93">IFERROR(SUBSTITUTE(F93,RIGHT(F93,SUM(LEN(F93)-LEN(SUBSTITUTE(F93,{"0","1","2","3","4","5","6","7","8","9"},"")))),"")&amp;" "&amp;VLOOKUP(VALUE(RIGHT(F93,SUM(LEN(F93)-LEN(SUBSTITUTE(F93,{"0","1","2","3","4","5","6","7","8","9"},""))))),$AI:$AJ,2,FALSE),"")</f>
        <v>ברכות  נ''ה</v>
      </c>
      <c r="M93" s="9" t="str" cm="1">
        <f t="array" ref="M93">IFERROR(SUBSTITUTE(G93,RIGHT(G93,SUM(LEN(G93)-LEN(SUBSTITUTE(G93,{"0","1","2","3","4","5","6","7","8","9"},"")))),"")&amp;" "&amp;VLOOKUP(VALUE(RIGHT(G93,SUM(LEN(G93)-LEN(SUBSTITUTE(G93,{"0","1","2","3","4","5","6","7","8","9"},""))))),$AI:$AJ,2,FALSE),"")</f>
        <v/>
      </c>
      <c r="AH93" s="2" t="s">
        <v>817</v>
      </c>
      <c r="AI93">
        <v>93</v>
      </c>
      <c r="AJ93" s="2" t="s">
        <v>817</v>
      </c>
    </row>
    <row r="94" spans="1:36" x14ac:dyDescent="0.2">
      <c r="A94" s="1" t="s">
        <v>719</v>
      </c>
      <c r="B94" s="5" t="s">
        <v>93</v>
      </c>
      <c r="C94" s="4" t="s">
        <v>447</v>
      </c>
      <c r="D94" s="4" t="s">
        <v>446</v>
      </c>
      <c r="E94" s="4" t="s">
        <v>439</v>
      </c>
      <c r="F94" s="4" t="s">
        <v>409</v>
      </c>
      <c r="H94" s="9" t="str" cm="1">
        <f t="array" ref="H94">_xlfn.SINGLE(INDEX($AJ:$AJ,VALUE(RIGHT(B94,2))))&amp;" "&amp;SUBSTITUTE(B94,RIGHT(B94,SUM(LEN(B94)-LEN(SUBSTITUTE(B94,{"0","1","2","3","4","5","6","7","8","9"},"")))),"")</f>
        <v xml:space="preserve">י''ב ניסן </v>
      </c>
      <c r="I94" s="9" t="str" cm="1">
        <f t="array" ref="I94">IFERROR(SUBSTITUTE(C94,RIGHT(C94,SUM(LEN(C94)-LEN(SUBSTITUTE(C94,{"0","1","2","3","4","5","6","7","8","9"},"")))),"")&amp;" "&amp;VLOOKUP(VALUE(RIGHT(C94,SUM(LEN(C94)-LEN(SUBSTITUTE(C94,{"0","1","2","3","4","5","6","7","8","9"},""))))),$AI:$AJ,2,FALSE),"")</f>
        <v>שבת  ל''א</v>
      </c>
      <c r="J94" s="9" t="str" cm="1">
        <f t="array" ref="J94">IFERROR(SUBSTITUTE(D94,RIGHT(D94,SUM(LEN(D94)-LEN(SUBSTITUTE(D94,{"0","1","2","3","4","5","6","7","8","9"},"")))),"")&amp;" "&amp;VLOOKUP(VALUE(RIGHT(D94,SUM(LEN(D94)-LEN(SUBSTITUTE(D94,{"0","1","2","3","4","5","6","7","8","9"},""))))),$AI:$AJ,2,FALSE),"")</f>
        <v>שבת  ל'</v>
      </c>
      <c r="K94" s="9" t="str" cm="1">
        <f t="array" ref="K94">IFERROR(SUBSTITUTE(E94,RIGHT(E94,SUM(LEN(E94)-LEN(SUBSTITUTE(E94,{"0","1","2","3","4","5","6","7","8","9"},"")))),"")&amp;" "&amp;VLOOKUP(VALUE(RIGHT(E94,SUM(LEN(E94)-LEN(SUBSTITUTE(E94,{"0","1","2","3","4","5","6","7","8","9"},""))))),$AI:$AJ,2,FALSE),"")</f>
        <v>שבת  כ''ג</v>
      </c>
      <c r="L94" s="9" t="str" cm="1">
        <f t="array" ref="L94">IFERROR(SUBSTITUTE(F94,RIGHT(F94,SUM(LEN(F94)-LEN(SUBSTITUTE(F94,{"0","1","2","3","4","5","6","7","8","9"},"")))),"")&amp;" "&amp;VLOOKUP(VALUE(RIGHT(F94,SUM(LEN(F94)-LEN(SUBSTITUTE(F94,{"0","1","2","3","4","5","6","7","8","9"},""))))),$AI:$AJ,2,FALSE),"")</f>
        <v>ברכות  נ''ו</v>
      </c>
      <c r="M94" s="9" t="str" cm="1">
        <f t="array" ref="M94">IFERROR(SUBSTITUTE(G94,RIGHT(G94,SUM(LEN(G94)-LEN(SUBSTITUTE(G94,{"0","1","2","3","4","5","6","7","8","9"},"")))),"")&amp;" "&amp;VLOOKUP(VALUE(RIGHT(G94,SUM(LEN(G94)-LEN(SUBSTITUTE(G94,{"0","1","2","3","4","5","6","7","8","9"},""))))),$AI:$AJ,2,FALSE),"")</f>
        <v/>
      </c>
      <c r="AH94" s="2" t="s">
        <v>818</v>
      </c>
      <c r="AI94">
        <v>94</v>
      </c>
      <c r="AJ94" s="2" t="s">
        <v>818</v>
      </c>
    </row>
    <row r="95" spans="1:36" x14ac:dyDescent="0.2">
      <c r="A95" s="1" t="s">
        <v>720</v>
      </c>
      <c r="B95" s="5" t="s">
        <v>94</v>
      </c>
      <c r="C95" s="4" t="s">
        <v>448</v>
      </c>
      <c r="D95" s="4" t="s">
        <v>447</v>
      </c>
      <c r="E95" s="4" t="s">
        <v>440</v>
      </c>
      <c r="F95" s="4" t="s">
        <v>410</v>
      </c>
      <c r="H95" s="9" t="str" cm="1">
        <f t="array" ref="H95">_xlfn.SINGLE(INDEX($AJ:$AJ,VALUE(RIGHT(B95,2))))&amp;" "&amp;SUBSTITUTE(B95,RIGHT(B95,SUM(LEN(B95)-LEN(SUBSTITUTE(B95,{"0","1","2","3","4","5","6","7","8","9"},"")))),"")</f>
        <v xml:space="preserve">י''ג ניסן </v>
      </c>
      <c r="I95" s="9" t="str" cm="1">
        <f t="array" ref="I95">IFERROR(SUBSTITUTE(C95,RIGHT(C95,SUM(LEN(C95)-LEN(SUBSTITUTE(C95,{"0","1","2","3","4","5","6","7","8","9"},"")))),"")&amp;" "&amp;VLOOKUP(VALUE(RIGHT(C95,SUM(LEN(C95)-LEN(SUBSTITUTE(C95,{"0","1","2","3","4","5","6","7","8","9"},""))))),$AI:$AJ,2,FALSE),"")</f>
        <v>שבת  ל''ב</v>
      </c>
      <c r="J95" s="9" t="str" cm="1">
        <f t="array" ref="J95">IFERROR(SUBSTITUTE(D95,RIGHT(D95,SUM(LEN(D95)-LEN(SUBSTITUTE(D95,{"0","1","2","3","4","5","6","7","8","9"},"")))),"")&amp;" "&amp;VLOOKUP(VALUE(RIGHT(D95,SUM(LEN(D95)-LEN(SUBSTITUTE(D95,{"0","1","2","3","4","5","6","7","8","9"},""))))),$AI:$AJ,2,FALSE),"")</f>
        <v>שבת  ל''א</v>
      </c>
      <c r="K95" s="9" t="str" cm="1">
        <f t="array" ref="K95">IFERROR(SUBSTITUTE(E95,RIGHT(E95,SUM(LEN(E95)-LEN(SUBSTITUTE(E95,{"0","1","2","3","4","5","6","7","8","9"},"")))),"")&amp;" "&amp;VLOOKUP(VALUE(RIGHT(E95,SUM(LEN(E95)-LEN(SUBSTITUTE(E95,{"0","1","2","3","4","5","6","7","8","9"},""))))),$AI:$AJ,2,FALSE),"")</f>
        <v>שבת  כ''ד</v>
      </c>
      <c r="L95" s="9" t="str" cm="1">
        <f t="array" ref="L95">IFERROR(SUBSTITUTE(F95,RIGHT(F95,SUM(LEN(F95)-LEN(SUBSTITUTE(F95,{"0","1","2","3","4","5","6","7","8","9"},"")))),"")&amp;" "&amp;VLOOKUP(VALUE(RIGHT(F95,SUM(LEN(F95)-LEN(SUBSTITUTE(F95,{"0","1","2","3","4","5","6","7","8","9"},""))))),$AI:$AJ,2,FALSE),"")</f>
        <v>ברכות  נ''ז</v>
      </c>
      <c r="M95" s="9" t="str" cm="1">
        <f t="array" ref="M95">IFERROR(SUBSTITUTE(G95,RIGHT(G95,SUM(LEN(G95)-LEN(SUBSTITUTE(G95,{"0","1","2","3","4","5","6","7","8","9"},"")))),"")&amp;" "&amp;VLOOKUP(VALUE(RIGHT(G95,SUM(LEN(G95)-LEN(SUBSTITUTE(G95,{"0","1","2","3","4","5","6","7","8","9"},""))))),$AI:$AJ,2,FALSE),"")</f>
        <v/>
      </c>
      <c r="AH95" s="2" t="s">
        <v>819</v>
      </c>
      <c r="AI95">
        <v>95</v>
      </c>
      <c r="AJ95" s="2" t="s">
        <v>819</v>
      </c>
    </row>
    <row r="96" spans="1:36" x14ac:dyDescent="0.2">
      <c r="A96" s="1" t="s">
        <v>721</v>
      </c>
      <c r="B96" s="5" t="s">
        <v>95</v>
      </c>
      <c r="C96" s="4" t="s">
        <v>449</v>
      </c>
      <c r="D96" s="4" t="s">
        <v>448</v>
      </c>
      <c r="E96" s="4" t="s">
        <v>441</v>
      </c>
      <c r="F96" s="4" t="s">
        <v>411</v>
      </c>
      <c r="H96" s="9" t="str" cm="1">
        <f t="array" ref="H96">_xlfn.SINGLE(INDEX($AJ:$AJ,VALUE(RIGHT(B96,2))))&amp;" "&amp;SUBSTITUTE(B96,RIGHT(B96,SUM(LEN(B96)-LEN(SUBSTITUTE(B96,{"0","1","2","3","4","5","6","7","8","9"},"")))),"")</f>
        <v xml:space="preserve">י''ד ניסן </v>
      </c>
      <c r="I96" s="9" t="str" cm="1">
        <f t="array" ref="I96">IFERROR(SUBSTITUTE(C96,RIGHT(C96,SUM(LEN(C96)-LEN(SUBSTITUTE(C96,{"0","1","2","3","4","5","6","7","8","9"},"")))),"")&amp;" "&amp;VLOOKUP(VALUE(RIGHT(C96,SUM(LEN(C96)-LEN(SUBSTITUTE(C96,{"0","1","2","3","4","5","6","7","8","9"},""))))),$AI:$AJ,2,FALSE),"")</f>
        <v>שבת  ל''ג</v>
      </c>
      <c r="J96" s="9" t="str" cm="1">
        <f t="array" ref="J96">IFERROR(SUBSTITUTE(D96,RIGHT(D96,SUM(LEN(D96)-LEN(SUBSTITUTE(D96,{"0","1","2","3","4","5","6","7","8","9"},"")))),"")&amp;" "&amp;VLOOKUP(VALUE(RIGHT(D96,SUM(LEN(D96)-LEN(SUBSTITUTE(D96,{"0","1","2","3","4","5","6","7","8","9"},""))))),$AI:$AJ,2,FALSE),"")</f>
        <v>שבת  ל''ב</v>
      </c>
      <c r="K96" s="9" t="str" cm="1">
        <f t="array" ref="K96">IFERROR(SUBSTITUTE(E96,RIGHT(E96,SUM(LEN(E96)-LEN(SUBSTITUTE(E96,{"0","1","2","3","4","5","6","7","8","9"},"")))),"")&amp;" "&amp;VLOOKUP(VALUE(RIGHT(E96,SUM(LEN(E96)-LEN(SUBSTITUTE(E96,{"0","1","2","3","4","5","6","7","8","9"},""))))),$AI:$AJ,2,FALSE),"")</f>
        <v>שבת  כ''ה</v>
      </c>
      <c r="L96" s="9" t="str" cm="1">
        <f t="array" ref="L96">IFERROR(SUBSTITUTE(F96,RIGHT(F96,SUM(LEN(F96)-LEN(SUBSTITUTE(F96,{"0","1","2","3","4","5","6","7","8","9"},"")))),"")&amp;" "&amp;VLOOKUP(VALUE(RIGHT(F96,SUM(LEN(F96)-LEN(SUBSTITUTE(F96,{"0","1","2","3","4","5","6","7","8","9"},""))))),$AI:$AJ,2,FALSE),"")</f>
        <v>ברכות  נ''ח</v>
      </c>
      <c r="M96" s="9" t="str" cm="1">
        <f t="array" ref="M96">IFERROR(SUBSTITUTE(G96,RIGHT(G96,SUM(LEN(G96)-LEN(SUBSTITUTE(G96,{"0","1","2","3","4","5","6","7","8","9"},"")))),"")&amp;" "&amp;VLOOKUP(VALUE(RIGHT(G96,SUM(LEN(G96)-LEN(SUBSTITUTE(G96,{"0","1","2","3","4","5","6","7","8","9"},""))))),$AI:$AJ,2,FALSE),"")</f>
        <v/>
      </c>
      <c r="AH96" s="2" t="s">
        <v>820</v>
      </c>
      <c r="AI96">
        <v>96</v>
      </c>
      <c r="AJ96" s="2" t="s">
        <v>820</v>
      </c>
    </row>
    <row r="97" spans="1:36" x14ac:dyDescent="0.2">
      <c r="A97" s="1" t="s">
        <v>722</v>
      </c>
      <c r="B97" s="5" t="s">
        <v>96</v>
      </c>
      <c r="C97" s="4" t="s">
        <v>450</v>
      </c>
      <c r="D97" s="4" t="s">
        <v>449</v>
      </c>
      <c r="E97" s="4" t="s">
        <v>442</v>
      </c>
      <c r="F97" s="4" t="s">
        <v>412</v>
      </c>
      <c r="H97" s="9" t="str" cm="1">
        <f t="array" ref="H97">_xlfn.SINGLE(INDEX($AJ:$AJ,VALUE(RIGHT(B97,2))))&amp;" "&amp;SUBSTITUTE(B97,RIGHT(B97,SUM(LEN(B97)-LEN(SUBSTITUTE(B97,{"0","1","2","3","4","5","6","7","8","9"},"")))),"")</f>
        <v xml:space="preserve">ט''ו ניסן </v>
      </c>
      <c r="I97" s="9" t="str" cm="1">
        <f t="array" ref="I97">IFERROR(SUBSTITUTE(C97,RIGHT(C97,SUM(LEN(C97)-LEN(SUBSTITUTE(C97,{"0","1","2","3","4","5","6","7","8","9"},"")))),"")&amp;" "&amp;VLOOKUP(VALUE(RIGHT(C97,SUM(LEN(C97)-LEN(SUBSTITUTE(C97,{"0","1","2","3","4","5","6","7","8","9"},""))))),$AI:$AJ,2,FALSE),"")</f>
        <v>שבת  ל''ד</v>
      </c>
      <c r="J97" s="9" t="str" cm="1">
        <f t="array" ref="J97">IFERROR(SUBSTITUTE(D97,RIGHT(D97,SUM(LEN(D97)-LEN(SUBSTITUTE(D97,{"0","1","2","3","4","5","6","7","8","9"},"")))),"")&amp;" "&amp;VLOOKUP(VALUE(RIGHT(D97,SUM(LEN(D97)-LEN(SUBSTITUTE(D97,{"0","1","2","3","4","5","6","7","8","9"},""))))),$AI:$AJ,2,FALSE),"")</f>
        <v>שבת  ל''ג</v>
      </c>
      <c r="K97" s="9" t="str" cm="1">
        <f t="array" ref="K97">IFERROR(SUBSTITUTE(E97,RIGHT(E97,SUM(LEN(E97)-LEN(SUBSTITUTE(E97,{"0","1","2","3","4","5","6","7","8","9"},"")))),"")&amp;" "&amp;VLOOKUP(VALUE(RIGHT(E97,SUM(LEN(E97)-LEN(SUBSTITUTE(E97,{"0","1","2","3","4","5","6","7","8","9"},""))))),$AI:$AJ,2,FALSE),"")</f>
        <v>שבת  כ''ו</v>
      </c>
      <c r="L97" s="9" t="str" cm="1">
        <f t="array" ref="L97">IFERROR(SUBSTITUTE(F97,RIGHT(F97,SUM(LEN(F97)-LEN(SUBSTITUTE(F97,{"0","1","2","3","4","5","6","7","8","9"},"")))),"")&amp;" "&amp;VLOOKUP(VALUE(RIGHT(F97,SUM(LEN(F97)-LEN(SUBSTITUTE(F97,{"0","1","2","3","4","5","6","7","8","9"},""))))),$AI:$AJ,2,FALSE),"")</f>
        <v>ברכות  נ''ט</v>
      </c>
      <c r="M97" s="9" t="str" cm="1">
        <f t="array" ref="M97">IFERROR(SUBSTITUTE(G97,RIGHT(G97,SUM(LEN(G97)-LEN(SUBSTITUTE(G97,{"0","1","2","3","4","5","6","7","8","9"},"")))),"")&amp;" "&amp;VLOOKUP(VALUE(RIGHT(G97,SUM(LEN(G97)-LEN(SUBSTITUTE(G97,{"0","1","2","3","4","5","6","7","8","9"},""))))),$AI:$AJ,2,FALSE),"")</f>
        <v/>
      </c>
      <c r="AH97" s="2" t="s">
        <v>821</v>
      </c>
      <c r="AI97">
        <v>97</v>
      </c>
      <c r="AJ97" s="2" t="s">
        <v>821</v>
      </c>
    </row>
    <row r="98" spans="1:36" x14ac:dyDescent="0.2">
      <c r="A98" s="1" t="s">
        <v>723</v>
      </c>
      <c r="B98" s="5" t="s">
        <v>97</v>
      </c>
      <c r="C98" s="4" t="s">
        <v>451</v>
      </c>
      <c r="D98" s="4" t="s">
        <v>450</v>
      </c>
      <c r="E98" s="4" t="s">
        <v>443</v>
      </c>
      <c r="F98" s="4" t="s">
        <v>413</v>
      </c>
      <c r="H98" s="9" t="str" cm="1">
        <f t="array" ref="H98">_xlfn.SINGLE(INDEX($AJ:$AJ,VALUE(RIGHT(B98,2))))&amp;" "&amp;SUBSTITUTE(B98,RIGHT(B98,SUM(LEN(B98)-LEN(SUBSTITUTE(B98,{"0","1","2","3","4","5","6","7","8","9"},"")))),"")</f>
        <v xml:space="preserve">ט''ז ניסן </v>
      </c>
      <c r="I98" s="9" t="str" cm="1">
        <f t="array" ref="I98">IFERROR(SUBSTITUTE(C98,RIGHT(C98,SUM(LEN(C98)-LEN(SUBSTITUTE(C98,{"0","1","2","3","4","5","6","7","8","9"},"")))),"")&amp;" "&amp;VLOOKUP(VALUE(RIGHT(C98,SUM(LEN(C98)-LEN(SUBSTITUTE(C98,{"0","1","2","3","4","5","6","7","8","9"},""))))),$AI:$AJ,2,FALSE),"")</f>
        <v>שבת  ל''ה</v>
      </c>
      <c r="J98" s="9" t="str" cm="1">
        <f t="array" ref="J98">IFERROR(SUBSTITUTE(D98,RIGHT(D98,SUM(LEN(D98)-LEN(SUBSTITUTE(D98,{"0","1","2","3","4","5","6","7","8","9"},"")))),"")&amp;" "&amp;VLOOKUP(VALUE(RIGHT(D98,SUM(LEN(D98)-LEN(SUBSTITUTE(D98,{"0","1","2","3","4","5","6","7","8","9"},""))))),$AI:$AJ,2,FALSE),"")</f>
        <v>שבת  ל''ד</v>
      </c>
      <c r="K98" s="9" t="str" cm="1">
        <f t="array" ref="K98">IFERROR(SUBSTITUTE(E98,RIGHT(E98,SUM(LEN(E98)-LEN(SUBSTITUTE(E98,{"0","1","2","3","4","5","6","7","8","9"},"")))),"")&amp;" "&amp;VLOOKUP(VALUE(RIGHT(E98,SUM(LEN(E98)-LEN(SUBSTITUTE(E98,{"0","1","2","3","4","5","6","7","8","9"},""))))),$AI:$AJ,2,FALSE),"")</f>
        <v>שבת  כ''ז</v>
      </c>
      <c r="L98" s="9" t="str" cm="1">
        <f t="array" ref="L98">IFERROR(SUBSTITUTE(F98,RIGHT(F98,SUM(LEN(F98)-LEN(SUBSTITUTE(F98,{"0","1","2","3","4","5","6","7","8","9"},"")))),"")&amp;" "&amp;VLOOKUP(VALUE(RIGHT(F98,SUM(LEN(F98)-LEN(SUBSTITUTE(F98,{"0","1","2","3","4","5","6","7","8","9"},""))))),$AI:$AJ,2,FALSE),"")</f>
        <v>ברכות  ס'</v>
      </c>
      <c r="M98" s="9" t="str" cm="1">
        <f t="array" ref="M98">IFERROR(SUBSTITUTE(G98,RIGHT(G98,SUM(LEN(G98)-LEN(SUBSTITUTE(G98,{"0","1","2","3","4","5","6","7","8","9"},"")))),"")&amp;" "&amp;VLOOKUP(VALUE(RIGHT(G98,SUM(LEN(G98)-LEN(SUBSTITUTE(G98,{"0","1","2","3","4","5","6","7","8","9"},""))))),$AI:$AJ,2,FALSE),"")</f>
        <v/>
      </c>
      <c r="AH98" s="2" t="s">
        <v>822</v>
      </c>
      <c r="AI98">
        <v>98</v>
      </c>
      <c r="AJ98" s="2" t="s">
        <v>822</v>
      </c>
    </row>
    <row r="99" spans="1:36" x14ac:dyDescent="0.2">
      <c r="A99" s="1" t="s">
        <v>724</v>
      </c>
      <c r="B99" s="5" t="s">
        <v>98</v>
      </c>
      <c r="C99" s="4" t="s">
        <v>452</v>
      </c>
      <c r="D99" s="4" t="s">
        <v>451</v>
      </c>
      <c r="E99" s="4" t="s">
        <v>444</v>
      </c>
      <c r="F99" s="4" t="s">
        <v>414</v>
      </c>
      <c r="H99" s="9" t="str" cm="1">
        <f t="array" ref="H99">_xlfn.SINGLE(INDEX($AJ:$AJ,VALUE(RIGHT(B99,2))))&amp;" "&amp;SUBSTITUTE(B99,RIGHT(B99,SUM(LEN(B99)-LEN(SUBSTITUTE(B99,{"0","1","2","3","4","5","6","7","8","9"},"")))),"")</f>
        <v xml:space="preserve">י''ז ניסן </v>
      </c>
      <c r="I99" s="9" t="str" cm="1">
        <f t="array" ref="I99">IFERROR(SUBSTITUTE(C99,RIGHT(C99,SUM(LEN(C99)-LEN(SUBSTITUTE(C99,{"0","1","2","3","4","5","6","7","8","9"},"")))),"")&amp;" "&amp;VLOOKUP(VALUE(RIGHT(C99,SUM(LEN(C99)-LEN(SUBSTITUTE(C99,{"0","1","2","3","4","5","6","7","8","9"},""))))),$AI:$AJ,2,FALSE),"")</f>
        <v>שבת  ל''ו</v>
      </c>
      <c r="J99" s="9" t="str" cm="1">
        <f t="array" ref="J99">IFERROR(SUBSTITUTE(D99,RIGHT(D99,SUM(LEN(D99)-LEN(SUBSTITUTE(D99,{"0","1","2","3","4","5","6","7","8","9"},"")))),"")&amp;" "&amp;VLOOKUP(VALUE(RIGHT(D99,SUM(LEN(D99)-LEN(SUBSTITUTE(D99,{"0","1","2","3","4","5","6","7","8","9"},""))))),$AI:$AJ,2,FALSE),"")</f>
        <v>שבת  ל''ה</v>
      </c>
      <c r="K99" s="9" t="str" cm="1">
        <f t="array" ref="K99">IFERROR(SUBSTITUTE(E99,RIGHT(E99,SUM(LEN(E99)-LEN(SUBSTITUTE(E99,{"0","1","2","3","4","5","6","7","8","9"},"")))),"")&amp;" "&amp;VLOOKUP(VALUE(RIGHT(E99,SUM(LEN(E99)-LEN(SUBSTITUTE(E99,{"0","1","2","3","4","5","6","7","8","9"},""))))),$AI:$AJ,2,FALSE),"")</f>
        <v>שבת  כ''ח</v>
      </c>
      <c r="L99" s="9" t="str" cm="1">
        <f t="array" ref="L99">IFERROR(SUBSTITUTE(F99,RIGHT(F99,SUM(LEN(F99)-LEN(SUBSTITUTE(F99,{"0","1","2","3","4","5","6","7","8","9"},"")))),"")&amp;" "&amp;VLOOKUP(VALUE(RIGHT(F99,SUM(LEN(F99)-LEN(SUBSTITUTE(F99,{"0","1","2","3","4","5","6","7","8","9"},""))))),$AI:$AJ,2,FALSE),"")</f>
        <v>ברכות  ס''א</v>
      </c>
      <c r="M99" s="9" t="str" cm="1">
        <f t="array" ref="M99">IFERROR(SUBSTITUTE(G99,RIGHT(G99,SUM(LEN(G99)-LEN(SUBSTITUTE(G99,{"0","1","2","3","4","5","6","7","8","9"},"")))),"")&amp;" "&amp;VLOOKUP(VALUE(RIGHT(G99,SUM(LEN(G99)-LEN(SUBSTITUTE(G99,{"0","1","2","3","4","5","6","7","8","9"},""))))),$AI:$AJ,2,FALSE),"")</f>
        <v/>
      </c>
      <c r="AH99" s="2" t="s">
        <v>823</v>
      </c>
      <c r="AI99">
        <v>99</v>
      </c>
      <c r="AJ99" s="2" t="s">
        <v>823</v>
      </c>
    </row>
    <row r="100" spans="1:36" x14ac:dyDescent="0.2">
      <c r="A100" s="1" t="s">
        <v>718</v>
      </c>
      <c r="B100" s="5" t="s">
        <v>99</v>
      </c>
      <c r="C100" s="4" t="s">
        <v>453</v>
      </c>
      <c r="D100" s="4" t="s">
        <v>452</v>
      </c>
      <c r="E100" s="4" t="s">
        <v>445</v>
      </c>
      <c r="F100" s="4" t="s">
        <v>415</v>
      </c>
      <c r="H100" s="9" t="str" cm="1">
        <f t="array" ref="H100">_xlfn.SINGLE(INDEX($AJ:$AJ,VALUE(RIGHT(B100,2))))&amp;" "&amp;SUBSTITUTE(B100,RIGHT(B100,SUM(LEN(B100)-LEN(SUBSTITUTE(B100,{"0","1","2","3","4","5","6","7","8","9"},"")))),"")</f>
        <v xml:space="preserve">י''ח ניסן </v>
      </c>
      <c r="I100" s="9" t="str" cm="1">
        <f t="array" ref="I100">IFERROR(SUBSTITUTE(C100,RIGHT(C100,SUM(LEN(C100)-LEN(SUBSTITUTE(C100,{"0","1","2","3","4","5","6","7","8","9"},"")))),"")&amp;" "&amp;VLOOKUP(VALUE(RIGHT(C100,SUM(LEN(C100)-LEN(SUBSTITUTE(C100,{"0","1","2","3","4","5","6","7","8","9"},""))))),$AI:$AJ,2,FALSE),"")</f>
        <v>שבת  ל''ז</v>
      </c>
      <c r="J100" s="9" t="str" cm="1">
        <f t="array" ref="J100">IFERROR(SUBSTITUTE(D100,RIGHT(D100,SUM(LEN(D100)-LEN(SUBSTITUTE(D100,{"0","1","2","3","4","5","6","7","8","9"},"")))),"")&amp;" "&amp;VLOOKUP(VALUE(RIGHT(D100,SUM(LEN(D100)-LEN(SUBSTITUTE(D100,{"0","1","2","3","4","5","6","7","8","9"},""))))),$AI:$AJ,2,FALSE),"")</f>
        <v>שבת  ל''ו</v>
      </c>
      <c r="K100" s="9" t="str" cm="1">
        <f t="array" ref="K100">IFERROR(SUBSTITUTE(E100,RIGHT(E100,SUM(LEN(E100)-LEN(SUBSTITUTE(E100,{"0","1","2","3","4","5","6","7","8","9"},"")))),"")&amp;" "&amp;VLOOKUP(VALUE(RIGHT(E100,SUM(LEN(E100)-LEN(SUBSTITUTE(E100,{"0","1","2","3","4","5","6","7","8","9"},""))))),$AI:$AJ,2,FALSE),"")</f>
        <v>שבת  כ''ט</v>
      </c>
      <c r="L100" s="9" t="str" cm="1">
        <f t="array" ref="L100">IFERROR(SUBSTITUTE(F100,RIGHT(F100,SUM(LEN(F100)-LEN(SUBSTITUTE(F100,{"0","1","2","3","4","5","6","7","8","9"},"")))),"")&amp;" "&amp;VLOOKUP(VALUE(RIGHT(F100,SUM(LEN(F100)-LEN(SUBSTITUTE(F100,{"0","1","2","3","4","5","6","7","8","9"},""))))),$AI:$AJ,2,FALSE),"")</f>
        <v>ברכות  ס''ב</v>
      </c>
      <c r="M100" s="9" t="str" cm="1">
        <f t="array" ref="M100">IFERROR(SUBSTITUTE(G100,RIGHT(G100,SUM(LEN(G100)-LEN(SUBSTITUTE(G100,{"0","1","2","3","4","5","6","7","8","9"},"")))),"")&amp;" "&amp;VLOOKUP(VALUE(RIGHT(G100,SUM(LEN(G100)-LEN(SUBSTITUTE(G100,{"0","1","2","3","4","5","6","7","8","9"},""))))),$AI:$AJ,2,FALSE),"")</f>
        <v/>
      </c>
      <c r="AH100" s="2" t="s">
        <v>824</v>
      </c>
      <c r="AI100">
        <v>100</v>
      </c>
      <c r="AJ100" s="2" t="s">
        <v>824</v>
      </c>
    </row>
    <row r="101" spans="1:36" x14ac:dyDescent="0.2">
      <c r="A101" s="1" t="s">
        <v>719</v>
      </c>
      <c r="B101" s="5" t="s">
        <v>100</v>
      </c>
      <c r="C101" s="4" t="s">
        <v>454</v>
      </c>
      <c r="D101" s="4" t="s">
        <v>453</v>
      </c>
      <c r="E101" s="4" t="s">
        <v>446</v>
      </c>
      <c r="F101" s="4" t="s">
        <v>416</v>
      </c>
      <c r="H101" s="9" t="str" cm="1">
        <f t="array" ref="H101">_xlfn.SINGLE(INDEX($AJ:$AJ,VALUE(RIGHT(B101,2))))&amp;" "&amp;SUBSTITUTE(B101,RIGHT(B101,SUM(LEN(B101)-LEN(SUBSTITUTE(B101,{"0","1","2","3","4","5","6","7","8","9"},"")))),"")</f>
        <v xml:space="preserve">י''ט ניסן </v>
      </c>
      <c r="I101" s="9" t="str" cm="1">
        <f t="array" ref="I101">IFERROR(SUBSTITUTE(C101,RIGHT(C101,SUM(LEN(C101)-LEN(SUBSTITUTE(C101,{"0","1","2","3","4","5","6","7","8","9"},"")))),"")&amp;" "&amp;VLOOKUP(VALUE(RIGHT(C101,SUM(LEN(C101)-LEN(SUBSTITUTE(C101,{"0","1","2","3","4","5","6","7","8","9"},""))))),$AI:$AJ,2,FALSE),"")</f>
        <v>שבת  ל''ח</v>
      </c>
      <c r="J101" s="9" t="str" cm="1">
        <f t="array" ref="J101">IFERROR(SUBSTITUTE(D101,RIGHT(D101,SUM(LEN(D101)-LEN(SUBSTITUTE(D101,{"0","1","2","3","4","5","6","7","8","9"},"")))),"")&amp;" "&amp;VLOOKUP(VALUE(RIGHT(D101,SUM(LEN(D101)-LEN(SUBSTITUTE(D101,{"0","1","2","3","4","5","6","7","8","9"},""))))),$AI:$AJ,2,FALSE),"")</f>
        <v>שבת  ל''ז</v>
      </c>
      <c r="K101" s="9" t="str" cm="1">
        <f t="array" ref="K101">IFERROR(SUBSTITUTE(E101,RIGHT(E101,SUM(LEN(E101)-LEN(SUBSTITUTE(E101,{"0","1","2","3","4","5","6","7","8","9"},"")))),"")&amp;" "&amp;VLOOKUP(VALUE(RIGHT(E101,SUM(LEN(E101)-LEN(SUBSTITUTE(E101,{"0","1","2","3","4","5","6","7","8","9"},""))))),$AI:$AJ,2,FALSE),"")</f>
        <v>שבת  ל'</v>
      </c>
      <c r="L101" s="9" t="str" cm="1">
        <f t="array" ref="L101">IFERROR(SUBSTITUTE(F101,RIGHT(F101,SUM(LEN(F101)-LEN(SUBSTITUTE(F101,{"0","1","2","3","4","5","6","7","8","9"},"")))),"")&amp;" "&amp;VLOOKUP(VALUE(RIGHT(F101,SUM(LEN(F101)-LEN(SUBSTITUTE(F101,{"0","1","2","3","4","5","6","7","8","9"},""))))),$AI:$AJ,2,FALSE),"")</f>
        <v>ברכות  ס''ג</v>
      </c>
      <c r="M101" s="9" t="str" cm="1">
        <f t="array" ref="M101">IFERROR(SUBSTITUTE(G101,RIGHT(G101,SUM(LEN(G101)-LEN(SUBSTITUTE(G101,{"0","1","2","3","4","5","6","7","8","9"},"")))),"")&amp;" "&amp;VLOOKUP(VALUE(RIGHT(G101,SUM(LEN(G101)-LEN(SUBSTITUTE(G101,{"0","1","2","3","4","5","6","7","8","9"},""))))),$AI:$AJ,2,FALSE),"")</f>
        <v/>
      </c>
      <c r="AH101" s="2" t="s">
        <v>825</v>
      </c>
      <c r="AI101">
        <v>101</v>
      </c>
      <c r="AJ101" s="2" t="s">
        <v>825</v>
      </c>
    </row>
    <row r="102" spans="1:36" x14ac:dyDescent="0.2">
      <c r="A102" s="1" t="s">
        <v>720</v>
      </c>
      <c r="B102" s="5" t="s">
        <v>101</v>
      </c>
      <c r="C102" s="4" t="s">
        <v>455</v>
      </c>
      <c r="D102" s="4" t="s">
        <v>454</v>
      </c>
      <c r="E102" s="4" t="s">
        <v>447</v>
      </c>
      <c r="F102" s="4" t="s">
        <v>417</v>
      </c>
      <c r="H102" s="9" t="str" cm="1">
        <f t="array" ref="H102">_xlfn.SINGLE(INDEX($AJ:$AJ,VALUE(RIGHT(B102,2))))&amp;" "&amp;SUBSTITUTE(B102,RIGHT(B102,SUM(LEN(B102)-LEN(SUBSTITUTE(B102,{"0","1","2","3","4","5","6","7","8","9"},"")))),"")</f>
        <v xml:space="preserve">כ' ניסן </v>
      </c>
      <c r="I102" s="9" t="str" cm="1">
        <f t="array" ref="I102">IFERROR(SUBSTITUTE(C102,RIGHT(C102,SUM(LEN(C102)-LEN(SUBSTITUTE(C102,{"0","1","2","3","4","5","6","7","8","9"},"")))),"")&amp;" "&amp;VLOOKUP(VALUE(RIGHT(C102,SUM(LEN(C102)-LEN(SUBSTITUTE(C102,{"0","1","2","3","4","5","6","7","8","9"},""))))),$AI:$AJ,2,FALSE),"")</f>
        <v>שבת  ל''ט</v>
      </c>
      <c r="J102" s="9" t="str" cm="1">
        <f t="array" ref="J102">IFERROR(SUBSTITUTE(D102,RIGHT(D102,SUM(LEN(D102)-LEN(SUBSTITUTE(D102,{"0","1","2","3","4","5","6","7","8","9"},"")))),"")&amp;" "&amp;VLOOKUP(VALUE(RIGHT(D102,SUM(LEN(D102)-LEN(SUBSTITUTE(D102,{"0","1","2","3","4","5","6","7","8","9"},""))))),$AI:$AJ,2,FALSE),"")</f>
        <v>שבת  ל''ח</v>
      </c>
      <c r="K102" s="9" t="str" cm="1">
        <f t="array" ref="K102">IFERROR(SUBSTITUTE(E102,RIGHT(E102,SUM(LEN(E102)-LEN(SUBSTITUTE(E102,{"0","1","2","3","4","5","6","7","8","9"},"")))),"")&amp;" "&amp;VLOOKUP(VALUE(RIGHT(E102,SUM(LEN(E102)-LEN(SUBSTITUTE(E102,{"0","1","2","3","4","5","6","7","8","9"},""))))),$AI:$AJ,2,FALSE),"")</f>
        <v>שבת  ל''א</v>
      </c>
      <c r="L102" s="9" t="str" cm="1">
        <f t="array" ref="L102">IFERROR(SUBSTITUTE(F102,RIGHT(F102,SUM(LEN(F102)-LEN(SUBSTITUTE(F102,{"0","1","2","3","4","5","6","7","8","9"},"")))),"")&amp;" "&amp;VLOOKUP(VALUE(RIGHT(F102,SUM(LEN(F102)-LEN(SUBSTITUTE(F102,{"0","1","2","3","4","5","6","7","8","9"},""))))),$AI:$AJ,2,FALSE),"")</f>
        <v>ברכות  ס''ד</v>
      </c>
      <c r="M102" s="9" t="str" cm="1">
        <f t="array" ref="M102">IFERROR(SUBSTITUTE(G102,RIGHT(G102,SUM(LEN(G102)-LEN(SUBSTITUTE(G102,{"0","1","2","3","4","5","6","7","8","9"},"")))),"")&amp;" "&amp;VLOOKUP(VALUE(RIGHT(G102,SUM(LEN(G102)-LEN(SUBSTITUTE(G102,{"0","1","2","3","4","5","6","7","8","9"},""))))),$AI:$AJ,2,FALSE),"")</f>
        <v/>
      </c>
      <c r="AH102" s="2" t="s">
        <v>826</v>
      </c>
      <c r="AI102">
        <v>102</v>
      </c>
      <c r="AJ102" s="2" t="s">
        <v>826</v>
      </c>
    </row>
    <row r="103" spans="1:36" x14ac:dyDescent="0.2">
      <c r="A103" s="1" t="s">
        <v>721</v>
      </c>
      <c r="B103" s="5" t="s">
        <v>102</v>
      </c>
      <c r="C103" s="4" t="s">
        <v>456</v>
      </c>
      <c r="D103" s="4" t="s">
        <v>455</v>
      </c>
      <c r="E103" s="4" t="s">
        <v>448</v>
      </c>
      <c r="F103" s="4" t="s">
        <v>418</v>
      </c>
      <c r="H103" s="9" t="str" cm="1">
        <f t="array" ref="H103">_xlfn.SINGLE(INDEX($AJ:$AJ,VALUE(RIGHT(B103,2))))&amp;" "&amp;SUBSTITUTE(B103,RIGHT(B103,SUM(LEN(B103)-LEN(SUBSTITUTE(B103,{"0","1","2","3","4","5","6","7","8","9"},"")))),"")</f>
        <v xml:space="preserve">כ''א ניסן </v>
      </c>
      <c r="I103" s="9" t="str" cm="1">
        <f t="array" ref="I103">IFERROR(SUBSTITUTE(C103,RIGHT(C103,SUM(LEN(C103)-LEN(SUBSTITUTE(C103,{"0","1","2","3","4","5","6","7","8","9"},"")))),"")&amp;" "&amp;VLOOKUP(VALUE(RIGHT(C103,SUM(LEN(C103)-LEN(SUBSTITUTE(C103,{"0","1","2","3","4","5","6","7","8","9"},""))))),$AI:$AJ,2,FALSE),"")</f>
        <v>שבת  מ'</v>
      </c>
      <c r="J103" s="9" t="str" cm="1">
        <f t="array" ref="J103">IFERROR(SUBSTITUTE(D103,RIGHT(D103,SUM(LEN(D103)-LEN(SUBSTITUTE(D103,{"0","1","2","3","4","5","6","7","8","9"},"")))),"")&amp;" "&amp;VLOOKUP(VALUE(RIGHT(D103,SUM(LEN(D103)-LEN(SUBSTITUTE(D103,{"0","1","2","3","4","5","6","7","8","9"},""))))),$AI:$AJ,2,FALSE),"")</f>
        <v>שבת  ל''ט</v>
      </c>
      <c r="K103" s="9" t="str" cm="1">
        <f t="array" ref="K103">IFERROR(SUBSTITUTE(E103,RIGHT(E103,SUM(LEN(E103)-LEN(SUBSTITUTE(E103,{"0","1","2","3","4","5","6","7","8","9"},"")))),"")&amp;" "&amp;VLOOKUP(VALUE(RIGHT(E103,SUM(LEN(E103)-LEN(SUBSTITUTE(E103,{"0","1","2","3","4","5","6","7","8","9"},""))))),$AI:$AJ,2,FALSE),"")</f>
        <v>שבת  ל''ב</v>
      </c>
      <c r="L103" s="9" t="str" cm="1">
        <f t="array" ref="L103">IFERROR(SUBSTITUTE(F103,RIGHT(F103,SUM(LEN(F103)-LEN(SUBSTITUTE(F103,{"0","1","2","3","4","5","6","7","8","9"},"")))),"")&amp;" "&amp;VLOOKUP(VALUE(RIGHT(F103,SUM(LEN(F103)-LEN(SUBSTITUTE(F103,{"0","1","2","3","4","5","6","7","8","9"},""))))),$AI:$AJ,2,FALSE),"")</f>
        <v>שבת  ב'</v>
      </c>
      <c r="M103" s="9" t="str" cm="1">
        <f t="array" ref="M103">IFERROR(SUBSTITUTE(G103,RIGHT(G103,SUM(LEN(G103)-LEN(SUBSTITUTE(G103,{"0","1","2","3","4","5","6","7","8","9"},"")))),"")&amp;" "&amp;VLOOKUP(VALUE(RIGHT(G103,SUM(LEN(G103)-LEN(SUBSTITUTE(G103,{"0","1","2","3","4","5","6","7","8","9"},""))))),$AI:$AJ,2,FALSE),"")</f>
        <v/>
      </c>
      <c r="AH103" s="2" t="s">
        <v>827</v>
      </c>
      <c r="AI103">
        <v>103</v>
      </c>
      <c r="AJ103" s="2" t="s">
        <v>827</v>
      </c>
    </row>
    <row r="104" spans="1:36" x14ac:dyDescent="0.2">
      <c r="A104" s="1" t="s">
        <v>722</v>
      </c>
      <c r="B104" s="5" t="s">
        <v>103</v>
      </c>
      <c r="C104" s="4" t="s">
        <v>457</v>
      </c>
      <c r="D104" s="4" t="s">
        <v>456</v>
      </c>
      <c r="E104" s="4" t="s">
        <v>449</v>
      </c>
      <c r="F104" s="4" t="s">
        <v>419</v>
      </c>
      <c r="H104" s="9" t="str" cm="1">
        <f t="array" ref="H104">_xlfn.SINGLE(INDEX($AJ:$AJ,VALUE(RIGHT(B104,2))))&amp;" "&amp;SUBSTITUTE(B104,RIGHT(B104,SUM(LEN(B104)-LEN(SUBSTITUTE(B104,{"0","1","2","3","4","5","6","7","8","9"},"")))),"")</f>
        <v xml:space="preserve">כ''ב ניסן </v>
      </c>
      <c r="I104" s="9" t="str" cm="1">
        <f t="array" ref="I104">IFERROR(SUBSTITUTE(C104,RIGHT(C104,SUM(LEN(C104)-LEN(SUBSTITUTE(C104,{"0","1","2","3","4","5","6","7","8","9"},"")))),"")&amp;" "&amp;VLOOKUP(VALUE(RIGHT(C104,SUM(LEN(C104)-LEN(SUBSTITUTE(C104,{"0","1","2","3","4","5","6","7","8","9"},""))))),$AI:$AJ,2,FALSE),"")</f>
        <v>שבת  מ''א</v>
      </c>
      <c r="J104" s="9" t="str" cm="1">
        <f t="array" ref="J104">IFERROR(SUBSTITUTE(D104,RIGHT(D104,SUM(LEN(D104)-LEN(SUBSTITUTE(D104,{"0","1","2","3","4","5","6","7","8","9"},"")))),"")&amp;" "&amp;VLOOKUP(VALUE(RIGHT(D104,SUM(LEN(D104)-LEN(SUBSTITUTE(D104,{"0","1","2","3","4","5","6","7","8","9"},""))))),$AI:$AJ,2,FALSE),"")</f>
        <v>שבת  מ'</v>
      </c>
      <c r="K104" s="9" t="str" cm="1">
        <f t="array" ref="K104">IFERROR(SUBSTITUTE(E104,RIGHT(E104,SUM(LEN(E104)-LEN(SUBSTITUTE(E104,{"0","1","2","3","4","5","6","7","8","9"},"")))),"")&amp;" "&amp;VLOOKUP(VALUE(RIGHT(E104,SUM(LEN(E104)-LEN(SUBSTITUTE(E104,{"0","1","2","3","4","5","6","7","8","9"},""))))),$AI:$AJ,2,FALSE),"")</f>
        <v>שבת  ל''ג</v>
      </c>
      <c r="L104" s="9" t="str" cm="1">
        <f t="array" ref="L104">IFERROR(SUBSTITUTE(F104,RIGHT(F104,SUM(LEN(F104)-LEN(SUBSTITUTE(F104,{"0","1","2","3","4","5","6","7","8","9"},"")))),"")&amp;" "&amp;VLOOKUP(VALUE(RIGHT(F104,SUM(LEN(F104)-LEN(SUBSTITUTE(F104,{"0","1","2","3","4","5","6","7","8","9"},""))))),$AI:$AJ,2,FALSE),"")</f>
        <v>שבת  ג'</v>
      </c>
      <c r="M104" s="9" t="str" cm="1">
        <f t="array" ref="M104">IFERROR(SUBSTITUTE(G104,RIGHT(G104,SUM(LEN(G104)-LEN(SUBSTITUTE(G104,{"0","1","2","3","4","5","6","7","8","9"},"")))),"")&amp;" "&amp;VLOOKUP(VALUE(RIGHT(G104,SUM(LEN(G104)-LEN(SUBSTITUTE(G104,{"0","1","2","3","4","5","6","7","8","9"},""))))),$AI:$AJ,2,FALSE),"")</f>
        <v/>
      </c>
      <c r="AH104" s="2" t="s">
        <v>828</v>
      </c>
      <c r="AI104">
        <v>104</v>
      </c>
      <c r="AJ104" s="2" t="s">
        <v>828</v>
      </c>
    </row>
    <row r="105" spans="1:36" x14ac:dyDescent="0.2">
      <c r="A105" s="1" t="s">
        <v>723</v>
      </c>
      <c r="B105" s="5" t="s">
        <v>104</v>
      </c>
      <c r="C105" s="4" t="s">
        <v>458</v>
      </c>
      <c r="D105" s="4" t="s">
        <v>457</v>
      </c>
      <c r="E105" s="4" t="s">
        <v>450</v>
      </c>
      <c r="F105" s="4" t="s">
        <v>420</v>
      </c>
      <c r="H105" s="9" t="str" cm="1">
        <f t="array" ref="H105">_xlfn.SINGLE(INDEX($AJ:$AJ,VALUE(RIGHT(B105,2))))&amp;" "&amp;SUBSTITUTE(B105,RIGHT(B105,SUM(LEN(B105)-LEN(SUBSTITUTE(B105,{"0","1","2","3","4","5","6","7","8","9"},"")))),"")</f>
        <v xml:space="preserve">כ''ג ניסן </v>
      </c>
      <c r="I105" s="9" t="str" cm="1">
        <f t="array" ref="I105">IFERROR(SUBSTITUTE(C105,RIGHT(C105,SUM(LEN(C105)-LEN(SUBSTITUTE(C105,{"0","1","2","3","4","5","6","7","8","9"},"")))),"")&amp;" "&amp;VLOOKUP(VALUE(RIGHT(C105,SUM(LEN(C105)-LEN(SUBSTITUTE(C105,{"0","1","2","3","4","5","6","7","8","9"},""))))),$AI:$AJ,2,FALSE),"")</f>
        <v>שבת  מ''ב</v>
      </c>
      <c r="J105" s="9" t="str" cm="1">
        <f t="array" ref="J105">IFERROR(SUBSTITUTE(D105,RIGHT(D105,SUM(LEN(D105)-LEN(SUBSTITUTE(D105,{"0","1","2","3","4","5","6","7","8","9"},"")))),"")&amp;" "&amp;VLOOKUP(VALUE(RIGHT(D105,SUM(LEN(D105)-LEN(SUBSTITUTE(D105,{"0","1","2","3","4","5","6","7","8","9"},""))))),$AI:$AJ,2,FALSE),"")</f>
        <v>שבת  מ''א</v>
      </c>
      <c r="K105" s="9" t="str" cm="1">
        <f t="array" ref="K105">IFERROR(SUBSTITUTE(E105,RIGHT(E105,SUM(LEN(E105)-LEN(SUBSTITUTE(E105,{"0","1","2","3","4","5","6","7","8","9"},"")))),"")&amp;" "&amp;VLOOKUP(VALUE(RIGHT(E105,SUM(LEN(E105)-LEN(SUBSTITUTE(E105,{"0","1","2","3","4","5","6","7","8","9"},""))))),$AI:$AJ,2,FALSE),"")</f>
        <v>שבת  ל''ד</v>
      </c>
      <c r="L105" s="9" t="str" cm="1">
        <f t="array" ref="L105">IFERROR(SUBSTITUTE(F105,RIGHT(F105,SUM(LEN(F105)-LEN(SUBSTITUTE(F105,{"0","1","2","3","4","5","6","7","8","9"},"")))),"")&amp;" "&amp;VLOOKUP(VALUE(RIGHT(F105,SUM(LEN(F105)-LEN(SUBSTITUTE(F105,{"0","1","2","3","4","5","6","7","8","9"},""))))),$AI:$AJ,2,FALSE),"")</f>
        <v>שבת  ד'</v>
      </c>
      <c r="M105" s="9" t="str" cm="1">
        <f t="array" ref="M105">IFERROR(SUBSTITUTE(G105,RIGHT(G105,SUM(LEN(G105)-LEN(SUBSTITUTE(G105,{"0","1","2","3","4","5","6","7","8","9"},"")))),"")&amp;" "&amp;VLOOKUP(VALUE(RIGHT(G105,SUM(LEN(G105)-LEN(SUBSTITUTE(G105,{"0","1","2","3","4","5","6","7","8","9"},""))))),$AI:$AJ,2,FALSE),"")</f>
        <v/>
      </c>
      <c r="AH105" s="2" t="s">
        <v>829</v>
      </c>
      <c r="AI105">
        <v>105</v>
      </c>
      <c r="AJ105" s="2" t="s">
        <v>829</v>
      </c>
    </row>
    <row r="106" spans="1:36" x14ac:dyDescent="0.2">
      <c r="A106" s="1" t="s">
        <v>724</v>
      </c>
      <c r="B106" s="5" t="s">
        <v>105</v>
      </c>
      <c r="C106" s="4" t="s">
        <v>459</v>
      </c>
      <c r="D106" s="4" t="s">
        <v>458</v>
      </c>
      <c r="E106" s="4" t="s">
        <v>451</v>
      </c>
      <c r="F106" s="4" t="s">
        <v>421</v>
      </c>
      <c r="H106" s="9" t="str" cm="1">
        <f t="array" ref="H106">_xlfn.SINGLE(INDEX($AJ:$AJ,VALUE(RIGHT(B106,2))))&amp;" "&amp;SUBSTITUTE(B106,RIGHT(B106,SUM(LEN(B106)-LEN(SUBSTITUTE(B106,{"0","1","2","3","4","5","6","7","8","9"},"")))),"")</f>
        <v xml:space="preserve">כ''ד ניסן </v>
      </c>
      <c r="I106" s="9" t="str" cm="1">
        <f t="array" ref="I106">IFERROR(SUBSTITUTE(C106,RIGHT(C106,SUM(LEN(C106)-LEN(SUBSTITUTE(C106,{"0","1","2","3","4","5","6","7","8","9"},"")))),"")&amp;" "&amp;VLOOKUP(VALUE(RIGHT(C106,SUM(LEN(C106)-LEN(SUBSTITUTE(C106,{"0","1","2","3","4","5","6","7","8","9"},""))))),$AI:$AJ,2,FALSE),"")</f>
        <v>שבת  מ''ג</v>
      </c>
      <c r="J106" s="9" t="str" cm="1">
        <f t="array" ref="J106">IFERROR(SUBSTITUTE(D106,RIGHT(D106,SUM(LEN(D106)-LEN(SUBSTITUTE(D106,{"0","1","2","3","4","5","6","7","8","9"},"")))),"")&amp;" "&amp;VLOOKUP(VALUE(RIGHT(D106,SUM(LEN(D106)-LEN(SUBSTITUTE(D106,{"0","1","2","3","4","5","6","7","8","9"},""))))),$AI:$AJ,2,FALSE),"")</f>
        <v>שבת  מ''ב</v>
      </c>
      <c r="K106" s="9" t="str" cm="1">
        <f t="array" ref="K106">IFERROR(SUBSTITUTE(E106,RIGHT(E106,SUM(LEN(E106)-LEN(SUBSTITUTE(E106,{"0","1","2","3","4","5","6","7","8","9"},"")))),"")&amp;" "&amp;VLOOKUP(VALUE(RIGHT(E106,SUM(LEN(E106)-LEN(SUBSTITUTE(E106,{"0","1","2","3","4","5","6","7","8","9"},""))))),$AI:$AJ,2,FALSE),"")</f>
        <v>שבת  ל''ה</v>
      </c>
      <c r="L106" s="9" t="str" cm="1">
        <f t="array" ref="L106">IFERROR(SUBSTITUTE(F106,RIGHT(F106,SUM(LEN(F106)-LEN(SUBSTITUTE(F106,{"0","1","2","3","4","5","6","7","8","9"},"")))),"")&amp;" "&amp;VLOOKUP(VALUE(RIGHT(F106,SUM(LEN(F106)-LEN(SUBSTITUTE(F106,{"0","1","2","3","4","5","6","7","8","9"},""))))),$AI:$AJ,2,FALSE),"")</f>
        <v>שבת  ה'</v>
      </c>
      <c r="M106" s="9" t="str" cm="1">
        <f t="array" ref="M106">IFERROR(SUBSTITUTE(G106,RIGHT(G106,SUM(LEN(G106)-LEN(SUBSTITUTE(G106,{"0","1","2","3","4","5","6","7","8","9"},"")))),"")&amp;" "&amp;VLOOKUP(VALUE(RIGHT(G106,SUM(LEN(G106)-LEN(SUBSTITUTE(G106,{"0","1","2","3","4","5","6","7","8","9"},""))))),$AI:$AJ,2,FALSE),"")</f>
        <v/>
      </c>
      <c r="AH106" s="2" t="s">
        <v>830</v>
      </c>
      <c r="AI106">
        <v>106</v>
      </c>
      <c r="AJ106" s="2" t="s">
        <v>830</v>
      </c>
    </row>
    <row r="107" spans="1:36" x14ac:dyDescent="0.2">
      <c r="A107" s="1" t="s">
        <v>718</v>
      </c>
      <c r="B107" s="5" t="s">
        <v>106</v>
      </c>
      <c r="C107" s="4" t="s">
        <v>460</v>
      </c>
      <c r="D107" s="4" t="s">
        <v>459</v>
      </c>
      <c r="E107" s="4" t="s">
        <v>452</v>
      </c>
      <c r="F107" s="4" t="s">
        <v>422</v>
      </c>
      <c r="H107" s="9" t="str" cm="1">
        <f t="array" ref="H107">_xlfn.SINGLE(INDEX($AJ:$AJ,VALUE(RIGHT(B107,2))))&amp;" "&amp;SUBSTITUTE(B107,RIGHT(B107,SUM(LEN(B107)-LEN(SUBSTITUTE(B107,{"0","1","2","3","4","5","6","7","8","9"},"")))),"")</f>
        <v xml:space="preserve">כ''ה ניסן </v>
      </c>
      <c r="I107" s="9" t="str" cm="1">
        <f t="array" ref="I107">IFERROR(SUBSTITUTE(C107,RIGHT(C107,SUM(LEN(C107)-LEN(SUBSTITUTE(C107,{"0","1","2","3","4","5","6","7","8","9"},"")))),"")&amp;" "&amp;VLOOKUP(VALUE(RIGHT(C107,SUM(LEN(C107)-LEN(SUBSTITUTE(C107,{"0","1","2","3","4","5","6","7","8","9"},""))))),$AI:$AJ,2,FALSE),"")</f>
        <v>שבת  מ''ד</v>
      </c>
      <c r="J107" s="9" t="str" cm="1">
        <f t="array" ref="J107">IFERROR(SUBSTITUTE(D107,RIGHT(D107,SUM(LEN(D107)-LEN(SUBSTITUTE(D107,{"0","1","2","3","4","5","6","7","8","9"},"")))),"")&amp;" "&amp;VLOOKUP(VALUE(RIGHT(D107,SUM(LEN(D107)-LEN(SUBSTITUTE(D107,{"0","1","2","3","4","5","6","7","8","9"},""))))),$AI:$AJ,2,FALSE),"")</f>
        <v>שבת  מ''ג</v>
      </c>
      <c r="K107" s="9" t="str" cm="1">
        <f t="array" ref="K107">IFERROR(SUBSTITUTE(E107,RIGHT(E107,SUM(LEN(E107)-LEN(SUBSTITUTE(E107,{"0","1","2","3","4","5","6","7","8","9"},"")))),"")&amp;" "&amp;VLOOKUP(VALUE(RIGHT(E107,SUM(LEN(E107)-LEN(SUBSTITUTE(E107,{"0","1","2","3","4","5","6","7","8","9"},""))))),$AI:$AJ,2,FALSE),"")</f>
        <v>שבת  ל''ו</v>
      </c>
      <c r="L107" s="9" t="str" cm="1">
        <f t="array" ref="L107">IFERROR(SUBSTITUTE(F107,RIGHT(F107,SUM(LEN(F107)-LEN(SUBSTITUTE(F107,{"0","1","2","3","4","5","6","7","8","9"},"")))),"")&amp;" "&amp;VLOOKUP(VALUE(RIGHT(F107,SUM(LEN(F107)-LEN(SUBSTITUTE(F107,{"0","1","2","3","4","5","6","7","8","9"},""))))),$AI:$AJ,2,FALSE),"")</f>
        <v>שבת  ו'</v>
      </c>
      <c r="M107" s="9" t="str" cm="1">
        <f t="array" ref="M107">IFERROR(SUBSTITUTE(G107,RIGHT(G107,SUM(LEN(G107)-LEN(SUBSTITUTE(G107,{"0","1","2","3","4","5","6","7","8","9"},"")))),"")&amp;" "&amp;VLOOKUP(VALUE(RIGHT(G107,SUM(LEN(G107)-LEN(SUBSTITUTE(G107,{"0","1","2","3","4","5","6","7","8","9"},""))))),$AI:$AJ,2,FALSE),"")</f>
        <v/>
      </c>
      <c r="AH107" s="2" t="s">
        <v>831</v>
      </c>
      <c r="AI107">
        <v>107</v>
      </c>
      <c r="AJ107" s="2" t="s">
        <v>831</v>
      </c>
    </row>
    <row r="108" spans="1:36" x14ac:dyDescent="0.2">
      <c r="A108" s="1" t="s">
        <v>719</v>
      </c>
      <c r="B108" s="5" t="s">
        <v>107</v>
      </c>
      <c r="C108" s="4" t="s">
        <v>461</v>
      </c>
      <c r="D108" s="4" t="s">
        <v>460</v>
      </c>
      <c r="E108" s="4" t="s">
        <v>453</v>
      </c>
      <c r="F108" s="4" t="s">
        <v>423</v>
      </c>
      <c r="H108" s="9" t="str" cm="1">
        <f t="array" ref="H108">_xlfn.SINGLE(INDEX($AJ:$AJ,VALUE(RIGHT(B108,2))))&amp;" "&amp;SUBSTITUTE(B108,RIGHT(B108,SUM(LEN(B108)-LEN(SUBSTITUTE(B108,{"0","1","2","3","4","5","6","7","8","9"},"")))),"")</f>
        <v xml:space="preserve">כ''ו ניסן </v>
      </c>
      <c r="I108" s="9" t="str" cm="1">
        <f t="array" ref="I108">IFERROR(SUBSTITUTE(C108,RIGHT(C108,SUM(LEN(C108)-LEN(SUBSTITUTE(C108,{"0","1","2","3","4","5","6","7","8","9"},"")))),"")&amp;" "&amp;VLOOKUP(VALUE(RIGHT(C108,SUM(LEN(C108)-LEN(SUBSTITUTE(C108,{"0","1","2","3","4","5","6","7","8","9"},""))))),$AI:$AJ,2,FALSE),"")</f>
        <v>שבת  מ''ה</v>
      </c>
      <c r="J108" s="9" t="str" cm="1">
        <f t="array" ref="J108">IFERROR(SUBSTITUTE(D108,RIGHT(D108,SUM(LEN(D108)-LEN(SUBSTITUTE(D108,{"0","1","2","3","4","5","6","7","8","9"},"")))),"")&amp;" "&amp;VLOOKUP(VALUE(RIGHT(D108,SUM(LEN(D108)-LEN(SUBSTITUTE(D108,{"0","1","2","3","4","5","6","7","8","9"},""))))),$AI:$AJ,2,FALSE),"")</f>
        <v>שבת  מ''ד</v>
      </c>
      <c r="K108" s="9" t="str" cm="1">
        <f t="array" ref="K108">IFERROR(SUBSTITUTE(E108,RIGHT(E108,SUM(LEN(E108)-LEN(SUBSTITUTE(E108,{"0","1","2","3","4","5","6","7","8","9"},"")))),"")&amp;" "&amp;VLOOKUP(VALUE(RIGHT(E108,SUM(LEN(E108)-LEN(SUBSTITUTE(E108,{"0","1","2","3","4","5","6","7","8","9"},""))))),$AI:$AJ,2,FALSE),"")</f>
        <v>שבת  ל''ז</v>
      </c>
      <c r="L108" s="9" t="str" cm="1">
        <f t="array" ref="L108">IFERROR(SUBSTITUTE(F108,RIGHT(F108,SUM(LEN(F108)-LEN(SUBSTITUTE(F108,{"0","1","2","3","4","5","6","7","8","9"},"")))),"")&amp;" "&amp;VLOOKUP(VALUE(RIGHT(F108,SUM(LEN(F108)-LEN(SUBSTITUTE(F108,{"0","1","2","3","4","5","6","7","8","9"},""))))),$AI:$AJ,2,FALSE),"")</f>
        <v>שבת  ז'</v>
      </c>
      <c r="M108" s="9" t="str" cm="1">
        <f t="array" ref="M108">IFERROR(SUBSTITUTE(G108,RIGHT(G108,SUM(LEN(G108)-LEN(SUBSTITUTE(G108,{"0","1","2","3","4","5","6","7","8","9"},"")))),"")&amp;" "&amp;VLOOKUP(VALUE(RIGHT(G108,SUM(LEN(G108)-LEN(SUBSTITUTE(G108,{"0","1","2","3","4","5","6","7","8","9"},""))))),$AI:$AJ,2,FALSE),"")</f>
        <v/>
      </c>
      <c r="AH108" s="2" t="s">
        <v>832</v>
      </c>
      <c r="AI108">
        <v>108</v>
      </c>
      <c r="AJ108" s="2" t="s">
        <v>832</v>
      </c>
    </row>
    <row r="109" spans="1:36" x14ac:dyDescent="0.2">
      <c r="A109" s="1" t="s">
        <v>720</v>
      </c>
      <c r="B109" s="5" t="s">
        <v>108</v>
      </c>
      <c r="C109" s="4" t="s">
        <v>462</v>
      </c>
      <c r="D109" s="4" t="s">
        <v>461</v>
      </c>
      <c r="E109" s="4" t="s">
        <v>454</v>
      </c>
      <c r="F109" s="4" t="s">
        <v>424</v>
      </c>
      <c r="H109" s="9" t="str" cm="1">
        <f t="array" ref="H109">_xlfn.SINGLE(INDEX($AJ:$AJ,VALUE(RIGHT(B109,2))))&amp;" "&amp;SUBSTITUTE(B109,RIGHT(B109,SUM(LEN(B109)-LEN(SUBSTITUTE(B109,{"0","1","2","3","4","5","6","7","8","9"},"")))),"")</f>
        <v xml:space="preserve">כ''ז ניסן </v>
      </c>
      <c r="I109" s="9" t="str" cm="1">
        <f t="array" ref="I109">IFERROR(SUBSTITUTE(C109,RIGHT(C109,SUM(LEN(C109)-LEN(SUBSTITUTE(C109,{"0","1","2","3","4","5","6","7","8","9"},"")))),"")&amp;" "&amp;VLOOKUP(VALUE(RIGHT(C109,SUM(LEN(C109)-LEN(SUBSTITUTE(C109,{"0","1","2","3","4","5","6","7","8","9"},""))))),$AI:$AJ,2,FALSE),"")</f>
        <v>שבת  מ''ו</v>
      </c>
      <c r="J109" s="9" t="str" cm="1">
        <f t="array" ref="J109">IFERROR(SUBSTITUTE(D109,RIGHT(D109,SUM(LEN(D109)-LEN(SUBSTITUTE(D109,{"0","1","2","3","4","5","6","7","8","9"},"")))),"")&amp;" "&amp;VLOOKUP(VALUE(RIGHT(D109,SUM(LEN(D109)-LEN(SUBSTITUTE(D109,{"0","1","2","3","4","5","6","7","8","9"},""))))),$AI:$AJ,2,FALSE),"")</f>
        <v>שבת  מ''ה</v>
      </c>
      <c r="K109" s="9" t="str" cm="1">
        <f t="array" ref="K109">IFERROR(SUBSTITUTE(E109,RIGHT(E109,SUM(LEN(E109)-LEN(SUBSTITUTE(E109,{"0","1","2","3","4","5","6","7","8","9"},"")))),"")&amp;" "&amp;VLOOKUP(VALUE(RIGHT(E109,SUM(LEN(E109)-LEN(SUBSTITUTE(E109,{"0","1","2","3","4","5","6","7","8","9"},""))))),$AI:$AJ,2,FALSE),"")</f>
        <v>שבת  ל''ח</v>
      </c>
      <c r="L109" s="9" t="str" cm="1">
        <f t="array" ref="L109">IFERROR(SUBSTITUTE(F109,RIGHT(F109,SUM(LEN(F109)-LEN(SUBSTITUTE(F109,{"0","1","2","3","4","5","6","7","8","9"},"")))),"")&amp;" "&amp;VLOOKUP(VALUE(RIGHT(F109,SUM(LEN(F109)-LEN(SUBSTITUTE(F109,{"0","1","2","3","4","5","6","7","8","9"},""))))),$AI:$AJ,2,FALSE),"")</f>
        <v>שבת  ח'</v>
      </c>
      <c r="M109" s="9" t="str" cm="1">
        <f t="array" ref="M109">IFERROR(SUBSTITUTE(G109,RIGHT(G109,SUM(LEN(G109)-LEN(SUBSTITUTE(G109,{"0","1","2","3","4","5","6","7","8","9"},"")))),"")&amp;" "&amp;VLOOKUP(VALUE(RIGHT(G109,SUM(LEN(G109)-LEN(SUBSTITUTE(G109,{"0","1","2","3","4","5","6","7","8","9"},""))))),$AI:$AJ,2,FALSE),"")</f>
        <v/>
      </c>
      <c r="AH109" s="2" t="s">
        <v>833</v>
      </c>
      <c r="AI109">
        <v>109</v>
      </c>
      <c r="AJ109" s="2" t="s">
        <v>833</v>
      </c>
    </row>
    <row r="110" spans="1:36" x14ac:dyDescent="0.2">
      <c r="A110" s="1" t="s">
        <v>721</v>
      </c>
      <c r="B110" s="5" t="s">
        <v>109</v>
      </c>
      <c r="C110" s="4" t="s">
        <v>463</v>
      </c>
      <c r="D110" s="4" t="s">
        <v>462</v>
      </c>
      <c r="E110" s="4" t="s">
        <v>455</v>
      </c>
      <c r="F110" s="4" t="s">
        <v>425</v>
      </c>
      <c r="H110" s="9" t="str" cm="1">
        <f t="array" ref="H110">_xlfn.SINGLE(INDEX($AJ:$AJ,VALUE(RIGHT(B110,2))))&amp;" "&amp;SUBSTITUTE(B110,RIGHT(B110,SUM(LEN(B110)-LEN(SUBSTITUTE(B110,{"0","1","2","3","4","5","6","7","8","9"},"")))),"")</f>
        <v xml:space="preserve">כ''ח ניסן </v>
      </c>
      <c r="I110" s="9" t="str" cm="1">
        <f t="array" ref="I110">IFERROR(SUBSTITUTE(C110,RIGHT(C110,SUM(LEN(C110)-LEN(SUBSTITUTE(C110,{"0","1","2","3","4","5","6","7","8","9"},"")))),"")&amp;" "&amp;VLOOKUP(VALUE(RIGHT(C110,SUM(LEN(C110)-LEN(SUBSTITUTE(C110,{"0","1","2","3","4","5","6","7","8","9"},""))))),$AI:$AJ,2,FALSE),"")</f>
        <v>שבת  מ''ז</v>
      </c>
      <c r="J110" s="9" t="str" cm="1">
        <f t="array" ref="J110">IFERROR(SUBSTITUTE(D110,RIGHT(D110,SUM(LEN(D110)-LEN(SUBSTITUTE(D110,{"0","1","2","3","4","5","6","7","8","9"},"")))),"")&amp;" "&amp;VLOOKUP(VALUE(RIGHT(D110,SUM(LEN(D110)-LEN(SUBSTITUTE(D110,{"0","1","2","3","4","5","6","7","8","9"},""))))),$AI:$AJ,2,FALSE),"")</f>
        <v>שבת  מ''ו</v>
      </c>
      <c r="K110" s="9" t="str" cm="1">
        <f t="array" ref="K110">IFERROR(SUBSTITUTE(E110,RIGHT(E110,SUM(LEN(E110)-LEN(SUBSTITUTE(E110,{"0","1","2","3","4","5","6","7","8","9"},"")))),"")&amp;" "&amp;VLOOKUP(VALUE(RIGHT(E110,SUM(LEN(E110)-LEN(SUBSTITUTE(E110,{"0","1","2","3","4","5","6","7","8","9"},""))))),$AI:$AJ,2,FALSE),"")</f>
        <v>שבת  ל''ט</v>
      </c>
      <c r="L110" s="9" t="str" cm="1">
        <f t="array" ref="L110">IFERROR(SUBSTITUTE(F110,RIGHT(F110,SUM(LEN(F110)-LEN(SUBSTITUTE(F110,{"0","1","2","3","4","5","6","7","8","9"},"")))),"")&amp;" "&amp;VLOOKUP(VALUE(RIGHT(F110,SUM(LEN(F110)-LEN(SUBSTITUTE(F110,{"0","1","2","3","4","5","6","7","8","9"},""))))),$AI:$AJ,2,FALSE),"")</f>
        <v>שבת  ט'</v>
      </c>
      <c r="M110" s="9" t="str" cm="1">
        <f t="array" ref="M110">IFERROR(SUBSTITUTE(G110,RIGHT(G110,SUM(LEN(G110)-LEN(SUBSTITUTE(G110,{"0","1","2","3","4","5","6","7","8","9"},"")))),"")&amp;" "&amp;VLOOKUP(VALUE(RIGHT(G110,SUM(LEN(G110)-LEN(SUBSTITUTE(G110,{"0","1","2","3","4","5","6","7","8","9"},""))))),$AI:$AJ,2,FALSE),"")</f>
        <v/>
      </c>
      <c r="AH110" s="2" t="s">
        <v>834</v>
      </c>
      <c r="AI110">
        <v>110</v>
      </c>
      <c r="AJ110" s="2" t="s">
        <v>834</v>
      </c>
    </row>
    <row r="111" spans="1:36" x14ac:dyDescent="0.2">
      <c r="A111" s="1" t="s">
        <v>722</v>
      </c>
      <c r="B111" s="5" t="s">
        <v>110</v>
      </c>
      <c r="C111" s="4" t="s">
        <v>464</v>
      </c>
      <c r="D111" s="4" t="s">
        <v>463</v>
      </c>
      <c r="E111" s="4" t="s">
        <v>456</v>
      </c>
      <c r="F111" s="4" t="s">
        <v>426</v>
      </c>
      <c r="H111" s="9" t="str" cm="1">
        <f t="array" ref="H111">_xlfn.SINGLE(INDEX($AJ:$AJ,VALUE(RIGHT(B111,2))))&amp;" "&amp;SUBSTITUTE(B111,RIGHT(B111,SUM(LEN(B111)-LEN(SUBSTITUTE(B111,{"0","1","2","3","4","5","6","7","8","9"},"")))),"")</f>
        <v xml:space="preserve">כ''ט ניסן </v>
      </c>
      <c r="I111" s="9" t="str" cm="1">
        <f t="array" ref="I111">IFERROR(SUBSTITUTE(C111,RIGHT(C111,SUM(LEN(C111)-LEN(SUBSTITUTE(C111,{"0","1","2","3","4","5","6","7","8","9"},"")))),"")&amp;" "&amp;VLOOKUP(VALUE(RIGHT(C111,SUM(LEN(C111)-LEN(SUBSTITUTE(C111,{"0","1","2","3","4","5","6","7","8","9"},""))))),$AI:$AJ,2,FALSE),"")</f>
        <v>שבת  מ''ח</v>
      </c>
      <c r="J111" s="9" t="str" cm="1">
        <f t="array" ref="J111">IFERROR(SUBSTITUTE(D111,RIGHT(D111,SUM(LEN(D111)-LEN(SUBSTITUTE(D111,{"0","1","2","3","4","5","6","7","8","9"},"")))),"")&amp;" "&amp;VLOOKUP(VALUE(RIGHT(D111,SUM(LEN(D111)-LEN(SUBSTITUTE(D111,{"0","1","2","3","4","5","6","7","8","9"},""))))),$AI:$AJ,2,FALSE),"")</f>
        <v>שבת  מ''ז</v>
      </c>
      <c r="K111" s="9" t="str" cm="1">
        <f t="array" ref="K111">IFERROR(SUBSTITUTE(E111,RIGHT(E111,SUM(LEN(E111)-LEN(SUBSTITUTE(E111,{"0","1","2","3","4","5","6","7","8","9"},"")))),"")&amp;" "&amp;VLOOKUP(VALUE(RIGHT(E111,SUM(LEN(E111)-LEN(SUBSTITUTE(E111,{"0","1","2","3","4","5","6","7","8","9"},""))))),$AI:$AJ,2,FALSE),"")</f>
        <v>שבת  מ'</v>
      </c>
      <c r="L111" s="9" t="str" cm="1">
        <f t="array" ref="L111">IFERROR(SUBSTITUTE(F111,RIGHT(F111,SUM(LEN(F111)-LEN(SUBSTITUTE(F111,{"0","1","2","3","4","5","6","7","8","9"},"")))),"")&amp;" "&amp;VLOOKUP(VALUE(RIGHT(F111,SUM(LEN(F111)-LEN(SUBSTITUTE(F111,{"0","1","2","3","4","5","6","7","8","9"},""))))),$AI:$AJ,2,FALSE),"")</f>
        <v>שבת  י'</v>
      </c>
      <c r="M111" s="9" t="str" cm="1">
        <f t="array" ref="M111">IFERROR(SUBSTITUTE(G111,RIGHT(G111,SUM(LEN(G111)-LEN(SUBSTITUTE(G111,{"0","1","2","3","4","5","6","7","8","9"},"")))),"")&amp;" "&amp;VLOOKUP(VALUE(RIGHT(G111,SUM(LEN(G111)-LEN(SUBSTITUTE(G111,{"0","1","2","3","4","5","6","7","8","9"},""))))),$AI:$AJ,2,FALSE),"")</f>
        <v/>
      </c>
      <c r="AH111" s="2" t="s">
        <v>835</v>
      </c>
      <c r="AI111">
        <v>111</v>
      </c>
      <c r="AJ111" s="2" t="s">
        <v>835</v>
      </c>
    </row>
    <row r="112" spans="1:36" x14ac:dyDescent="0.2">
      <c r="A112" s="1" t="s">
        <v>723</v>
      </c>
      <c r="B112" s="5" t="s">
        <v>111</v>
      </c>
      <c r="C112" s="4" t="s">
        <v>465</v>
      </c>
      <c r="D112" s="4" t="s">
        <v>464</v>
      </c>
      <c r="E112" s="4" t="s">
        <v>457</v>
      </c>
      <c r="F112" s="4" t="s">
        <v>427</v>
      </c>
      <c r="H112" s="9" t="str" cm="1">
        <f t="array" ref="H112">_xlfn.SINGLE(INDEX($AJ:$AJ,VALUE(RIGHT(B112,2))))&amp;" "&amp;SUBSTITUTE(B112,RIGHT(B112,SUM(LEN(B112)-LEN(SUBSTITUTE(B112,{"0","1","2","3","4","5","6","7","8","9"},"")))),"")</f>
        <v xml:space="preserve">ל' ניסן </v>
      </c>
      <c r="I112" s="9" t="str" cm="1">
        <f t="array" ref="I112">IFERROR(SUBSTITUTE(C112,RIGHT(C112,SUM(LEN(C112)-LEN(SUBSTITUTE(C112,{"0","1","2","3","4","5","6","7","8","9"},"")))),"")&amp;" "&amp;VLOOKUP(VALUE(RIGHT(C112,SUM(LEN(C112)-LEN(SUBSTITUTE(C112,{"0","1","2","3","4","5","6","7","8","9"},""))))),$AI:$AJ,2,FALSE),"")</f>
        <v>שבת  מ''ט</v>
      </c>
      <c r="J112" s="9" t="str" cm="1">
        <f t="array" ref="J112">IFERROR(SUBSTITUTE(D112,RIGHT(D112,SUM(LEN(D112)-LEN(SUBSTITUTE(D112,{"0","1","2","3","4","5","6","7","8","9"},"")))),"")&amp;" "&amp;VLOOKUP(VALUE(RIGHT(D112,SUM(LEN(D112)-LEN(SUBSTITUTE(D112,{"0","1","2","3","4","5","6","7","8","9"},""))))),$AI:$AJ,2,FALSE),"")</f>
        <v>שבת  מ''ח</v>
      </c>
      <c r="K112" s="9" t="str" cm="1">
        <f t="array" ref="K112">IFERROR(SUBSTITUTE(E112,RIGHT(E112,SUM(LEN(E112)-LEN(SUBSTITUTE(E112,{"0","1","2","3","4","5","6","7","8","9"},"")))),"")&amp;" "&amp;VLOOKUP(VALUE(RIGHT(E112,SUM(LEN(E112)-LEN(SUBSTITUTE(E112,{"0","1","2","3","4","5","6","7","8","9"},""))))),$AI:$AJ,2,FALSE),"")</f>
        <v>שבת  מ''א</v>
      </c>
      <c r="L112" s="9" t="str" cm="1">
        <f t="array" ref="L112">IFERROR(SUBSTITUTE(F112,RIGHT(F112,SUM(LEN(F112)-LEN(SUBSTITUTE(F112,{"0","1","2","3","4","5","6","7","8","9"},"")))),"")&amp;" "&amp;VLOOKUP(VALUE(RIGHT(F112,SUM(LEN(F112)-LEN(SUBSTITUTE(F112,{"0","1","2","3","4","5","6","7","8","9"},""))))),$AI:$AJ,2,FALSE),"")</f>
        <v>שבת  י''א</v>
      </c>
      <c r="M112" s="9" t="str" cm="1">
        <f t="array" ref="M112">IFERROR(SUBSTITUTE(G112,RIGHT(G112,SUM(LEN(G112)-LEN(SUBSTITUTE(G112,{"0","1","2","3","4","5","6","7","8","9"},"")))),"")&amp;" "&amp;VLOOKUP(VALUE(RIGHT(G112,SUM(LEN(G112)-LEN(SUBSTITUTE(G112,{"0","1","2","3","4","5","6","7","8","9"},""))))),$AI:$AJ,2,FALSE),"")</f>
        <v/>
      </c>
      <c r="AH112" s="2" t="s">
        <v>836</v>
      </c>
      <c r="AI112">
        <v>112</v>
      </c>
      <c r="AJ112" s="2" t="s">
        <v>836</v>
      </c>
    </row>
    <row r="113" spans="1:36" x14ac:dyDescent="0.2">
      <c r="A113" s="1" t="s">
        <v>724</v>
      </c>
      <c r="B113" s="5" t="s">
        <v>112</v>
      </c>
      <c r="C113" s="4" t="s">
        <v>466</v>
      </c>
      <c r="D113" s="4" t="s">
        <v>465</v>
      </c>
      <c r="E113" s="4" t="s">
        <v>458</v>
      </c>
      <c r="F113" s="4" t="s">
        <v>428</v>
      </c>
      <c r="H113" s="9" t="str" cm="1">
        <f t="array" ref="H113">_xlfn.SINGLE(INDEX($AJ:$AJ,VALUE(RIGHT(B113,2))))&amp;" "&amp;SUBSTITUTE(B113,RIGHT(B113,SUM(LEN(B113)-LEN(SUBSTITUTE(B113,{"0","1","2","3","4","5","6","7","8","9"},"")))),"")</f>
        <v xml:space="preserve">א' אייר </v>
      </c>
      <c r="I113" s="9" t="str" cm="1">
        <f t="array" ref="I113">IFERROR(SUBSTITUTE(C113,RIGHT(C113,SUM(LEN(C113)-LEN(SUBSTITUTE(C113,{"0","1","2","3","4","5","6","7","8","9"},"")))),"")&amp;" "&amp;VLOOKUP(VALUE(RIGHT(C113,SUM(LEN(C113)-LEN(SUBSTITUTE(C113,{"0","1","2","3","4","5","6","7","8","9"},""))))),$AI:$AJ,2,FALSE),"")</f>
        <v>שבת  נ'</v>
      </c>
      <c r="J113" s="9" t="str" cm="1">
        <f t="array" ref="J113">IFERROR(SUBSTITUTE(D113,RIGHT(D113,SUM(LEN(D113)-LEN(SUBSTITUTE(D113,{"0","1","2","3","4","5","6","7","8","9"},"")))),"")&amp;" "&amp;VLOOKUP(VALUE(RIGHT(D113,SUM(LEN(D113)-LEN(SUBSTITUTE(D113,{"0","1","2","3","4","5","6","7","8","9"},""))))),$AI:$AJ,2,FALSE),"")</f>
        <v>שבת  מ''ט</v>
      </c>
      <c r="K113" s="9" t="str" cm="1">
        <f t="array" ref="K113">IFERROR(SUBSTITUTE(E113,RIGHT(E113,SUM(LEN(E113)-LEN(SUBSTITUTE(E113,{"0","1","2","3","4","5","6","7","8","9"},"")))),"")&amp;" "&amp;VLOOKUP(VALUE(RIGHT(E113,SUM(LEN(E113)-LEN(SUBSTITUTE(E113,{"0","1","2","3","4","5","6","7","8","9"},""))))),$AI:$AJ,2,FALSE),"")</f>
        <v>שבת  מ''ב</v>
      </c>
      <c r="L113" s="9" t="str" cm="1">
        <f t="array" ref="L113">IFERROR(SUBSTITUTE(F113,RIGHT(F113,SUM(LEN(F113)-LEN(SUBSTITUTE(F113,{"0","1","2","3","4","5","6","7","8","9"},"")))),"")&amp;" "&amp;VLOOKUP(VALUE(RIGHT(F113,SUM(LEN(F113)-LEN(SUBSTITUTE(F113,{"0","1","2","3","4","5","6","7","8","9"},""))))),$AI:$AJ,2,FALSE),"")</f>
        <v>שבת  י''ב</v>
      </c>
      <c r="M113" s="9" t="str" cm="1">
        <f t="array" ref="M113">IFERROR(SUBSTITUTE(G113,RIGHT(G113,SUM(LEN(G113)-LEN(SUBSTITUTE(G113,{"0","1","2","3","4","5","6","7","8","9"},"")))),"")&amp;" "&amp;VLOOKUP(VALUE(RIGHT(G113,SUM(LEN(G113)-LEN(SUBSTITUTE(G113,{"0","1","2","3","4","5","6","7","8","9"},""))))),$AI:$AJ,2,FALSE),"")</f>
        <v/>
      </c>
      <c r="AH113" s="2" t="s">
        <v>837</v>
      </c>
      <c r="AI113">
        <v>113</v>
      </c>
      <c r="AJ113" s="2" t="s">
        <v>837</v>
      </c>
    </row>
    <row r="114" spans="1:36" x14ac:dyDescent="0.2">
      <c r="A114" s="1" t="s">
        <v>718</v>
      </c>
      <c r="B114" s="5" t="s">
        <v>113</v>
      </c>
      <c r="C114" s="4" t="s">
        <v>467</v>
      </c>
      <c r="D114" s="4" t="s">
        <v>466</v>
      </c>
      <c r="E114" s="4" t="s">
        <v>459</v>
      </c>
      <c r="F114" s="4" t="s">
        <v>429</v>
      </c>
      <c r="H114" s="9" t="str" cm="1">
        <f t="array" ref="H114">_xlfn.SINGLE(INDEX($AJ:$AJ,VALUE(RIGHT(B114,2))))&amp;" "&amp;SUBSTITUTE(B114,RIGHT(B114,SUM(LEN(B114)-LEN(SUBSTITUTE(B114,{"0","1","2","3","4","5","6","7","8","9"},"")))),"")</f>
        <v xml:space="preserve">ב' אייר </v>
      </c>
      <c r="I114" s="9" t="str" cm="1">
        <f t="array" ref="I114">IFERROR(SUBSTITUTE(C114,RIGHT(C114,SUM(LEN(C114)-LEN(SUBSTITUTE(C114,{"0","1","2","3","4","5","6","7","8","9"},"")))),"")&amp;" "&amp;VLOOKUP(VALUE(RIGHT(C114,SUM(LEN(C114)-LEN(SUBSTITUTE(C114,{"0","1","2","3","4","5","6","7","8","9"},""))))),$AI:$AJ,2,FALSE),"")</f>
        <v>שבת  נ''א</v>
      </c>
      <c r="J114" s="9" t="str" cm="1">
        <f t="array" ref="J114">IFERROR(SUBSTITUTE(D114,RIGHT(D114,SUM(LEN(D114)-LEN(SUBSTITUTE(D114,{"0","1","2","3","4","5","6","7","8","9"},"")))),"")&amp;" "&amp;VLOOKUP(VALUE(RIGHT(D114,SUM(LEN(D114)-LEN(SUBSTITUTE(D114,{"0","1","2","3","4","5","6","7","8","9"},""))))),$AI:$AJ,2,FALSE),"")</f>
        <v>שבת  נ'</v>
      </c>
      <c r="K114" s="9" t="str" cm="1">
        <f t="array" ref="K114">IFERROR(SUBSTITUTE(E114,RIGHT(E114,SUM(LEN(E114)-LEN(SUBSTITUTE(E114,{"0","1","2","3","4","5","6","7","8","9"},"")))),"")&amp;" "&amp;VLOOKUP(VALUE(RIGHT(E114,SUM(LEN(E114)-LEN(SUBSTITUTE(E114,{"0","1","2","3","4","5","6","7","8","9"},""))))),$AI:$AJ,2,FALSE),"")</f>
        <v>שבת  מ''ג</v>
      </c>
      <c r="L114" s="9" t="str" cm="1">
        <f t="array" ref="L114">IFERROR(SUBSTITUTE(F114,RIGHT(F114,SUM(LEN(F114)-LEN(SUBSTITUTE(F114,{"0","1","2","3","4","5","6","7","8","9"},"")))),"")&amp;" "&amp;VLOOKUP(VALUE(RIGHT(F114,SUM(LEN(F114)-LEN(SUBSTITUTE(F114,{"0","1","2","3","4","5","6","7","8","9"},""))))),$AI:$AJ,2,FALSE),"")</f>
        <v>שבת  י''ג</v>
      </c>
      <c r="M114" s="9" t="str" cm="1">
        <f t="array" ref="M114">IFERROR(SUBSTITUTE(G114,RIGHT(G114,SUM(LEN(G114)-LEN(SUBSTITUTE(G114,{"0","1","2","3","4","5","6","7","8","9"},"")))),"")&amp;" "&amp;VLOOKUP(VALUE(RIGHT(G114,SUM(LEN(G114)-LEN(SUBSTITUTE(G114,{"0","1","2","3","4","5","6","7","8","9"},""))))),$AI:$AJ,2,FALSE),"")</f>
        <v/>
      </c>
      <c r="AH114" s="2" t="s">
        <v>838</v>
      </c>
      <c r="AI114">
        <v>114</v>
      </c>
      <c r="AJ114" s="2" t="s">
        <v>838</v>
      </c>
    </row>
    <row r="115" spans="1:36" x14ac:dyDescent="0.2">
      <c r="A115" s="1" t="s">
        <v>719</v>
      </c>
      <c r="B115" s="5" t="s">
        <v>114</v>
      </c>
      <c r="C115" s="4" t="s">
        <v>468</v>
      </c>
      <c r="D115" s="4" t="s">
        <v>467</v>
      </c>
      <c r="E115" s="4" t="s">
        <v>460</v>
      </c>
      <c r="F115" s="4" t="s">
        <v>430</v>
      </c>
      <c r="H115" s="9" t="str" cm="1">
        <f t="array" ref="H115">_xlfn.SINGLE(INDEX($AJ:$AJ,VALUE(RIGHT(B115,2))))&amp;" "&amp;SUBSTITUTE(B115,RIGHT(B115,SUM(LEN(B115)-LEN(SUBSTITUTE(B115,{"0","1","2","3","4","5","6","7","8","9"},"")))),"")</f>
        <v xml:space="preserve">ג' אייר </v>
      </c>
      <c r="I115" s="9" t="str" cm="1">
        <f t="array" ref="I115">IFERROR(SUBSTITUTE(C115,RIGHT(C115,SUM(LEN(C115)-LEN(SUBSTITUTE(C115,{"0","1","2","3","4","5","6","7","8","9"},"")))),"")&amp;" "&amp;VLOOKUP(VALUE(RIGHT(C115,SUM(LEN(C115)-LEN(SUBSTITUTE(C115,{"0","1","2","3","4","5","6","7","8","9"},""))))),$AI:$AJ,2,FALSE),"")</f>
        <v>שבת  נ''ב</v>
      </c>
      <c r="J115" s="9" t="str" cm="1">
        <f t="array" ref="J115">IFERROR(SUBSTITUTE(D115,RIGHT(D115,SUM(LEN(D115)-LEN(SUBSTITUTE(D115,{"0","1","2","3","4","5","6","7","8","9"},"")))),"")&amp;" "&amp;VLOOKUP(VALUE(RIGHT(D115,SUM(LEN(D115)-LEN(SUBSTITUTE(D115,{"0","1","2","3","4","5","6","7","8","9"},""))))),$AI:$AJ,2,FALSE),"")</f>
        <v>שבת  נ''א</v>
      </c>
      <c r="K115" s="9" t="str" cm="1">
        <f t="array" ref="K115">IFERROR(SUBSTITUTE(E115,RIGHT(E115,SUM(LEN(E115)-LEN(SUBSTITUTE(E115,{"0","1","2","3","4","5","6","7","8","9"},"")))),"")&amp;" "&amp;VLOOKUP(VALUE(RIGHT(E115,SUM(LEN(E115)-LEN(SUBSTITUTE(E115,{"0","1","2","3","4","5","6","7","8","9"},""))))),$AI:$AJ,2,FALSE),"")</f>
        <v>שבת  מ''ד</v>
      </c>
      <c r="L115" s="9" t="str" cm="1">
        <f t="array" ref="L115">IFERROR(SUBSTITUTE(F115,RIGHT(F115,SUM(LEN(F115)-LEN(SUBSTITUTE(F115,{"0","1","2","3","4","5","6","7","8","9"},"")))),"")&amp;" "&amp;VLOOKUP(VALUE(RIGHT(F115,SUM(LEN(F115)-LEN(SUBSTITUTE(F115,{"0","1","2","3","4","5","6","7","8","9"},""))))),$AI:$AJ,2,FALSE),"")</f>
        <v>שבת  י''ד</v>
      </c>
      <c r="M115" s="9" t="str" cm="1">
        <f t="array" ref="M115">IFERROR(SUBSTITUTE(G115,RIGHT(G115,SUM(LEN(G115)-LEN(SUBSTITUTE(G115,{"0","1","2","3","4","5","6","7","8","9"},"")))),"")&amp;" "&amp;VLOOKUP(VALUE(RIGHT(G115,SUM(LEN(G115)-LEN(SUBSTITUTE(G115,{"0","1","2","3","4","5","6","7","8","9"},""))))),$AI:$AJ,2,FALSE),"")</f>
        <v/>
      </c>
      <c r="AH115" s="2" t="s">
        <v>839</v>
      </c>
      <c r="AI115">
        <v>115</v>
      </c>
      <c r="AJ115" s="2" t="s">
        <v>839</v>
      </c>
    </row>
    <row r="116" spans="1:36" x14ac:dyDescent="0.2">
      <c r="A116" s="1" t="s">
        <v>720</v>
      </c>
      <c r="B116" s="5" t="s">
        <v>115</v>
      </c>
      <c r="C116" s="4" t="s">
        <v>469</v>
      </c>
      <c r="D116" s="4" t="s">
        <v>468</v>
      </c>
      <c r="E116" s="4" t="s">
        <v>461</v>
      </c>
      <c r="F116" s="4" t="s">
        <v>431</v>
      </c>
      <c r="H116" s="9" t="str" cm="1">
        <f t="array" ref="H116">_xlfn.SINGLE(INDEX($AJ:$AJ,VALUE(RIGHT(B116,2))))&amp;" "&amp;SUBSTITUTE(B116,RIGHT(B116,SUM(LEN(B116)-LEN(SUBSTITUTE(B116,{"0","1","2","3","4","5","6","7","8","9"},"")))),"")</f>
        <v xml:space="preserve">ד' אייר </v>
      </c>
      <c r="I116" s="9" t="str" cm="1">
        <f t="array" ref="I116">IFERROR(SUBSTITUTE(C116,RIGHT(C116,SUM(LEN(C116)-LEN(SUBSTITUTE(C116,{"0","1","2","3","4","5","6","7","8","9"},"")))),"")&amp;" "&amp;VLOOKUP(VALUE(RIGHT(C116,SUM(LEN(C116)-LEN(SUBSTITUTE(C116,{"0","1","2","3","4","5","6","7","8","9"},""))))),$AI:$AJ,2,FALSE),"")</f>
        <v>שבת  נ''ג</v>
      </c>
      <c r="J116" s="9" t="str" cm="1">
        <f t="array" ref="J116">IFERROR(SUBSTITUTE(D116,RIGHT(D116,SUM(LEN(D116)-LEN(SUBSTITUTE(D116,{"0","1","2","3","4","5","6","7","8","9"},"")))),"")&amp;" "&amp;VLOOKUP(VALUE(RIGHT(D116,SUM(LEN(D116)-LEN(SUBSTITUTE(D116,{"0","1","2","3","4","5","6","7","8","9"},""))))),$AI:$AJ,2,FALSE),"")</f>
        <v>שבת  נ''ב</v>
      </c>
      <c r="K116" s="9" t="str" cm="1">
        <f t="array" ref="K116">IFERROR(SUBSTITUTE(E116,RIGHT(E116,SUM(LEN(E116)-LEN(SUBSTITUTE(E116,{"0","1","2","3","4","5","6","7","8","9"},"")))),"")&amp;" "&amp;VLOOKUP(VALUE(RIGHT(E116,SUM(LEN(E116)-LEN(SUBSTITUTE(E116,{"0","1","2","3","4","5","6","7","8","9"},""))))),$AI:$AJ,2,FALSE),"")</f>
        <v>שבת  מ''ה</v>
      </c>
      <c r="L116" s="9" t="str" cm="1">
        <f t="array" ref="L116">IFERROR(SUBSTITUTE(F116,RIGHT(F116,SUM(LEN(F116)-LEN(SUBSTITUTE(F116,{"0","1","2","3","4","5","6","7","8","9"},"")))),"")&amp;" "&amp;VLOOKUP(VALUE(RIGHT(F116,SUM(LEN(F116)-LEN(SUBSTITUTE(F116,{"0","1","2","3","4","5","6","7","8","9"},""))))),$AI:$AJ,2,FALSE),"")</f>
        <v>שבת  ט''ו</v>
      </c>
      <c r="M116" s="9" t="str" cm="1">
        <f t="array" ref="M116">IFERROR(SUBSTITUTE(G116,RIGHT(G116,SUM(LEN(G116)-LEN(SUBSTITUTE(G116,{"0","1","2","3","4","5","6","7","8","9"},"")))),"")&amp;" "&amp;VLOOKUP(VALUE(RIGHT(G116,SUM(LEN(G116)-LEN(SUBSTITUTE(G116,{"0","1","2","3","4","5","6","7","8","9"},""))))),$AI:$AJ,2,FALSE),"")</f>
        <v/>
      </c>
      <c r="AH116" s="2" t="s">
        <v>840</v>
      </c>
      <c r="AI116">
        <v>116</v>
      </c>
      <c r="AJ116" s="2" t="s">
        <v>840</v>
      </c>
    </row>
    <row r="117" spans="1:36" x14ac:dyDescent="0.2">
      <c r="A117" s="1" t="s">
        <v>721</v>
      </c>
      <c r="B117" s="5" t="s">
        <v>116</v>
      </c>
      <c r="C117" s="4" t="s">
        <v>470</v>
      </c>
      <c r="D117" s="4" t="s">
        <v>469</v>
      </c>
      <c r="E117" s="4" t="s">
        <v>462</v>
      </c>
      <c r="F117" s="4" t="s">
        <v>432</v>
      </c>
      <c r="H117" s="9" t="str" cm="1">
        <f t="array" ref="H117">_xlfn.SINGLE(INDEX($AJ:$AJ,VALUE(RIGHT(B117,2))))&amp;" "&amp;SUBSTITUTE(B117,RIGHT(B117,SUM(LEN(B117)-LEN(SUBSTITUTE(B117,{"0","1","2","3","4","5","6","7","8","9"},"")))),"")</f>
        <v xml:space="preserve">ה' אייר </v>
      </c>
      <c r="I117" s="9" t="str" cm="1">
        <f t="array" ref="I117">IFERROR(SUBSTITUTE(C117,RIGHT(C117,SUM(LEN(C117)-LEN(SUBSTITUTE(C117,{"0","1","2","3","4","5","6","7","8","9"},"")))),"")&amp;" "&amp;VLOOKUP(VALUE(RIGHT(C117,SUM(LEN(C117)-LEN(SUBSTITUTE(C117,{"0","1","2","3","4","5","6","7","8","9"},""))))),$AI:$AJ,2,FALSE),"")</f>
        <v>שבת  נ''ד</v>
      </c>
      <c r="J117" s="9" t="str" cm="1">
        <f t="array" ref="J117">IFERROR(SUBSTITUTE(D117,RIGHT(D117,SUM(LEN(D117)-LEN(SUBSTITUTE(D117,{"0","1","2","3","4","5","6","7","8","9"},"")))),"")&amp;" "&amp;VLOOKUP(VALUE(RIGHT(D117,SUM(LEN(D117)-LEN(SUBSTITUTE(D117,{"0","1","2","3","4","5","6","7","8","9"},""))))),$AI:$AJ,2,FALSE),"")</f>
        <v>שבת  נ''ג</v>
      </c>
      <c r="K117" s="9" t="str" cm="1">
        <f t="array" ref="K117">IFERROR(SUBSTITUTE(E117,RIGHT(E117,SUM(LEN(E117)-LEN(SUBSTITUTE(E117,{"0","1","2","3","4","5","6","7","8","9"},"")))),"")&amp;" "&amp;VLOOKUP(VALUE(RIGHT(E117,SUM(LEN(E117)-LEN(SUBSTITUTE(E117,{"0","1","2","3","4","5","6","7","8","9"},""))))),$AI:$AJ,2,FALSE),"")</f>
        <v>שבת  מ''ו</v>
      </c>
      <c r="L117" s="9" t="str" cm="1">
        <f t="array" ref="L117">IFERROR(SUBSTITUTE(F117,RIGHT(F117,SUM(LEN(F117)-LEN(SUBSTITUTE(F117,{"0","1","2","3","4","5","6","7","8","9"},"")))),"")&amp;" "&amp;VLOOKUP(VALUE(RIGHT(F117,SUM(LEN(F117)-LEN(SUBSTITUTE(F117,{"0","1","2","3","4","5","6","7","8","9"},""))))),$AI:$AJ,2,FALSE),"")</f>
        <v>שבת  ט''ז</v>
      </c>
      <c r="M117" s="9" t="str" cm="1">
        <f t="array" ref="M117">IFERROR(SUBSTITUTE(G117,RIGHT(G117,SUM(LEN(G117)-LEN(SUBSTITUTE(G117,{"0","1","2","3","4","5","6","7","8","9"},"")))),"")&amp;" "&amp;VLOOKUP(VALUE(RIGHT(G117,SUM(LEN(G117)-LEN(SUBSTITUTE(G117,{"0","1","2","3","4","5","6","7","8","9"},""))))),$AI:$AJ,2,FALSE),"")</f>
        <v/>
      </c>
      <c r="AH117" s="2" t="s">
        <v>841</v>
      </c>
      <c r="AI117">
        <v>117</v>
      </c>
      <c r="AJ117" s="2" t="s">
        <v>841</v>
      </c>
    </row>
    <row r="118" spans="1:36" x14ac:dyDescent="0.2">
      <c r="A118" s="1" t="s">
        <v>722</v>
      </c>
      <c r="B118" s="5" t="s">
        <v>117</v>
      </c>
      <c r="C118" s="4" t="s">
        <v>471</v>
      </c>
      <c r="D118" s="4" t="s">
        <v>470</v>
      </c>
      <c r="E118" s="4" t="s">
        <v>463</v>
      </c>
      <c r="F118" s="4" t="s">
        <v>433</v>
      </c>
      <c r="H118" s="9" t="str" cm="1">
        <f t="array" ref="H118">_xlfn.SINGLE(INDEX($AJ:$AJ,VALUE(RIGHT(B118,2))))&amp;" "&amp;SUBSTITUTE(B118,RIGHT(B118,SUM(LEN(B118)-LEN(SUBSTITUTE(B118,{"0","1","2","3","4","5","6","7","8","9"},"")))),"")</f>
        <v xml:space="preserve">ו' אייר </v>
      </c>
      <c r="I118" s="9" t="str" cm="1">
        <f t="array" ref="I118">IFERROR(SUBSTITUTE(C118,RIGHT(C118,SUM(LEN(C118)-LEN(SUBSTITUTE(C118,{"0","1","2","3","4","5","6","7","8","9"},"")))),"")&amp;" "&amp;VLOOKUP(VALUE(RIGHT(C118,SUM(LEN(C118)-LEN(SUBSTITUTE(C118,{"0","1","2","3","4","5","6","7","8","9"},""))))),$AI:$AJ,2,FALSE),"")</f>
        <v>שבת  נ''ה</v>
      </c>
      <c r="J118" s="9" t="str" cm="1">
        <f t="array" ref="J118">IFERROR(SUBSTITUTE(D118,RIGHT(D118,SUM(LEN(D118)-LEN(SUBSTITUTE(D118,{"0","1","2","3","4","5","6","7","8","9"},"")))),"")&amp;" "&amp;VLOOKUP(VALUE(RIGHT(D118,SUM(LEN(D118)-LEN(SUBSTITUTE(D118,{"0","1","2","3","4","5","6","7","8","9"},""))))),$AI:$AJ,2,FALSE),"")</f>
        <v>שבת  נ''ד</v>
      </c>
      <c r="K118" s="9" t="str" cm="1">
        <f t="array" ref="K118">IFERROR(SUBSTITUTE(E118,RIGHT(E118,SUM(LEN(E118)-LEN(SUBSTITUTE(E118,{"0","1","2","3","4","5","6","7","8","9"},"")))),"")&amp;" "&amp;VLOOKUP(VALUE(RIGHT(E118,SUM(LEN(E118)-LEN(SUBSTITUTE(E118,{"0","1","2","3","4","5","6","7","8","9"},""))))),$AI:$AJ,2,FALSE),"")</f>
        <v>שבת  מ''ז</v>
      </c>
      <c r="L118" s="9" t="str" cm="1">
        <f t="array" ref="L118">IFERROR(SUBSTITUTE(F118,RIGHT(F118,SUM(LEN(F118)-LEN(SUBSTITUTE(F118,{"0","1","2","3","4","5","6","7","8","9"},"")))),"")&amp;" "&amp;VLOOKUP(VALUE(RIGHT(F118,SUM(LEN(F118)-LEN(SUBSTITUTE(F118,{"0","1","2","3","4","5","6","7","8","9"},""))))),$AI:$AJ,2,FALSE),"")</f>
        <v>שבת  י''ז</v>
      </c>
      <c r="M118" s="9" t="str" cm="1">
        <f t="array" ref="M118">IFERROR(SUBSTITUTE(G118,RIGHT(G118,SUM(LEN(G118)-LEN(SUBSTITUTE(G118,{"0","1","2","3","4","5","6","7","8","9"},"")))),"")&amp;" "&amp;VLOOKUP(VALUE(RIGHT(G118,SUM(LEN(G118)-LEN(SUBSTITUTE(G118,{"0","1","2","3","4","5","6","7","8","9"},""))))),$AI:$AJ,2,FALSE),"")</f>
        <v/>
      </c>
      <c r="AH118" s="2" t="s">
        <v>842</v>
      </c>
      <c r="AI118">
        <v>118</v>
      </c>
      <c r="AJ118" s="2" t="s">
        <v>842</v>
      </c>
    </row>
    <row r="119" spans="1:36" x14ac:dyDescent="0.2">
      <c r="A119" s="1" t="s">
        <v>723</v>
      </c>
      <c r="B119" s="5" t="s">
        <v>118</v>
      </c>
      <c r="C119" s="4" t="s">
        <v>472</v>
      </c>
      <c r="D119" s="4" t="s">
        <v>471</v>
      </c>
      <c r="E119" s="4" t="s">
        <v>464</v>
      </c>
      <c r="F119" s="4" t="s">
        <v>434</v>
      </c>
      <c r="H119" s="9" t="str" cm="1">
        <f t="array" ref="H119">_xlfn.SINGLE(INDEX($AJ:$AJ,VALUE(RIGHT(B119,2))))&amp;" "&amp;SUBSTITUTE(B119,RIGHT(B119,SUM(LEN(B119)-LEN(SUBSTITUTE(B119,{"0","1","2","3","4","5","6","7","8","9"},"")))),"")</f>
        <v xml:space="preserve">ז' אייר </v>
      </c>
      <c r="I119" s="9" t="str" cm="1">
        <f t="array" ref="I119">IFERROR(SUBSTITUTE(C119,RIGHT(C119,SUM(LEN(C119)-LEN(SUBSTITUTE(C119,{"0","1","2","3","4","5","6","7","8","9"},"")))),"")&amp;" "&amp;VLOOKUP(VALUE(RIGHT(C119,SUM(LEN(C119)-LEN(SUBSTITUTE(C119,{"0","1","2","3","4","5","6","7","8","9"},""))))),$AI:$AJ,2,FALSE),"")</f>
        <v>שבת  נ''ו</v>
      </c>
      <c r="J119" s="9" t="str" cm="1">
        <f t="array" ref="J119">IFERROR(SUBSTITUTE(D119,RIGHT(D119,SUM(LEN(D119)-LEN(SUBSTITUTE(D119,{"0","1","2","3","4","5","6","7","8","9"},"")))),"")&amp;" "&amp;VLOOKUP(VALUE(RIGHT(D119,SUM(LEN(D119)-LEN(SUBSTITUTE(D119,{"0","1","2","3","4","5","6","7","8","9"},""))))),$AI:$AJ,2,FALSE),"")</f>
        <v>שבת  נ''ה</v>
      </c>
      <c r="K119" s="9" t="str" cm="1">
        <f t="array" ref="K119">IFERROR(SUBSTITUTE(E119,RIGHT(E119,SUM(LEN(E119)-LEN(SUBSTITUTE(E119,{"0","1","2","3","4","5","6","7","8","9"},"")))),"")&amp;" "&amp;VLOOKUP(VALUE(RIGHT(E119,SUM(LEN(E119)-LEN(SUBSTITUTE(E119,{"0","1","2","3","4","5","6","7","8","9"},""))))),$AI:$AJ,2,FALSE),"")</f>
        <v>שבת  מ''ח</v>
      </c>
      <c r="L119" s="9" t="str" cm="1">
        <f t="array" ref="L119">IFERROR(SUBSTITUTE(F119,RIGHT(F119,SUM(LEN(F119)-LEN(SUBSTITUTE(F119,{"0","1","2","3","4","5","6","7","8","9"},"")))),"")&amp;" "&amp;VLOOKUP(VALUE(RIGHT(F119,SUM(LEN(F119)-LEN(SUBSTITUTE(F119,{"0","1","2","3","4","5","6","7","8","9"},""))))),$AI:$AJ,2,FALSE),"")</f>
        <v>שבת  י''ח</v>
      </c>
      <c r="M119" s="9" t="str" cm="1">
        <f t="array" ref="M119">IFERROR(SUBSTITUTE(G119,RIGHT(G119,SUM(LEN(G119)-LEN(SUBSTITUTE(G119,{"0","1","2","3","4","5","6","7","8","9"},"")))),"")&amp;" "&amp;VLOOKUP(VALUE(RIGHT(G119,SUM(LEN(G119)-LEN(SUBSTITUTE(G119,{"0","1","2","3","4","5","6","7","8","9"},""))))),$AI:$AJ,2,FALSE),"")</f>
        <v/>
      </c>
      <c r="AH119" s="2" t="s">
        <v>843</v>
      </c>
      <c r="AI119">
        <v>119</v>
      </c>
      <c r="AJ119" s="2" t="s">
        <v>843</v>
      </c>
    </row>
    <row r="120" spans="1:36" x14ac:dyDescent="0.2">
      <c r="A120" s="1" t="s">
        <v>724</v>
      </c>
      <c r="B120" s="5" t="s">
        <v>119</v>
      </c>
      <c r="C120" s="4" t="s">
        <v>473</v>
      </c>
      <c r="D120" s="4" t="s">
        <v>472</v>
      </c>
      <c r="E120" s="4" t="s">
        <v>465</v>
      </c>
      <c r="F120" s="4" t="s">
        <v>435</v>
      </c>
      <c r="H120" s="9" t="str" cm="1">
        <f t="array" ref="H120">_xlfn.SINGLE(INDEX($AJ:$AJ,VALUE(RIGHT(B120,2))))&amp;" "&amp;SUBSTITUTE(B120,RIGHT(B120,SUM(LEN(B120)-LEN(SUBSTITUTE(B120,{"0","1","2","3","4","5","6","7","8","9"},"")))),"")</f>
        <v xml:space="preserve">ח' אייר </v>
      </c>
      <c r="I120" s="9" t="str" cm="1">
        <f t="array" ref="I120">IFERROR(SUBSTITUTE(C120,RIGHT(C120,SUM(LEN(C120)-LEN(SUBSTITUTE(C120,{"0","1","2","3","4","5","6","7","8","9"},"")))),"")&amp;" "&amp;VLOOKUP(VALUE(RIGHT(C120,SUM(LEN(C120)-LEN(SUBSTITUTE(C120,{"0","1","2","3","4","5","6","7","8","9"},""))))),$AI:$AJ,2,FALSE),"")</f>
        <v>שבת  נ''ז</v>
      </c>
      <c r="J120" s="9" t="str" cm="1">
        <f t="array" ref="J120">IFERROR(SUBSTITUTE(D120,RIGHT(D120,SUM(LEN(D120)-LEN(SUBSTITUTE(D120,{"0","1","2","3","4","5","6","7","8","9"},"")))),"")&amp;" "&amp;VLOOKUP(VALUE(RIGHT(D120,SUM(LEN(D120)-LEN(SUBSTITUTE(D120,{"0","1","2","3","4","5","6","7","8","9"},""))))),$AI:$AJ,2,FALSE),"")</f>
        <v>שבת  נ''ו</v>
      </c>
      <c r="K120" s="9" t="str" cm="1">
        <f t="array" ref="K120">IFERROR(SUBSTITUTE(E120,RIGHT(E120,SUM(LEN(E120)-LEN(SUBSTITUTE(E120,{"0","1","2","3","4","5","6","7","8","9"},"")))),"")&amp;" "&amp;VLOOKUP(VALUE(RIGHT(E120,SUM(LEN(E120)-LEN(SUBSTITUTE(E120,{"0","1","2","3","4","5","6","7","8","9"},""))))),$AI:$AJ,2,FALSE),"")</f>
        <v>שבת  מ''ט</v>
      </c>
      <c r="L120" s="9" t="str" cm="1">
        <f t="array" ref="L120">IFERROR(SUBSTITUTE(F120,RIGHT(F120,SUM(LEN(F120)-LEN(SUBSTITUTE(F120,{"0","1","2","3","4","5","6","7","8","9"},"")))),"")&amp;" "&amp;VLOOKUP(VALUE(RIGHT(F120,SUM(LEN(F120)-LEN(SUBSTITUTE(F120,{"0","1","2","3","4","5","6","7","8","9"},""))))),$AI:$AJ,2,FALSE),"")</f>
        <v>שבת  י''ט</v>
      </c>
      <c r="M120" s="9" t="str" cm="1">
        <f t="array" ref="M120">IFERROR(SUBSTITUTE(G120,RIGHT(G120,SUM(LEN(G120)-LEN(SUBSTITUTE(G120,{"0","1","2","3","4","5","6","7","8","9"},"")))),"")&amp;" "&amp;VLOOKUP(VALUE(RIGHT(G120,SUM(LEN(G120)-LEN(SUBSTITUTE(G120,{"0","1","2","3","4","5","6","7","8","9"},""))))),$AI:$AJ,2,FALSE),"")</f>
        <v/>
      </c>
      <c r="AH120" s="2" t="s">
        <v>844</v>
      </c>
      <c r="AI120">
        <v>120</v>
      </c>
      <c r="AJ120" s="2" t="s">
        <v>844</v>
      </c>
    </row>
    <row r="121" spans="1:36" x14ac:dyDescent="0.2">
      <c r="A121" s="1" t="s">
        <v>718</v>
      </c>
      <c r="B121" s="5" t="s">
        <v>120</v>
      </c>
      <c r="C121" s="4" t="s">
        <v>474</v>
      </c>
      <c r="D121" s="4" t="s">
        <v>473</v>
      </c>
      <c r="E121" s="4" t="s">
        <v>466</v>
      </c>
      <c r="F121" s="4" t="s">
        <v>436</v>
      </c>
      <c r="H121" s="9" t="str" cm="1">
        <f t="array" ref="H121">_xlfn.SINGLE(INDEX($AJ:$AJ,VALUE(RIGHT(B121,2))))&amp;" "&amp;SUBSTITUTE(B121,RIGHT(B121,SUM(LEN(B121)-LEN(SUBSTITUTE(B121,{"0","1","2","3","4","5","6","7","8","9"},"")))),"")</f>
        <v xml:space="preserve">ט' אייר </v>
      </c>
      <c r="I121" s="9" t="str" cm="1">
        <f t="array" ref="I121">IFERROR(SUBSTITUTE(C121,RIGHT(C121,SUM(LEN(C121)-LEN(SUBSTITUTE(C121,{"0","1","2","3","4","5","6","7","8","9"},"")))),"")&amp;" "&amp;VLOOKUP(VALUE(RIGHT(C121,SUM(LEN(C121)-LEN(SUBSTITUTE(C121,{"0","1","2","3","4","5","6","7","8","9"},""))))),$AI:$AJ,2,FALSE),"")</f>
        <v>שבת  נ''ח</v>
      </c>
      <c r="J121" s="9" t="str" cm="1">
        <f t="array" ref="J121">IFERROR(SUBSTITUTE(D121,RIGHT(D121,SUM(LEN(D121)-LEN(SUBSTITUTE(D121,{"0","1","2","3","4","5","6","7","8","9"},"")))),"")&amp;" "&amp;VLOOKUP(VALUE(RIGHT(D121,SUM(LEN(D121)-LEN(SUBSTITUTE(D121,{"0","1","2","3","4","5","6","7","8","9"},""))))),$AI:$AJ,2,FALSE),"")</f>
        <v>שבת  נ''ז</v>
      </c>
      <c r="K121" s="9" t="str" cm="1">
        <f t="array" ref="K121">IFERROR(SUBSTITUTE(E121,RIGHT(E121,SUM(LEN(E121)-LEN(SUBSTITUTE(E121,{"0","1","2","3","4","5","6","7","8","9"},"")))),"")&amp;" "&amp;VLOOKUP(VALUE(RIGHT(E121,SUM(LEN(E121)-LEN(SUBSTITUTE(E121,{"0","1","2","3","4","5","6","7","8","9"},""))))),$AI:$AJ,2,FALSE),"")</f>
        <v>שבת  נ'</v>
      </c>
      <c r="L121" s="9" t="str" cm="1">
        <f t="array" ref="L121">IFERROR(SUBSTITUTE(F121,RIGHT(F121,SUM(LEN(F121)-LEN(SUBSTITUTE(F121,{"0","1","2","3","4","5","6","7","8","9"},"")))),"")&amp;" "&amp;VLOOKUP(VALUE(RIGHT(F121,SUM(LEN(F121)-LEN(SUBSTITUTE(F121,{"0","1","2","3","4","5","6","7","8","9"},""))))),$AI:$AJ,2,FALSE),"")</f>
        <v>שבת  כ'</v>
      </c>
      <c r="M121" s="9" t="str" cm="1">
        <f t="array" ref="M121">IFERROR(SUBSTITUTE(G121,RIGHT(G121,SUM(LEN(G121)-LEN(SUBSTITUTE(G121,{"0","1","2","3","4","5","6","7","8","9"},"")))),"")&amp;" "&amp;VLOOKUP(VALUE(RIGHT(G121,SUM(LEN(G121)-LEN(SUBSTITUTE(G121,{"0","1","2","3","4","5","6","7","8","9"},""))))),$AI:$AJ,2,FALSE),"")</f>
        <v/>
      </c>
      <c r="AH121" s="2" t="s">
        <v>845</v>
      </c>
      <c r="AI121">
        <v>121</v>
      </c>
      <c r="AJ121" s="2" t="s">
        <v>845</v>
      </c>
    </row>
    <row r="122" spans="1:36" x14ac:dyDescent="0.2">
      <c r="A122" s="1" t="s">
        <v>719</v>
      </c>
      <c r="B122" s="5" t="s">
        <v>121</v>
      </c>
      <c r="C122" s="4" t="s">
        <v>475</v>
      </c>
      <c r="D122" s="4" t="s">
        <v>474</v>
      </c>
      <c r="E122" s="4" t="s">
        <v>467</v>
      </c>
      <c r="F122" s="4" t="s">
        <v>437</v>
      </c>
      <c r="H122" s="9" t="str" cm="1">
        <f t="array" ref="H122">_xlfn.SINGLE(INDEX($AJ:$AJ,VALUE(RIGHT(B122,2))))&amp;" "&amp;SUBSTITUTE(B122,RIGHT(B122,SUM(LEN(B122)-LEN(SUBSTITUTE(B122,{"0","1","2","3","4","5","6","7","8","9"},"")))),"")</f>
        <v xml:space="preserve">י' אייר </v>
      </c>
      <c r="I122" s="9" t="str" cm="1">
        <f t="array" ref="I122">IFERROR(SUBSTITUTE(C122,RIGHT(C122,SUM(LEN(C122)-LEN(SUBSTITUTE(C122,{"0","1","2","3","4","5","6","7","8","9"},"")))),"")&amp;" "&amp;VLOOKUP(VALUE(RIGHT(C122,SUM(LEN(C122)-LEN(SUBSTITUTE(C122,{"0","1","2","3","4","5","6","7","8","9"},""))))),$AI:$AJ,2,FALSE),"")</f>
        <v>שבת  נ''ט</v>
      </c>
      <c r="J122" s="9" t="str" cm="1">
        <f t="array" ref="J122">IFERROR(SUBSTITUTE(D122,RIGHT(D122,SUM(LEN(D122)-LEN(SUBSTITUTE(D122,{"0","1","2","3","4","5","6","7","8","9"},"")))),"")&amp;" "&amp;VLOOKUP(VALUE(RIGHT(D122,SUM(LEN(D122)-LEN(SUBSTITUTE(D122,{"0","1","2","3","4","5","6","7","8","9"},""))))),$AI:$AJ,2,FALSE),"")</f>
        <v>שבת  נ''ח</v>
      </c>
      <c r="K122" s="9" t="str" cm="1">
        <f t="array" ref="K122">IFERROR(SUBSTITUTE(E122,RIGHT(E122,SUM(LEN(E122)-LEN(SUBSTITUTE(E122,{"0","1","2","3","4","5","6","7","8","9"},"")))),"")&amp;" "&amp;VLOOKUP(VALUE(RIGHT(E122,SUM(LEN(E122)-LEN(SUBSTITUTE(E122,{"0","1","2","3","4","5","6","7","8","9"},""))))),$AI:$AJ,2,FALSE),"")</f>
        <v>שבת  נ''א</v>
      </c>
      <c r="L122" s="9" t="str" cm="1">
        <f t="array" ref="L122">IFERROR(SUBSTITUTE(F122,RIGHT(F122,SUM(LEN(F122)-LEN(SUBSTITUTE(F122,{"0","1","2","3","4","5","6","7","8","9"},"")))),"")&amp;" "&amp;VLOOKUP(VALUE(RIGHT(F122,SUM(LEN(F122)-LEN(SUBSTITUTE(F122,{"0","1","2","3","4","5","6","7","8","9"},""))))),$AI:$AJ,2,FALSE),"")</f>
        <v>שבת  כ''א</v>
      </c>
      <c r="M122" s="9" t="str" cm="1">
        <f t="array" ref="M122">IFERROR(SUBSTITUTE(G122,RIGHT(G122,SUM(LEN(G122)-LEN(SUBSTITUTE(G122,{"0","1","2","3","4","5","6","7","8","9"},"")))),"")&amp;" "&amp;VLOOKUP(VALUE(RIGHT(G122,SUM(LEN(G122)-LEN(SUBSTITUTE(G122,{"0","1","2","3","4","5","6","7","8","9"},""))))),$AI:$AJ,2,FALSE),"")</f>
        <v/>
      </c>
      <c r="AH122" s="2" t="s">
        <v>846</v>
      </c>
      <c r="AI122">
        <v>122</v>
      </c>
      <c r="AJ122" s="2" t="s">
        <v>846</v>
      </c>
    </row>
    <row r="123" spans="1:36" x14ac:dyDescent="0.2">
      <c r="A123" s="1" t="s">
        <v>720</v>
      </c>
      <c r="B123" s="5" t="s">
        <v>122</v>
      </c>
      <c r="C123" s="4" t="s">
        <v>476</v>
      </c>
      <c r="D123" s="4" t="s">
        <v>475</v>
      </c>
      <c r="E123" s="4" t="s">
        <v>468</v>
      </c>
      <c r="F123" s="4" t="s">
        <v>438</v>
      </c>
      <c r="H123" s="9" t="str" cm="1">
        <f t="array" ref="H123">_xlfn.SINGLE(INDEX($AJ:$AJ,VALUE(RIGHT(B123,2))))&amp;" "&amp;SUBSTITUTE(B123,RIGHT(B123,SUM(LEN(B123)-LEN(SUBSTITUTE(B123,{"0","1","2","3","4","5","6","7","8","9"},"")))),"")</f>
        <v xml:space="preserve">י''א אייר </v>
      </c>
      <c r="I123" s="9" t="str" cm="1">
        <f t="array" ref="I123">IFERROR(SUBSTITUTE(C123,RIGHT(C123,SUM(LEN(C123)-LEN(SUBSTITUTE(C123,{"0","1","2","3","4","5","6","7","8","9"},"")))),"")&amp;" "&amp;VLOOKUP(VALUE(RIGHT(C123,SUM(LEN(C123)-LEN(SUBSTITUTE(C123,{"0","1","2","3","4","5","6","7","8","9"},""))))),$AI:$AJ,2,FALSE),"")</f>
        <v>שבת  ס'</v>
      </c>
      <c r="J123" s="9" t="str" cm="1">
        <f t="array" ref="J123">IFERROR(SUBSTITUTE(D123,RIGHT(D123,SUM(LEN(D123)-LEN(SUBSTITUTE(D123,{"0","1","2","3","4","5","6","7","8","9"},"")))),"")&amp;" "&amp;VLOOKUP(VALUE(RIGHT(D123,SUM(LEN(D123)-LEN(SUBSTITUTE(D123,{"0","1","2","3","4","5","6","7","8","9"},""))))),$AI:$AJ,2,FALSE),"")</f>
        <v>שבת  נ''ט</v>
      </c>
      <c r="K123" s="9" t="str" cm="1">
        <f t="array" ref="K123">IFERROR(SUBSTITUTE(E123,RIGHT(E123,SUM(LEN(E123)-LEN(SUBSTITUTE(E123,{"0","1","2","3","4","5","6","7","8","9"},"")))),"")&amp;" "&amp;VLOOKUP(VALUE(RIGHT(E123,SUM(LEN(E123)-LEN(SUBSTITUTE(E123,{"0","1","2","3","4","5","6","7","8","9"},""))))),$AI:$AJ,2,FALSE),"")</f>
        <v>שבת  נ''ב</v>
      </c>
      <c r="L123" s="9" t="str" cm="1">
        <f t="array" ref="L123">IFERROR(SUBSTITUTE(F123,RIGHT(F123,SUM(LEN(F123)-LEN(SUBSTITUTE(F123,{"0","1","2","3","4","5","6","7","8","9"},"")))),"")&amp;" "&amp;VLOOKUP(VALUE(RIGHT(F123,SUM(LEN(F123)-LEN(SUBSTITUTE(F123,{"0","1","2","3","4","5","6","7","8","9"},""))))),$AI:$AJ,2,FALSE),"")</f>
        <v>שבת  כ''ב</v>
      </c>
      <c r="M123" s="9" t="str" cm="1">
        <f t="array" ref="M123">IFERROR(SUBSTITUTE(G123,RIGHT(G123,SUM(LEN(G123)-LEN(SUBSTITUTE(G123,{"0","1","2","3","4","5","6","7","8","9"},"")))),"")&amp;" "&amp;VLOOKUP(VALUE(RIGHT(G123,SUM(LEN(G123)-LEN(SUBSTITUTE(G123,{"0","1","2","3","4","5","6","7","8","9"},""))))),$AI:$AJ,2,FALSE),"")</f>
        <v/>
      </c>
      <c r="AH123" s="2" t="s">
        <v>847</v>
      </c>
      <c r="AI123">
        <v>123</v>
      </c>
      <c r="AJ123" s="2" t="s">
        <v>847</v>
      </c>
    </row>
    <row r="124" spans="1:36" x14ac:dyDescent="0.2">
      <c r="A124" s="1" t="s">
        <v>721</v>
      </c>
      <c r="B124" s="5" t="s">
        <v>123</v>
      </c>
      <c r="C124" s="4" t="s">
        <v>477</v>
      </c>
      <c r="D124" s="4" t="s">
        <v>476</v>
      </c>
      <c r="E124" s="4" t="s">
        <v>469</v>
      </c>
      <c r="F124" s="4" t="s">
        <v>439</v>
      </c>
      <c r="H124" s="9" t="str" cm="1">
        <f t="array" ref="H124">_xlfn.SINGLE(INDEX($AJ:$AJ,VALUE(RIGHT(B124,2))))&amp;" "&amp;SUBSTITUTE(B124,RIGHT(B124,SUM(LEN(B124)-LEN(SUBSTITUTE(B124,{"0","1","2","3","4","5","6","7","8","9"},"")))),"")</f>
        <v xml:space="preserve">י''ב אייר </v>
      </c>
      <c r="I124" s="9" t="str" cm="1">
        <f t="array" ref="I124">IFERROR(SUBSTITUTE(C124,RIGHT(C124,SUM(LEN(C124)-LEN(SUBSTITUTE(C124,{"0","1","2","3","4","5","6","7","8","9"},"")))),"")&amp;" "&amp;VLOOKUP(VALUE(RIGHT(C124,SUM(LEN(C124)-LEN(SUBSTITUTE(C124,{"0","1","2","3","4","5","6","7","8","9"},""))))),$AI:$AJ,2,FALSE),"")</f>
        <v>שבת  ס''א</v>
      </c>
      <c r="J124" s="9" t="str" cm="1">
        <f t="array" ref="J124">IFERROR(SUBSTITUTE(D124,RIGHT(D124,SUM(LEN(D124)-LEN(SUBSTITUTE(D124,{"0","1","2","3","4","5","6","7","8","9"},"")))),"")&amp;" "&amp;VLOOKUP(VALUE(RIGHT(D124,SUM(LEN(D124)-LEN(SUBSTITUTE(D124,{"0","1","2","3","4","5","6","7","8","9"},""))))),$AI:$AJ,2,FALSE),"")</f>
        <v>שבת  ס'</v>
      </c>
      <c r="K124" s="9" t="str" cm="1">
        <f t="array" ref="K124">IFERROR(SUBSTITUTE(E124,RIGHT(E124,SUM(LEN(E124)-LEN(SUBSTITUTE(E124,{"0","1","2","3","4","5","6","7","8","9"},"")))),"")&amp;" "&amp;VLOOKUP(VALUE(RIGHT(E124,SUM(LEN(E124)-LEN(SUBSTITUTE(E124,{"0","1","2","3","4","5","6","7","8","9"},""))))),$AI:$AJ,2,FALSE),"")</f>
        <v>שבת  נ''ג</v>
      </c>
      <c r="L124" s="9" t="str" cm="1">
        <f t="array" ref="L124">IFERROR(SUBSTITUTE(F124,RIGHT(F124,SUM(LEN(F124)-LEN(SUBSTITUTE(F124,{"0","1","2","3","4","5","6","7","8","9"},"")))),"")&amp;" "&amp;VLOOKUP(VALUE(RIGHT(F124,SUM(LEN(F124)-LEN(SUBSTITUTE(F124,{"0","1","2","3","4","5","6","7","8","9"},""))))),$AI:$AJ,2,FALSE),"")</f>
        <v>שבת  כ''ג</v>
      </c>
      <c r="M124" s="9" t="str" cm="1">
        <f t="array" ref="M124">IFERROR(SUBSTITUTE(G124,RIGHT(G124,SUM(LEN(G124)-LEN(SUBSTITUTE(G124,{"0","1","2","3","4","5","6","7","8","9"},"")))),"")&amp;" "&amp;VLOOKUP(VALUE(RIGHT(G124,SUM(LEN(G124)-LEN(SUBSTITUTE(G124,{"0","1","2","3","4","5","6","7","8","9"},""))))),$AI:$AJ,2,FALSE),"")</f>
        <v/>
      </c>
      <c r="AH124" s="2" t="s">
        <v>848</v>
      </c>
      <c r="AI124">
        <v>124</v>
      </c>
      <c r="AJ124" s="2" t="s">
        <v>848</v>
      </c>
    </row>
    <row r="125" spans="1:36" x14ac:dyDescent="0.2">
      <c r="A125" s="1" t="s">
        <v>722</v>
      </c>
      <c r="B125" s="5" t="s">
        <v>124</v>
      </c>
      <c r="C125" s="4" t="s">
        <v>478</v>
      </c>
      <c r="D125" s="4" t="s">
        <v>477</v>
      </c>
      <c r="E125" s="4" t="s">
        <v>470</v>
      </c>
      <c r="F125" s="4" t="s">
        <v>440</v>
      </c>
      <c r="H125" s="9" t="str" cm="1">
        <f t="array" ref="H125">_xlfn.SINGLE(INDEX($AJ:$AJ,VALUE(RIGHT(B125,2))))&amp;" "&amp;SUBSTITUTE(B125,RIGHT(B125,SUM(LEN(B125)-LEN(SUBSTITUTE(B125,{"0","1","2","3","4","5","6","7","8","9"},"")))),"")</f>
        <v xml:space="preserve">י''ג אייר </v>
      </c>
      <c r="I125" s="9" t="str" cm="1">
        <f t="array" ref="I125">IFERROR(SUBSTITUTE(C125,RIGHT(C125,SUM(LEN(C125)-LEN(SUBSTITUTE(C125,{"0","1","2","3","4","5","6","7","8","9"},"")))),"")&amp;" "&amp;VLOOKUP(VALUE(RIGHT(C125,SUM(LEN(C125)-LEN(SUBSTITUTE(C125,{"0","1","2","3","4","5","6","7","8","9"},""))))),$AI:$AJ,2,FALSE),"")</f>
        <v>שבת  ס''ב</v>
      </c>
      <c r="J125" s="9" t="str" cm="1">
        <f t="array" ref="J125">IFERROR(SUBSTITUTE(D125,RIGHT(D125,SUM(LEN(D125)-LEN(SUBSTITUTE(D125,{"0","1","2","3","4","5","6","7","8","9"},"")))),"")&amp;" "&amp;VLOOKUP(VALUE(RIGHT(D125,SUM(LEN(D125)-LEN(SUBSTITUTE(D125,{"0","1","2","3","4","5","6","7","8","9"},""))))),$AI:$AJ,2,FALSE),"")</f>
        <v>שבת  ס''א</v>
      </c>
      <c r="K125" s="9" t="str" cm="1">
        <f t="array" ref="K125">IFERROR(SUBSTITUTE(E125,RIGHT(E125,SUM(LEN(E125)-LEN(SUBSTITUTE(E125,{"0","1","2","3","4","5","6","7","8","9"},"")))),"")&amp;" "&amp;VLOOKUP(VALUE(RIGHT(E125,SUM(LEN(E125)-LEN(SUBSTITUTE(E125,{"0","1","2","3","4","5","6","7","8","9"},""))))),$AI:$AJ,2,FALSE),"")</f>
        <v>שבת  נ''ד</v>
      </c>
      <c r="L125" s="9" t="str" cm="1">
        <f t="array" ref="L125">IFERROR(SUBSTITUTE(F125,RIGHT(F125,SUM(LEN(F125)-LEN(SUBSTITUTE(F125,{"0","1","2","3","4","5","6","7","8","9"},"")))),"")&amp;" "&amp;VLOOKUP(VALUE(RIGHT(F125,SUM(LEN(F125)-LEN(SUBSTITUTE(F125,{"0","1","2","3","4","5","6","7","8","9"},""))))),$AI:$AJ,2,FALSE),"")</f>
        <v>שבת  כ''ד</v>
      </c>
      <c r="M125" s="9" t="str" cm="1">
        <f t="array" ref="M125">IFERROR(SUBSTITUTE(G125,RIGHT(G125,SUM(LEN(G125)-LEN(SUBSTITUTE(G125,{"0","1","2","3","4","5","6","7","8","9"},"")))),"")&amp;" "&amp;VLOOKUP(VALUE(RIGHT(G125,SUM(LEN(G125)-LEN(SUBSTITUTE(G125,{"0","1","2","3","4","5","6","7","8","9"},""))))),$AI:$AJ,2,FALSE),"")</f>
        <v/>
      </c>
      <c r="AH125" s="2" t="s">
        <v>849</v>
      </c>
      <c r="AI125">
        <v>125</v>
      </c>
      <c r="AJ125" s="2" t="s">
        <v>849</v>
      </c>
    </row>
    <row r="126" spans="1:36" x14ac:dyDescent="0.2">
      <c r="A126" s="1" t="s">
        <v>723</v>
      </c>
      <c r="B126" s="5" t="s">
        <v>125</v>
      </c>
      <c r="C126" s="4" t="s">
        <v>479</v>
      </c>
      <c r="D126" s="4" t="s">
        <v>478</v>
      </c>
      <c r="E126" s="4" t="s">
        <v>471</v>
      </c>
      <c r="F126" s="4" t="s">
        <v>441</v>
      </c>
      <c r="H126" s="9" t="str" cm="1">
        <f t="array" ref="H126">_xlfn.SINGLE(INDEX($AJ:$AJ,VALUE(RIGHT(B126,2))))&amp;" "&amp;SUBSTITUTE(B126,RIGHT(B126,SUM(LEN(B126)-LEN(SUBSTITUTE(B126,{"0","1","2","3","4","5","6","7","8","9"},"")))),"")</f>
        <v xml:space="preserve">י''ד אייר </v>
      </c>
      <c r="I126" s="9" t="str" cm="1">
        <f t="array" ref="I126">IFERROR(SUBSTITUTE(C126,RIGHT(C126,SUM(LEN(C126)-LEN(SUBSTITUTE(C126,{"0","1","2","3","4","5","6","7","8","9"},"")))),"")&amp;" "&amp;VLOOKUP(VALUE(RIGHT(C126,SUM(LEN(C126)-LEN(SUBSTITUTE(C126,{"0","1","2","3","4","5","6","7","8","9"},""))))),$AI:$AJ,2,FALSE),"")</f>
        <v>שבת  ס''ג</v>
      </c>
      <c r="J126" s="9" t="str" cm="1">
        <f t="array" ref="J126">IFERROR(SUBSTITUTE(D126,RIGHT(D126,SUM(LEN(D126)-LEN(SUBSTITUTE(D126,{"0","1","2","3","4","5","6","7","8","9"},"")))),"")&amp;" "&amp;VLOOKUP(VALUE(RIGHT(D126,SUM(LEN(D126)-LEN(SUBSTITUTE(D126,{"0","1","2","3","4","5","6","7","8","9"},""))))),$AI:$AJ,2,FALSE),"")</f>
        <v>שבת  ס''ב</v>
      </c>
      <c r="K126" s="9" t="str" cm="1">
        <f t="array" ref="K126">IFERROR(SUBSTITUTE(E126,RIGHT(E126,SUM(LEN(E126)-LEN(SUBSTITUTE(E126,{"0","1","2","3","4","5","6","7","8","9"},"")))),"")&amp;" "&amp;VLOOKUP(VALUE(RIGHT(E126,SUM(LEN(E126)-LEN(SUBSTITUTE(E126,{"0","1","2","3","4","5","6","7","8","9"},""))))),$AI:$AJ,2,FALSE),"")</f>
        <v>שבת  נ''ה</v>
      </c>
      <c r="L126" s="9" t="str" cm="1">
        <f t="array" ref="L126">IFERROR(SUBSTITUTE(F126,RIGHT(F126,SUM(LEN(F126)-LEN(SUBSTITUTE(F126,{"0","1","2","3","4","5","6","7","8","9"},"")))),"")&amp;" "&amp;VLOOKUP(VALUE(RIGHT(F126,SUM(LEN(F126)-LEN(SUBSTITUTE(F126,{"0","1","2","3","4","5","6","7","8","9"},""))))),$AI:$AJ,2,FALSE),"")</f>
        <v>שבת  כ''ה</v>
      </c>
      <c r="M126" s="9" t="str" cm="1">
        <f t="array" ref="M126">IFERROR(SUBSTITUTE(G126,RIGHT(G126,SUM(LEN(G126)-LEN(SUBSTITUTE(G126,{"0","1","2","3","4","5","6","7","8","9"},"")))),"")&amp;" "&amp;VLOOKUP(VALUE(RIGHT(G126,SUM(LEN(G126)-LEN(SUBSTITUTE(G126,{"0","1","2","3","4","5","6","7","8","9"},""))))),$AI:$AJ,2,FALSE),"")</f>
        <v/>
      </c>
      <c r="AH126" s="2" t="s">
        <v>850</v>
      </c>
      <c r="AI126">
        <v>126</v>
      </c>
      <c r="AJ126" s="2" t="s">
        <v>850</v>
      </c>
    </row>
    <row r="127" spans="1:36" x14ac:dyDescent="0.2">
      <c r="A127" s="1" t="s">
        <v>724</v>
      </c>
      <c r="B127" s="5" t="s">
        <v>126</v>
      </c>
      <c r="C127" s="4" t="s">
        <v>480</v>
      </c>
      <c r="D127" s="4" t="s">
        <v>479</v>
      </c>
      <c r="E127" s="4" t="s">
        <v>472</v>
      </c>
      <c r="F127" s="4" t="s">
        <v>442</v>
      </c>
      <c r="H127" s="9" t="str" cm="1">
        <f t="array" ref="H127">_xlfn.SINGLE(INDEX($AJ:$AJ,VALUE(RIGHT(B127,2))))&amp;" "&amp;SUBSTITUTE(B127,RIGHT(B127,SUM(LEN(B127)-LEN(SUBSTITUTE(B127,{"0","1","2","3","4","5","6","7","8","9"},"")))),"")</f>
        <v xml:space="preserve">ט''ו אייר </v>
      </c>
      <c r="I127" s="9" t="str" cm="1">
        <f t="array" ref="I127">IFERROR(SUBSTITUTE(C127,RIGHT(C127,SUM(LEN(C127)-LEN(SUBSTITUTE(C127,{"0","1","2","3","4","5","6","7","8","9"},"")))),"")&amp;" "&amp;VLOOKUP(VALUE(RIGHT(C127,SUM(LEN(C127)-LEN(SUBSTITUTE(C127,{"0","1","2","3","4","5","6","7","8","9"},""))))),$AI:$AJ,2,FALSE),"")</f>
        <v>שבת  ס''ד</v>
      </c>
      <c r="J127" s="9" t="str" cm="1">
        <f t="array" ref="J127">IFERROR(SUBSTITUTE(D127,RIGHT(D127,SUM(LEN(D127)-LEN(SUBSTITUTE(D127,{"0","1","2","3","4","5","6","7","8","9"},"")))),"")&amp;" "&amp;VLOOKUP(VALUE(RIGHT(D127,SUM(LEN(D127)-LEN(SUBSTITUTE(D127,{"0","1","2","3","4","5","6","7","8","9"},""))))),$AI:$AJ,2,FALSE),"")</f>
        <v>שבת  ס''ג</v>
      </c>
      <c r="K127" s="9" t="str" cm="1">
        <f t="array" ref="K127">IFERROR(SUBSTITUTE(E127,RIGHT(E127,SUM(LEN(E127)-LEN(SUBSTITUTE(E127,{"0","1","2","3","4","5","6","7","8","9"},"")))),"")&amp;" "&amp;VLOOKUP(VALUE(RIGHT(E127,SUM(LEN(E127)-LEN(SUBSTITUTE(E127,{"0","1","2","3","4","5","6","7","8","9"},""))))),$AI:$AJ,2,FALSE),"")</f>
        <v>שבת  נ''ו</v>
      </c>
      <c r="L127" s="9" t="str" cm="1">
        <f t="array" ref="L127">IFERROR(SUBSTITUTE(F127,RIGHT(F127,SUM(LEN(F127)-LEN(SUBSTITUTE(F127,{"0","1","2","3","4","5","6","7","8","9"},"")))),"")&amp;" "&amp;VLOOKUP(VALUE(RIGHT(F127,SUM(LEN(F127)-LEN(SUBSTITUTE(F127,{"0","1","2","3","4","5","6","7","8","9"},""))))),$AI:$AJ,2,FALSE),"")</f>
        <v>שבת  כ''ו</v>
      </c>
      <c r="M127" s="9" t="str" cm="1">
        <f t="array" ref="M127">IFERROR(SUBSTITUTE(G127,RIGHT(G127,SUM(LEN(G127)-LEN(SUBSTITUTE(G127,{"0","1","2","3","4","5","6","7","8","9"},"")))),"")&amp;" "&amp;VLOOKUP(VALUE(RIGHT(G127,SUM(LEN(G127)-LEN(SUBSTITUTE(G127,{"0","1","2","3","4","5","6","7","8","9"},""))))),$AI:$AJ,2,FALSE),"")</f>
        <v/>
      </c>
      <c r="AH127" s="2" t="s">
        <v>851</v>
      </c>
      <c r="AI127">
        <v>127</v>
      </c>
      <c r="AJ127" s="2" t="s">
        <v>851</v>
      </c>
    </row>
    <row r="128" spans="1:36" x14ac:dyDescent="0.2">
      <c r="A128" s="1" t="s">
        <v>718</v>
      </c>
      <c r="B128" s="5" t="s">
        <v>127</v>
      </c>
      <c r="C128" s="4" t="s">
        <v>481</v>
      </c>
      <c r="D128" s="4" t="s">
        <v>480</v>
      </c>
      <c r="E128" s="4" t="s">
        <v>473</v>
      </c>
      <c r="F128" s="4" t="s">
        <v>443</v>
      </c>
      <c r="H128" s="9" t="str" cm="1">
        <f t="array" ref="H128">_xlfn.SINGLE(INDEX($AJ:$AJ,VALUE(RIGHT(B128,2))))&amp;" "&amp;SUBSTITUTE(B128,RIGHT(B128,SUM(LEN(B128)-LEN(SUBSTITUTE(B128,{"0","1","2","3","4","5","6","7","8","9"},"")))),"")</f>
        <v xml:space="preserve">ט''ז אייר </v>
      </c>
      <c r="I128" s="9" t="str" cm="1">
        <f t="array" ref="I128">IFERROR(SUBSTITUTE(C128,RIGHT(C128,SUM(LEN(C128)-LEN(SUBSTITUTE(C128,{"0","1","2","3","4","5","6","7","8","9"},"")))),"")&amp;" "&amp;VLOOKUP(VALUE(RIGHT(C128,SUM(LEN(C128)-LEN(SUBSTITUTE(C128,{"0","1","2","3","4","5","6","7","8","9"},""))))),$AI:$AJ,2,FALSE),"")</f>
        <v>שבת  ס''ה</v>
      </c>
      <c r="J128" s="9" t="str" cm="1">
        <f t="array" ref="J128">IFERROR(SUBSTITUTE(D128,RIGHT(D128,SUM(LEN(D128)-LEN(SUBSTITUTE(D128,{"0","1","2","3","4","5","6","7","8","9"},"")))),"")&amp;" "&amp;VLOOKUP(VALUE(RIGHT(D128,SUM(LEN(D128)-LEN(SUBSTITUTE(D128,{"0","1","2","3","4","5","6","7","8","9"},""))))),$AI:$AJ,2,FALSE),"")</f>
        <v>שבת  ס''ד</v>
      </c>
      <c r="K128" s="9" t="str" cm="1">
        <f t="array" ref="K128">IFERROR(SUBSTITUTE(E128,RIGHT(E128,SUM(LEN(E128)-LEN(SUBSTITUTE(E128,{"0","1","2","3","4","5","6","7","8","9"},"")))),"")&amp;" "&amp;VLOOKUP(VALUE(RIGHT(E128,SUM(LEN(E128)-LEN(SUBSTITUTE(E128,{"0","1","2","3","4","5","6","7","8","9"},""))))),$AI:$AJ,2,FALSE),"")</f>
        <v>שבת  נ''ז</v>
      </c>
      <c r="L128" s="9" t="str" cm="1">
        <f t="array" ref="L128">IFERROR(SUBSTITUTE(F128,RIGHT(F128,SUM(LEN(F128)-LEN(SUBSTITUTE(F128,{"0","1","2","3","4","5","6","7","8","9"},"")))),"")&amp;" "&amp;VLOOKUP(VALUE(RIGHT(F128,SUM(LEN(F128)-LEN(SUBSTITUTE(F128,{"0","1","2","3","4","5","6","7","8","9"},""))))),$AI:$AJ,2,FALSE),"")</f>
        <v>שבת  כ''ז</v>
      </c>
      <c r="M128" s="9" t="str" cm="1">
        <f t="array" ref="M128">IFERROR(SUBSTITUTE(G128,RIGHT(G128,SUM(LEN(G128)-LEN(SUBSTITUTE(G128,{"0","1","2","3","4","5","6","7","8","9"},"")))),"")&amp;" "&amp;VLOOKUP(VALUE(RIGHT(G128,SUM(LEN(G128)-LEN(SUBSTITUTE(G128,{"0","1","2","3","4","5","6","7","8","9"},""))))),$AI:$AJ,2,FALSE),"")</f>
        <v/>
      </c>
      <c r="AH128" s="2" t="s">
        <v>852</v>
      </c>
      <c r="AI128">
        <v>128</v>
      </c>
      <c r="AJ128" s="2" t="s">
        <v>852</v>
      </c>
    </row>
    <row r="129" spans="1:36" x14ac:dyDescent="0.2">
      <c r="A129" s="1" t="s">
        <v>719</v>
      </c>
      <c r="B129" s="5" t="s">
        <v>128</v>
      </c>
      <c r="C129" s="4" t="s">
        <v>482</v>
      </c>
      <c r="D129" s="4" t="s">
        <v>481</v>
      </c>
      <c r="E129" s="4" t="s">
        <v>474</v>
      </c>
      <c r="F129" s="4" t="s">
        <v>444</v>
      </c>
      <c r="H129" s="9" t="str" cm="1">
        <f t="array" ref="H129">_xlfn.SINGLE(INDEX($AJ:$AJ,VALUE(RIGHT(B129,2))))&amp;" "&amp;SUBSTITUTE(B129,RIGHT(B129,SUM(LEN(B129)-LEN(SUBSTITUTE(B129,{"0","1","2","3","4","5","6","7","8","9"},"")))),"")</f>
        <v xml:space="preserve">י''ז אייר </v>
      </c>
      <c r="I129" s="9" t="str" cm="1">
        <f t="array" ref="I129">IFERROR(SUBSTITUTE(C129,RIGHT(C129,SUM(LEN(C129)-LEN(SUBSTITUTE(C129,{"0","1","2","3","4","5","6","7","8","9"},"")))),"")&amp;" "&amp;VLOOKUP(VALUE(RIGHT(C129,SUM(LEN(C129)-LEN(SUBSTITUTE(C129,{"0","1","2","3","4","5","6","7","8","9"},""))))),$AI:$AJ,2,FALSE),"")</f>
        <v>שבת  ס''ו</v>
      </c>
      <c r="J129" s="9" t="str" cm="1">
        <f t="array" ref="J129">IFERROR(SUBSTITUTE(D129,RIGHT(D129,SUM(LEN(D129)-LEN(SUBSTITUTE(D129,{"0","1","2","3","4","5","6","7","8","9"},"")))),"")&amp;" "&amp;VLOOKUP(VALUE(RIGHT(D129,SUM(LEN(D129)-LEN(SUBSTITUTE(D129,{"0","1","2","3","4","5","6","7","8","9"},""))))),$AI:$AJ,2,FALSE),"")</f>
        <v>שבת  ס''ה</v>
      </c>
      <c r="K129" s="9" t="str" cm="1">
        <f t="array" ref="K129">IFERROR(SUBSTITUTE(E129,RIGHT(E129,SUM(LEN(E129)-LEN(SUBSTITUTE(E129,{"0","1","2","3","4","5","6","7","8","9"},"")))),"")&amp;" "&amp;VLOOKUP(VALUE(RIGHT(E129,SUM(LEN(E129)-LEN(SUBSTITUTE(E129,{"0","1","2","3","4","5","6","7","8","9"},""))))),$AI:$AJ,2,FALSE),"")</f>
        <v>שבת  נ''ח</v>
      </c>
      <c r="L129" s="9" t="str" cm="1">
        <f t="array" ref="L129">IFERROR(SUBSTITUTE(F129,RIGHT(F129,SUM(LEN(F129)-LEN(SUBSTITUTE(F129,{"0","1","2","3","4","5","6","7","8","9"},"")))),"")&amp;" "&amp;VLOOKUP(VALUE(RIGHT(F129,SUM(LEN(F129)-LEN(SUBSTITUTE(F129,{"0","1","2","3","4","5","6","7","8","9"},""))))),$AI:$AJ,2,FALSE),"")</f>
        <v>שבת  כ''ח</v>
      </c>
      <c r="M129" s="9" t="str" cm="1">
        <f t="array" ref="M129">IFERROR(SUBSTITUTE(G129,RIGHT(G129,SUM(LEN(G129)-LEN(SUBSTITUTE(G129,{"0","1","2","3","4","5","6","7","8","9"},"")))),"")&amp;" "&amp;VLOOKUP(VALUE(RIGHT(G129,SUM(LEN(G129)-LEN(SUBSTITUTE(G129,{"0","1","2","3","4","5","6","7","8","9"},""))))),$AI:$AJ,2,FALSE),"")</f>
        <v/>
      </c>
      <c r="AH129" s="2" t="s">
        <v>853</v>
      </c>
      <c r="AI129">
        <v>129</v>
      </c>
      <c r="AJ129" s="2" t="s">
        <v>853</v>
      </c>
    </row>
    <row r="130" spans="1:36" x14ac:dyDescent="0.2">
      <c r="A130" s="1" t="s">
        <v>720</v>
      </c>
      <c r="B130" s="5" t="s">
        <v>129</v>
      </c>
      <c r="C130" s="4" t="s">
        <v>483</v>
      </c>
      <c r="D130" s="4" t="s">
        <v>482</v>
      </c>
      <c r="E130" s="4" t="s">
        <v>475</v>
      </c>
      <c r="F130" s="4" t="s">
        <v>445</v>
      </c>
      <c r="G130" s="4" t="s">
        <v>355</v>
      </c>
      <c r="H130" s="9" t="str" cm="1">
        <f t="array" ref="H130">_xlfn.SINGLE(INDEX($AJ:$AJ,VALUE(RIGHT(B130,2))))&amp;" "&amp;SUBSTITUTE(B130,RIGHT(B130,SUM(LEN(B130)-LEN(SUBSTITUTE(B130,{"0","1","2","3","4","5","6","7","8","9"},"")))),"")</f>
        <v xml:space="preserve">י''ח אייר </v>
      </c>
      <c r="I130" s="9" t="str" cm="1">
        <f t="array" ref="I130">IFERROR(SUBSTITUTE(C130,RIGHT(C130,SUM(LEN(C130)-LEN(SUBSTITUTE(C130,{"0","1","2","3","4","5","6","7","8","9"},"")))),"")&amp;" "&amp;VLOOKUP(VALUE(RIGHT(C130,SUM(LEN(C130)-LEN(SUBSTITUTE(C130,{"0","1","2","3","4","5","6","7","8","9"},""))))),$AI:$AJ,2,FALSE),"")</f>
        <v>שבת  ס''ז</v>
      </c>
      <c r="J130" s="9" t="str" cm="1">
        <f t="array" ref="J130">IFERROR(SUBSTITUTE(D130,RIGHT(D130,SUM(LEN(D130)-LEN(SUBSTITUTE(D130,{"0","1","2","3","4","5","6","7","8","9"},"")))),"")&amp;" "&amp;VLOOKUP(VALUE(RIGHT(D130,SUM(LEN(D130)-LEN(SUBSTITUTE(D130,{"0","1","2","3","4","5","6","7","8","9"},""))))),$AI:$AJ,2,FALSE),"")</f>
        <v>שבת  ס''ו</v>
      </c>
      <c r="K130" s="9" t="str" cm="1">
        <f t="array" ref="K130">IFERROR(SUBSTITUTE(E130,RIGHT(E130,SUM(LEN(E130)-LEN(SUBSTITUTE(E130,{"0","1","2","3","4","5","6","7","8","9"},"")))),"")&amp;" "&amp;VLOOKUP(VALUE(RIGHT(E130,SUM(LEN(E130)-LEN(SUBSTITUTE(E130,{"0","1","2","3","4","5","6","7","8","9"},""))))),$AI:$AJ,2,FALSE),"")</f>
        <v>שבת  נ''ט</v>
      </c>
      <c r="L130" s="9" t="str" cm="1">
        <f t="array" ref="L130">IFERROR(SUBSTITUTE(F130,RIGHT(F130,SUM(LEN(F130)-LEN(SUBSTITUTE(F130,{"0","1","2","3","4","5","6","7","8","9"},"")))),"")&amp;" "&amp;VLOOKUP(VALUE(RIGHT(F130,SUM(LEN(F130)-LEN(SUBSTITUTE(F130,{"0","1","2","3","4","5","6","7","8","9"},""))))),$AI:$AJ,2,FALSE),"")</f>
        <v>שבת  כ''ט</v>
      </c>
      <c r="M130" s="9" t="str" cm="1">
        <f t="array" ref="M130">IFERROR(SUBSTITUTE(G130,RIGHT(G130,SUM(LEN(G130)-LEN(SUBSTITUTE(G130,{"0","1","2","3","4","5","6","7","8","9"},"")))),"")&amp;" "&amp;VLOOKUP(VALUE(RIGHT(G130,SUM(LEN(G130)-LEN(SUBSTITUTE(G130,{"0","1","2","3","4","5","6","7","8","9"},""))))),$AI:$AJ,2,FALSE),"")</f>
        <v>ברכות  ב'</v>
      </c>
      <c r="AH130" s="2" t="s">
        <v>854</v>
      </c>
      <c r="AI130">
        <v>130</v>
      </c>
      <c r="AJ130" s="2" t="s">
        <v>854</v>
      </c>
    </row>
    <row r="131" spans="1:36" x14ac:dyDescent="0.2">
      <c r="A131" s="1" t="s">
        <v>721</v>
      </c>
      <c r="B131" s="5" t="s">
        <v>130</v>
      </c>
      <c r="C131" s="4" t="s">
        <v>484</v>
      </c>
      <c r="D131" s="4" t="s">
        <v>483</v>
      </c>
      <c r="E131" s="4" t="s">
        <v>476</v>
      </c>
      <c r="F131" s="4" t="s">
        <v>446</v>
      </c>
      <c r="G131" s="4" t="s">
        <v>355</v>
      </c>
      <c r="H131" s="9" t="str" cm="1">
        <f t="array" ref="H131">_xlfn.SINGLE(INDEX($AJ:$AJ,VALUE(RIGHT(B131,2))))&amp;" "&amp;SUBSTITUTE(B131,RIGHT(B131,SUM(LEN(B131)-LEN(SUBSTITUTE(B131,{"0","1","2","3","4","5","6","7","8","9"},"")))),"")</f>
        <v xml:space="preserve">י''ט אייר </v>
      </c>
      <c r="I131" s="9" t="str" cm="1">
        <f t="array" ref="I131">IFERROR(SUBSTITUTE(C131,RIGHT(C131,SUM(LEN(C131)-LEN(SUBSTITUTE(C131,{"0","1","2","3","4","5","6","7","8","9"},"")))),"")&amp;" "&amp;VLOOKUP(VALUE(RIGHT(C131,SUM(LEN(C131)-LEN(SUBSTITUTE(C131,{"0","1","2","3","4","5","6","7","8","9"},""))))),$AI:$AJ,2,FALSE),"")</f>
        <v>שבת  ס''ח</v>
      </c>
      <c r="J131" s="9" t="str" cm="1">
        <f t="array" ref="J131">IFERROR(SUBSTITUTE(D131,RIGHT(D131,SUM(LEN(D131)-LEN(SUBSTITUTE(D131,{"0","1","2","3","4","5","6","7","8","9"},"")))),"")&amp;" "&amp;VLOOKUP(VALUE(RIGHT(D131,SUM(LEN(D131)-LEN(SUBSTITUTE(D131,{"0","1","2","3","4","5","6","7","8","9"},""))))),$AI:$AJ,2,FALSE),"")</f>
        <v>שבת  ס''ז</v>
      </c>
      <c r="K131" s="9" t="str" cm="1">
        <f t="array" ref="K131">IFERROR(SUBSTITUTE(E131,RIGHT(E131,SUM(LEN(E131)-LEN(SUBSTITUTE(E131,{"0","1","2","3","4","5","6","7","8","9"},"")))),"")&amp;" "&amp;VLOOKUP(VALUE(RIGHT(E131,SUM(LEN(E131)-LEN(SUBSTITUTE(E131,{"0","1","2","3","4","5","6","7","8","9"},""))))),$AI:$AJ,2,FALSE),"")</f>
        <v>שבת  ס'</v>
      </c>
      <c r="L131" s="9" t="str" cm="1">
        <f t="array" ref="L131">IFERROR(SUBSTITUTE(F131,RIGHT(F131,SUM(LEN(F131)-LEN(SUBSTITUTE(F131,{"0","1","2","3","4","5","6","7","8","9"},"")))),"")&amp;" "&amp;VLOOKUP(VALUE(RIGHT(F131,SUM(LEN(F131)-LEN(SUBSTITUTE(F131,{"0","1","2","3","4","5","6","7","8","9"},""))))),$AI:$AJ,2,FALSE),"")</f>
        <v>שבת  ל'</v>
      </c>
      <c r="M131" s="9" t="str" cm="1">
        <f t="array" ref="M131">IFERROR(SUBSTITUTE(G131,RIGHT(G131,SUM(LEN(G131)-LEN(SUBSTITUTE(G131,{"0","1","2","3","4","5","6","7","8","9"},"")))),"")&amp;" "&amp;VLOOKUP(VALUE(RIGHT(G131,SUM(LEN(G131)-LEN(SUBSTITUTE(G131,{"0","1","2","3","4","5","6","7","8","9"},""))))),$AI:$AJ,2,FALSE),"")</f>
        <v>ברכות  ב'</v>
      </c>
      <c r="AH131" s="2" t="s">
        <v>855</v>
      </c>
      <c r="AI131">
        <v>131</v>
      </c>
      <c r="AJ131" s="2" t="s">
        <v>855</v>
      </c>
    </row>
    <row r="132" spans="1:36" x14ac:dyDescent="0.2">
      <c r="A132" s="1" t="s">
        <v>722</v>
      </c>
      <c r="B132" s="5" t="s">
        <v>131</v>
      </c>
      <c r="C132" s="4" t="s">
        <v>485</v>
      </c>
      <c r="D132" s="4" t="s">
        <v>484</v>
      </c>
      <c r="E132" s="4" t="s">
        <v>477</v>
      </c>
      <c r="F132" s="4" t="s">
        <v>447</v>
      </c>
      <c r="G132" s="4" t="s">
        <v>356</v>
      </c>
      <c r="H132" s="9" t="str" cm="1">
        <f t="array" ref="H132">_xlfn.SINGLE(INDEX($AJ:$AJ,VALUE(RIGHT(B132,2))))&amp;" "&amp;SUBSTITUTE(B132,RIGHT(B132,SUM(LEN(B132)-LEN(SUBSTITUTE(B132,{"0","1","2","3","4","5","6","7","8","9"},"")))),"")</f>
        <v xml:space="preserve">כ' אייר </v>
      </c>
      <c r="I132" s="9" t="str" cm="1">
        <f t="array" ref="I132">IFERROR(SUBSTITUTE(C132,RIGHT(C132,SUM(LEN(C132)-LEN(SUBSTITUTE(C132,{"0","1","2","3","4","5","6","7","8","9"},"")))),"")&amp;" "&amp;VLOOKUP(VALUE(RIGHT(C132,SUM(LEN(C132)-LEN(SUBSTITUTE(C132,{"0","1","2","3","4","5","6","7","8","9"},""))))),$AI:$AJ,2,FALSE),"")</f>
        <v>שבת  ס''ט</v>
      </c>
      <c r="J132" s="9" t="str" cm="1">
        <f t="array" ref="J132">IFERROR(SUBSTITUTE(D132,RIGHT(D132,SUM(LEN(D132)-LEN(SUBSTITUTE(D132,{"0","1","2","3","4","5","6","7","8","9"},"")))),"")&amp;" "&amp;VLOOKUP(VALUE(RIGHT(D132,SUM(LEN(D132)-LEN(SUBSTITUTE(D132,{"0","1","2","3","4","5","6","7","8","9"},""))))),$AI:$AJ,2,FALSE),"")</f>
        <v>שבת  ס''ח</v>
      </c>
      <c r="K132" s="9" t="str" cm="1">
        <f t="array" ref="K132">IFERROR(SUBSTITUTE(E132,RIGHT(E132,SUM(LEN(E132)-LEN(SUBSTITUTE(E132,{"0","1","2","3","4","5","6","7","8","9"},"")))),"")&amp;" "&amp;VLOOKUP(VALUE(RIGHT(E132,SUM(LEN(E132)-LEN(SUBSTITUTE(E132,{"0","1","2","3","4","5","6","7","8","9"},""))))),$AI:$AJ,2,FALSE),"")</f>
        <v>שבת  ס''א</v>
      </c>
      <c r="L132" s="9" t="str" cm="1">
        <f t="array" ref="L132">IFERROR(SUBSTITUTE(F132,RIGHT(F132,SUM(LEN(F132)-LEN(SUBSTITUTE(F132,{"0","1","2","3","4","5","6","7","8","9"},"")))),"")&amp;" "&amp;VLOOKUP(VALUE(RIGHT(F132,SUM(LEN(F132)-LEN(SUBSTITUTE(F132,{"0","1","2","3","4","5","6","7","8","9"},""))))),$AI:$AJ,2,FALSE),"")</f>
        <v>שבת  ל''א</v>
      </c>
      <c r="M132" s="9" t="str" cm="1">
        <f t="array" ref="M132">IFERROR(SUBSTITUTE(G132,RIGHT(G132,SUM(LEN(G132)-LEN(SUBSTITUTE(G132,{"0","1","2","3","4","5","6","7","8","9"},"")))),"")&amp;" "&amp;VLOOKUP(VALUE(RIGHT(G132,SUM(LEN(G132)-LEN(SUBSTITUTE(G132,{"0","1","2","3","4","5","6","7","8","9"},""))))),$AI:$AJ,2,FALSE),"")</f>
        <v>ברכות  ג'</v>
      </c>
      <c r="AH132" s="2" t="s">
        <v>856</v>
      </c>
      <c r="AI132">
        <v>132</v>
      </c>
      <c r="AJ132" s="2" t="s">
        <v>856</v>
      </c>
    </row>
    <row r="133" spans="1:36" x14ac:dyDescent="0.2">
      <c r="A133" s="1" t="s">
        <v>723</v>
      </c>
      <c r="B133" s="5" t="s">
        <v>132</v>
      </c>
      <c r="C133" s="4" t="s">
        <v>486</v>
      </c>
      <c r="D133" s="4" t="s">
        <v>485</v>
      </c>
      <c r="E133" s="4" t="s">
        <v>478</v>
      </c>
      <c r="F133" s="4" t="s">
        <v>448</v>
      </c>
      <c r="G133" s="4" t="s">
        <v>357</v>
      </c>
      <c r="H133" s="9" t="str" cm="1">
        <f t="array" ref="H133">_xlfn.SINGLE(INDEX($AJ:$AJ,VALUE(RIGHT(B133,2))))&amp;" "&amp;SUBSTITUTE(B133,RIGHT(B133,SUM(LEN(B133)-LEN(SUBSTITUTE(B133,{"0","1","2","3","4","5","6","7","8","9"},"")))),"")</f>
        <v xml:space="preserve">כ''א אייר </v>
      </c>
      <c r="I133" s="9" t="str" cm="1">
        <f t="array" ref="I133">IFERROR(SUBSTITUTE(C133,RIGHT(C133,SUM(LEN(C133)-LEN(SUBSTITUTE(C133,{"0","1","2","3","4","5","6","7","8","9"},"")))),"")&amp;" "&amp;VLOOKUP(VALUE(RIGHT(C133,SUM(LEN(C133)-LEN(SUBSTITUTE(C133,{"0","1","2","3","4","5","6","7","8","9"},""))))),$AI:$AJ,2,FALSE),"")</f>
        <v>שבת  ע'</v>
      </c>
      <c r="J133" s="9" t="str" cm="1">
        <f t="array" ref="J133">IFERROR(SUBSTITUTE(D133,RIGHT(D133,SUM(LEN(D133)-LEN(SUBSTITUTE(D133,{"0","1","2","3","4","5","6","7","8","9"},"")))),"")&amp;" "&amp;VLOOKUP(VALUE(RIGHT(D133,SUM(LEN(D133)-LEN(SUBSTITUTE(D133,{"0","1","2","3","4","5","6","7","8","9"},""))))),$AI:$AJ,2,FALSE),"")</f>
        <v>שבת  ס''ט</v>
      </c>
      <c r="K133" s="9" t="str" cm="1">
        <f t="array" ref="K133">IFERROR(SUBSTITUTE(E133,RIGHT(E133,SUM(LEN(E133)-LEN(SUBSTITUTE(E133,{"0","1","2","3","4","5","6","7","8","9"},"")))),"")&amp;" "&amp;VLOOKUP(VALUE(RIGHT(E133,SUM(LEN(E133)-LEN(SUBSTITUTE(E133,{"0","1","2","3","4","5","6","7","8","9"},""))))),$AI:$AJ,2,FALSE),"")</f>
        <v>שבת  ס''ב</v>
      </c>
      <c r="L133" s="9" t="str" cm="1">
        <f t="array" ref="L133">IFERROR(SUBSTITUTE(F133,RIGHT(F133,SUM(LEN(F133)-LEN(SUBSTITUTE(F133,{"0","1","2","3","4","5","6","7","8","9"},"")))),"")&amp;" "&amp;VLOOKUP(VALUE(RIGHT(F133,SUM(LEN(F133)-LEN(SUBSTITUTE(F133,{"0","1","2","3","4","5","6","7","8","9"},""))))),$AI:$AJ,2,FALSE),"")</f>
        <v>שבת  ל''ב</v>
      </c>
      <c r="M133" s="9" t="str" cm="1">
        <f t="array" ref="M133">IFERROR(SUBSTITUTE(G133,RIGHT(G133,SUM(LEN(G133)-LEN(SUBSTITUTE(G133,{"0","1","2","3","4","5","6","7","8","9"},"")))),"")&amp;" "&amp;VLOOKUP(VALUE(RIGHT(G133,SUM(LEN(G133)-LEN(SUBSTITUTE(G133,{"0","1","2","3","4","5","6","7","8","9"},""))))),$AI:$AJ,2,FALSE),"")</f>
        <v>ברכות  ד'</v>
      </c>
      <c r="AH133" s="2" t="s">
        <v>857</v>
      </c>
      <c r="AI133">
        <v>133</v>
      </c>
      <c r="AJ133" s="2" t="s">
        <v>857</v>
      </c>
    </row>
    <row r="134" spans="1:36" x14ac:dyDescent="0.2">
      <c r="A134" s="1" t="s">
        <v>724</v>
      </c>
      <c r="B134" s="5" t="s">
        <v>133</v>
      </c>
      <c r="C134" s="4" t="s">
        <v>487</v>
      </c>
      <c r="D134" s="4" t="s">
        <v>486</v>
      </c>
      <c r="E134" s="4" t="s">
        <v>479</v>
      </c>
      <c r="F134" s="4" t="s">
        <v>449</v>
      </c>
      <c r="G134" s="4" t="s">
        <v>358</v>
      </c>
      <c r="H134" s="9" t="str" cm="1">
        <f t="array" ref="H134">_xlfn.SINGLE(INDEX($AJ:$AJ,VALUE(RIGHT(B134,2))))&amp;" "&amp;SUBSTITUTE(B134,RIGHT(B134,SUM(LEN(B134)-LEN(SUBSTITUTE(B134,{"0","1","2","3","4","5","6","7","8","9"},"")))),"")</f>
        <v xml:space="preserve">כ''ב אייר </v>
      </c>
      <c r="I134" s="9" t="str" cm="1">
        <f t="array" ref="I134">IFERROR(SUBSTITUTE(C134,RIGHT(C134,SUM(LEN(C134)-LEN(SUBSTITUTE(C134,{"0","1","2","3","4","5","6","7","8","9"},"")))),"")&amp;" "&amp;VLOOKUP(VALUE(RIGHT(C134,SUM(LEN(C134)-LEN(SUBSTITUTE(C134,{"0","1","2","3","4","5","6","7","8","9"},""))))),$AI:$AJ,2,FALSE),"")</f>
        <v>שבת  ע''א</v>
      </c>
      <c r="J134" s="9" t="str" cm="1">
        <f t="array" ref="J134">IFERROR(SUBSTITUTE(D134,RIGHT(D134,SUM(LEN(D134)-LEN(SUBSTITUTE(D134,{"0","1","2","3","4","5","6","7","8","9"},"")))),"")&amp;" "&amp;VLOOKUP(VALUE(RIGHT(D134,SUM(LEN(D134)-LEN(SUBSTITUTE(D134,{"0","1","2","3","4","5","6","7","8","9"},""))))),$AI:$AJ,2,FALSE),"")</f>
        <v>שבת  ע'</v>
      </c>
      <c r="K134" s="9" t="str" cm="1">
        <f t="array" ref="K134">IFERROR(SUBSTITUTE(E134,RIGHT(E134,SUM(LEN(E134)-LEN(SUBSTITUTE(E134,{"0","1","2","3","4","5","6","7","8","9"},"")))),"")&amp;" "&amp;VLOOKUP(VALUE(RIGHT(E134,SUM(LEN(E134)-LEN(SUBSTITUTE(E134,{"0","1","2","3","4","5","6","7","8","9"},""))))),$AI:$AJ,2,FALSE),"")</f>
        <v>שבת  ס''ג</v>
      </c>
      <c r="L134" s="9" t="str" cm="1">
        <f t="array" ref="L134">IFERROR(SUBSTITUTE(F134,RIGHT(F134,SUM(LEN(F134)-LEN(SUBSTITUTE(F134,{"0","1","2","3","4","5","6","7","8","9"},"")))),"")&amp;" "&amp;VLOOKUP(VALUE(RIGHT(F134,SUM(LEN(F134)-LEN(SUBSTITUTE(F134,{"0","1","2","3","4","5","6","7","8","9"},""))))),$AI:$AJ,2,FALSE),"")</f>
        <v>שבת  ל''ג</v>
      </c>
      <c r="M134" s="9" t="str" cm="1">
        <f t="array" ref="M134">IFERROR(SUBSTITUTE(G134,RIGHT(G134,SUM(LEN(G134)-LEN(SUBSTITUTE(G134,{"0","1","2","3","4","5","6","7","8","9"},"")))),"")&amp;" "&amp;VLOOKUP(VALUE(RIGHT(G134,SUM(LEN(G134)-LEN(SUBSTITUTE(G134,{"0","1","2","3","4","5","6","7","8","9"},""))))),$AI:$AJ,2,FALSE),"")</f>
        <v>ברכות  ה'</v>
      </c>
      <c r="AH134" s="2" t="s">
        <v>858</v>
      </c>
      <c r="AI134">
        <v>134</v>
      </c>
      <c r="AJ134" s="2" t="s">
        <v>858</v>
      </c>
    </row>
    <row r="135" spans="1:36" x14ac:dyDescent="0.2">
      <c r="A135" s="1" t="s">
        <v>718</v>
      </c>
      <c r="B135" s="5" t="s">
        <v>134</v>
      </c>
      <c r="C135" s="4" t="s">
        <v>488</v>
      </c>
      <c r="D135" s="4" t="s">
        <v>487</v>
      </c>
      <c r="E135" s="4" t="s">
        <v>480</v>
      </c>
      <c r="F135" s="4" t="s">
        <v>450</v>
      </c>
      <c r="G135" s="4" t="s">
        <v>359</v>
      </c>
      <c r="H135" s="9" t="str" cm="1">
        <f t="array" ref="H135">_xlfn.SINGLE(INDEX($AJ:$AJ,VALUE(RIGHT(B135,2))))&amp;" "&amp;SUBSTITUTE(B135,RIGHT(B135,SUM(LEN(B135)-LEN(SUBSTITUTE(B135,{"0","1","2","3","4","5","6","7","8","9"},"")))),"")</f>
        <v xml:space="preserve">כ''ג אייר </v>
      </c>
      <c r="I135" s="9" t="str" cm="1">
        <f t="array" ref="I135">IFERROR(SUBSTITUTE(C135,RIGHT(C135,SUM(LEN(C135)-LEN(SUBSTITUTE(C135,{"0","1","2","3","4","5","6","7","8","9"},"")))),"")&amp;" "&amp;VLOOKUP(VALUE(RIGHT(C135,SUM(LEN(C135)-LEN(SUBSTITUTE(C135,{"0","1","2","3","4","5","6","7","8","9"},""))))),$AI:$AJ,2,FALSE),"")</f>
        <v>שבת  ע''ב</v>
      </c>
      <c r="J135" s="9" t="str" cm="1">
        <f t="array" ref="J135">IFERROR(SUBSTITUTE(D135,RIGHT(D135,SUM(LEN(D135)-LEN(SUBSTITUTE(D135,{"0","1","2","3","4","5","6","7","8","9"},"")))),"")&amp;" "&amp;VLOOKUP(VALUE(RIGHT(D135,SUM(LEN(D135)-LEN(SUBSTITUTE(D135,{"0","1","2","3","4","5","6","7","8","9"},""))))),$AI:$AJ,2,FALSE),"")</f>
        <v>שבת  ע''א</v>
      </c>
      <c r="K135" s="9" t="str" cm="1">
        <f t="array" ref="K135">IFERROR(SUBSTITUTE(E135,RIGHT(E135,SUM(LEN(E135)-LEN(SUBSTITUTE(E135,{"0","1","2","3","4","5","6","7","8","9"},"")))),"")&amp;" "&amp;VLOOKUP(VALUE(RIGHT(E135,SUM(LEN(E135)-LEN(SUBSTITUTE(E135,{"0","1","2","3","4","5","6","7","8","9"},""))))),$AI:$AJ,2,FALSE),"")</f>
        <v>שבת  ס''ד</v>
      </c>
      <c r="L135" s="9" t="str" cm="1">
        <f t="array" ref="L135">IFERROR(SUBSTITUTE(F135,RIGHT(F135,SUM(LEN(F135)-LEN(SUBSTITUTE(F135,{"0","1","2","3","4","5","6","7","8","9"},"")))),"")&amp;" "&amp;VLOOKUP(VALUE(RIGHT(F135,SUM(LEN(F135)-LEN(SUBSTITUTE(F135,{"0","1","2","3","4","5","6","7","8","9"},""))))),$AI:$AJ,2,FALSE),"")</f>
        <v>שבת  ל''ד</v>
      </c>
      <c r="M135" s="9" t="str" cm="1">
        <f t="array" ref="M135">IFERROR(SUBSTITUTE(G135,RIGHT(G135,SUM(LEN(G135)-LEN(SUBSTITUTE(G135,{"0","1","2","3","4","5","6","7","8","9"},"")))),"")&amp;" "&amp;VLOOKUP(VALUE(RIGHT(G135,SUM(LEN(G135)-LEN(SUBSTITUTE(G135,{"0","1","2","3","4","5","6","7","8","9"},""))))),$AI:$AJ,2,FALSE),"")</f>
        <v>ברכות  ו'</v>
      </c>
      <c r="AH135" s="2" t="s">
        <v>859</v>
      </c>
      <c r="AI135">
        <v>135</v>
      </c>
      <c r="AJ135" s="2" t="s">
        <v>859</v>
      </c>
    </row>
    <row r="136" spans="1:36" x14ac:dyDescent="0.2">
      <c r="A136" s="1" t="s">
        <v>719</v>
      </c>
      <c r="B136" s="5" t="s">
        <v>135</v>
      </c>
      <c r="C136" s="4" t="s">
        <v>489</v>
      </c>
      <c r="D136" s="4" t="s">
        <v>488</v>
      </c>
      <c r="E136" s="4" t="s">
        <v>481</v>
      </c>
      <c r="F136" s="4" t="s">
        <v>451</v>
      </c>
      <c r="G136" s="4" t="s">
        <v>360</v>
      </c>
      <c r="H136" s="9" t="str" cm="1">
        <f t="array" ref="H136">_xlfn.SINGLE(INDEX($AJ:$AJ,VALUE(RIGHT(B136,2))))&amp;" "&amp;SUBSTITUTE(B136,RIGHT(B136,SUM(LEN(B136)-LEN(SUBSTITUTE(B136,{"0","1","2","3","4","5","6","7","8","9"},"")))),"")</f>
        <v xml:space="preserve">כ''ד אייר </v>
      </c>
      <c r="I136" s="9" t="str" cm="1">
        <f t="array" ref="I136">IFERROR(SUBSTITUTE(C136,RIGHT(C136,SUM(LEN(C136)-LEN(SUBSTITUTE(C136,{"0","1","2","3","4","5","6","7","8","9"},"")))),"")&amp;" "&amp;VLOOKUP(VALUE(RIGHT(C136,SUM(LEN(C136)-LEN(SUBSTITUTE(C136,{"0","1","2","3","4","5","6","7","8","9"},""))))),$AI:$AJ,2,FALSE),"")</f>
        <v>שבת  ע''ג</v>
      </c>
      <c r="J136" s="9" t="str" cm="1">
        <f t="array" ref="J136">IFERROR(SUBSTITUTE(D136,RIGHT(D136,SUM(LEN(D136)-LEN(SUBSTITUTE(D136,{"0","1","2","3","4","5","6","7","8","9"},"")))),"")&amp;" "&amp;VLOOKUP(VALUE(RIGHT(D136,SUM(LEN(D136)-LEN(SUBSTITUTE(D136,{"0","1","2","3","4","5","6","7","8","9"},""))))),$AI:$AJ,2,FALSE),"")</f>
        <v>שבת  ע''ב</v>
      </c>
      <c r="K136" s="9" t="str" cm="1">
        <f t="array" ref="K136">IFERROR(SUBSTITUTE(E136,RIGHT(E136,SUM(LEN(E136)-LEN(SUBSTITUTE(E136,{"0","1","2","3","4","5","6","7","8","9"},"")))),"")&amp;" "&amp;VLOOKUP(VALUE(RIGHT(E136,SUM(LEN(E136)-LEN(SUBSTITUTE(E136,{"0","1","2","3","4","5","6","7","8","9"},""))))),$AI:$AJ,2,FALSE),"")</f>
        <v>שבת  ס''ה</v>
      </c>
      <c r="L136" s="9" t="str" cm="1">
        <f t="array" ref="L136">IFERROR(SUBSTITUTE(F136,RIGHT(F136,SUM(LEN(F136)-LEN(SUBSTITUTE(F136,{"0","1","2","3","4","5","6","7","8","9"},"")))),"")&amp;" "&amp;VLOOKUP(VALUE(RIGHT(F136,SUM(LEN(F136)-LEN(SUBSTITUTE(F136,{"0","1","2","3","4","5","6","7","8","9"},""))))),$AI:$AJ,2,FALSE),"")</f>
        <v>שבת  ל''ה</v>
      </c>
      <c r="M136" s="9" t="str" cm="1">
        <f t="array" ref="M136">IFERROR(SUBSTITUTE(G136,RIGHT(G136,SUM(LEN(G136)-LEN(SUBSTITUTE(G136,{"0","1","2","3","4","5","6","7","8","9"},"")))),"")&amp;" "&amp;VLOOKUP(VALUE(RIGHT(G136,SUM(LEN(G136)-LEN(SUBSTITUTE(G136,{"0","1","2","3","4","5","6","7","8","9"},""))))),$AI:$AJ,2,FALSE),"")</f>
        <v>ברכות  ז'</v>
      </c>
      <c r="AH136" s="2" t="s">
        <v>860</v>
      </c>
      <c r="AI136">
        <v>136</v>
      </c>
      <c r="AJ136" s="2" t="s">
        <v>860</v>
      </c>
    </row>
    <row r="137" spans="1:36" x14ac:dyDescent="0.2">
      <c r="A137" s="1" t="s">
        <v>720</v>
      </c>
      <c r="B137" s="5" t="s">
        <v>136</v>
      </c>
      <c r="C137" s="4" t="s">
        <v>490</v>
      </c>
      <c r="D137" s="4" t="s">
        <v>489</v>
      </c>
      <c r="E137" s="4" t="s">
        <v>482</v>
      </c>
      <c r="F137" s="4" t="s">
        <v>452</v>
      </c>
      <c r="G137" s="4" t="s">
        <v>361</v>
      </c>
      <c r="H137" s="9" t="str" cm="1">
        <f t="array" ref="H137">_xlfn.SINGLE(INDEX($AJ:$AJ,VALUE(RIGHT(B137,2))))&amp;" "&amp;SUBSTITUTE(B137,RIGHT(B137,SUM(LEN(B137)-LEN(SUBSTITUTE(B137,{"0","1","2","3","4","5","6","7","8","9"},"")))),"")</f>
        <v xml:space="preserve">כ''ה אייר </v>
      </c>
      <c r="I137" s="9" t="str" cm="1">
        <f t="array" ref="I137">IFERROR(SUBSTITUTE(C137,RIGHT(C137,SUM(LEN(C137)-LEN(SUBSTITUTE(C137,{"0","1","2","3","4","5","6","7","8","9"},"")))),"")&amp;" "&amp;VLOOKUP(VALUE(RIGHT(C137,SUM(LEN(C137)-LEN(SUBSTITUTE(C137,{"0","1","2","3","4","5","6","7","8","9"},""))))),$AI:$AJ,2,FALSE),"")</f>
        <v>שבת  ע''ד</v>
      </c>
      <c r="J137" s="9" t="str" cm="1">
        <f t="array" ref="J137">IFERROR(SUBSTITUTE(D137,RIGHT(D137,SUM(LEN(D137)-LEN(SUBSTITUTE(D137,{"0","1","2","3","4","5","6","7","8","9"},"")))),"")&amp;" "&amp;VLOOKUP(VALUE(RIGHT(D137,SUM(LEN(D137)-LEN(SUBSTITUTE(D137,{"0","1","2","3","4","5","6","7","8","9"},""))))),$AI:$AJ,2,FALSE),"")</f>
        <v>שבת  ע''ג</v>
      </c>
      <c r="K137" s="9" t="str" cm="1">
        <f t="array" ref="K137">IFERROR(SUBSTITUTE(E137,RIGHT(E137,SUM(LEN(E137)-LEN(SUBSTITUTE(E137,{"0","1","2","3","4","5","6","7","8","9"},"")))),"")&amp;" "&amp;VLOOKUP(VALUE(RIGHT(E137,SUM(LEN(E137)-LEN(SUBSTITUTE(E137,{"0","1","2","3","4","5","6","7","8","9"},""))))),$AI:$AJ,2,FALSE),"")</f>
        <v>שבת  ס''ו</v>
      </c>
      <c r="L137" s="9" t="str" cm="1">
        <f t="array" ref="L137">IFERROR(SUBSTITUTE(F137,RIGHT(F137,SUM(LEN(F137)-LEN(SUBSTITUTE(F137,{"0","1","2","3","4","5","6","7","8","9"},"")))),"")&amp;" "&amp;VLOOKUP(VALUE(RIGHT(F137,SUM(LEN(F137)-LEN(SUBSTITUTE(F137,{"0","1","2","3","4","5","6","7","8","9"},""))))),$AI:$AJ,2,FALSE),"")</f>
        <v>שבת  ל''ו</v>
      </c>
      <c r="M137" s="9" t="str" cm="1">
        <f t="array" ref="M137">IFERROR(SUBSTITUTE(G137,RIGHT(G137,SUM(LEN(G137)-LEN(SUBSTITUTE(G137,{"0","1","2","3","4","5","6","7","8","9"},"")))),"")&amp;" "&amp;VLOOKUP(VALUE(RIGHT(G137,SUM(LEN(G137)-LEN(SUBSTITUTE(G137,{"0","1","2","3","4","5","6","7","8","9"},""))))),$AI:$AJ,2,FALSE),"")</f>
        <v>ברכות  ח'</v>
      </c>
      <c r="AH137" s="2" t="s">
        <v>861</v>
      </c>
      <c r="AI137">
        <v>137</v>
      </c>
      <c r="AJ137" s="2" t="s">
        <v>861</v>
      </c>
    </row>
    <row r="138" spans="1:36" x14ac:dyDescent="0.2">
      <c r="A138" s="1" t="s">
        <v>721</v>
      </c>
      <c r="B138" s="5" t="s">
        <v>137</v>
      </c>
      <c r="C138" s="4" t="s">
        <v>491</v>
      </c>
      <c r="D138" s="4" t="s">
        <v>490</v>
      </c>
      <c r="E138" s="4" t="s">
        <v>483</v>
      </c>
      <c r="F138" s="4" t="s">
        <v>453</v>
      </c>
      <c r="G138" s="4" t="s">
        <v>362</v>
      </c>
      <c r="H138" s="9" t="str" cm="1">
        <f t="array" ref="H138">_xlfn.SINGLE(INDEX($AJ:$AJ,VALUE(RIGHT(B138,2))))&amp;" "&amp;SUBSTITUTE(B138,RIGHT(B138,SUM(LEN(B138)-LEN(SUBSTITUTE(B138,{"0","1","2","3","4","5","6","7","8","9"},"")))),"")</f>
        <v xml:space="preserve">כ''ו אייר </v>
      </c>
      <c r="I138" s="9" t="str" cm="1">
        <f t="array" ref="I138">IFERROR(SUBSTITUTE(C138,RIGHT(C138,SUM(LEN(C138)-LEN(SUBSTITUTE(C138,{"0","1","2","3","4","5","6","7","8","9"},"")))),"")&amp;" "&amp;VLOOKUP(VALUE(RIGHT(C138,SUM(LEN(C138)-LEN(SUBSTITUTE(C138,{"0","1","2","3","4","5","6","7","8","9"},""))))),$AI:$AJ,2,FALSE),"")</f>
        <v>שבת  ע''ה</v>
      </c>
      <c r="J138" s="9" t="str" cm="1">
        <f t="array" ref="J138">IFERROR(SUBSTITUTE(D138,RIGHT(D138,SUM(LEN(D138)-LEN(SUBSTITUTE(D138,{"0","1","2","3","4","5","6","7","8","9"},"")))),"")&amp;" "&amp;VLOOKUP(VALUE(RIGHT(D138,SUM(LEN(D138)-LEN(SUBSTITUTE(D138,{"0","1","2","3","4","5","6","7","8","9"},""))))),$AI:$AJ,2,FALSE),"")</f>
        <v>שבת  ע''ד</v>
      </c>
      <c r="K138" s="9" t="str" cm="1">
        <f t="array" ref="K138">IFERROR(SUBSTITUTE(E138,RIGHT(E138,SUM(LEN(E138)-LEN(SUBSTITUTE(E138,{"0","1","2","3","4","5","6","7","8","9"},"")))),"")&amp;" "&amp;VLOOKUP(VALUE(RIGHT(E138,SUM(LEN(E138)-LEN(SUBSTITUTE(E138,{"0","1","2","3","4","5","6","7","8","9"},""))))),$AI:$AJ,2,FALSE),"")</f>
        <v>שבת  ס''ז</v>
      </c>
      <c r="L138" s="9" t="str" cm="1">
        <f t="array" ref="L138">IFERROR(SUBSTITUTE(F138,RIGHT(F138,SUM(LEN(F138)-LEN(SUBSTITUTE(F138,{"0","1","2","3","4","5","6","7","8","9"},"")))),"")&amp;" "&amp;VLOOKUP(VALUE(RIGHT(F138,SUM(LEN(F138)-LEN(SUBSTITUTE(F138,{"0","1","2","3","4","5","6","7","8","9"},""))))),$AI:$AJ,2,FALSE),"")</f>
        <v>שבת  ל''ז</v>
      </c>
      <c r="M138" s="9" t="str" cm="1">
        <f t="array" ref="M138">IFERROR(SUBSTITUTE(G138,RIGHT(G138,SUM(LEN(G138)-LEN(SUBSTITUTE(G138,{"0","1","2","3","4","5","6","7","8","9"},"")))),"")&amp;" "&amp;VLOOKUP(VALUE(RIGHT(G138,SUM(LEN(G138)-LEN(SUBSTITUTE(G138,{"0","1","2","3","4","5","6","7","8","9"},""))))),$AI:$AJ,2,FALSE),"")</f>
        <v>ברכות  ט'</v>
      </c>
      <c r="AH138" s="2" t="s">
        <v>862</v>
      </c>
      <c r="AI138">
        <v>138</v>
      </c>
      <c r="AJ138" s="2" t="s">
        <v>862</v>
      </c>
    </row>
    <row r="139" spans="1:36" x14ac:dyDescent="0.2">
      <c r="A139" s="1" t="s">
        <v>722</v>
      </c>
      <c r="B139" s="5" t="s">
        <v>138</v>
      </c>
      <c r="C139" s="4" t="s">
        <v>492</v>
      </c>
      <c r="D139" s="4" t="s">
        <v>491</v>
      </c>
      <c r="E139" s="4" t="s">
        <v>484</v>
      </c>
      <c r="F139" s="4" t="s">
        <v>454</v>
      </c>
      <c r="G139" s="4" t="s">
        <v>363</v>
      </c>
      <c r="H139" s="9" t="str" cm="1">
        <f t="array" ref="H139">_xlfn.SINGLE(INDEX($AJ:$AJ,VALUE(RIGHT(B139,2))))&amp;" "&amp;SUBSTITUTE(B139,RIGHT(B139,SUM(LEN(B139)-LEN(SUBSTITUTE(B139,{"0","1","2","3","4","5","6","7","8","9"},"")))),"")</f>
        <v xml:space="preserve">כ''ז אייר </v>
      </c>
      <c r="I139" s="9" t="str" cm="1">
        <f t="array" ref="I139">IFERROR(SUBSTITUTE(C139,RIGHT(C139,SUM(LEN(C139)-LEN(SUBSTITUTE(C139,{"0","1","2","3","4","5","6","7","8","9"},"")))),"")&amp;" "&amp;VLOOKUP(VALUE(RIGHT(C139,SUM(LEN(C139)-LEN(SUBSTITUTE(C139,{"0","1","2","3","4","5","6","7","8","9"},""))))),$AI:$AJ,2,FALSE),"")</f>
        <v>שבת  ע''ו</v>
      </c>
      <c r="J139" s="9" t="str" cm="1">
        <f t="array" ref="J139">IFERROR(SUBSTITUTE(D139,RIGHT(D139,SUM(LEN(D139)-LEN(SUBSTITUTE(D139,{"0","1","2","3","4","5","6","7","8","9"},"")))),"")&amp;" "&amp;VLOOKUP(VALUE(RIGHT(D139,SUM(LEN(D139)-LEN(SUBSTITUTE(D139,{"0","1","2","3","4","5","6","7","8","9"},""))))),$AI:$AJ,2,FALSE),"")</f>
        <v>שבת  ע''ה</v>
      </c>
      <c r="K139" s="9" t="str" cm="1">
        <f t="array" ref="K139">IFERROR(SUBSTITUTE(E139,RIGHT(E139,SUM(LEN(E139)-LEN(SUBSTITUTE(E139,{"0","1","2","3","4","5","6","7","8","9"},"")))),"")&amp;" "&amp;VLOOKUP(VALUE(RIGHT(E139,SUM(LEN(E139)-LEN(SUBSTITUTE(E139,{"0","1","2","3","4","5","6","7","8","9"},""))))),$AI:$AJ,2,FALSE),"")</f>
        <v>שבת  ס''ח</v>
      </c>
      <c r="L139" s="9" t="str" cm="1">
        <f t="array" ref="L139">IFERROR(SUBSTITUTE(F139,RIGHT(F139,SUM(LEN(F139)-LEN(SUBSTITUTE(F139,{"0","1","2","3","4","5","6","7","8","9"},"")))),"")&amp;" "&amp;VLOOKUP(VALUE(RIGHT(F139,SUM(LEN(F139)-LEN(SUBSTITUTE(F139,{"0","1","2","3","4","5","6","7","8","9"},""))))),$AI:$AJ,2,FALSE),"")</f>
        <v>שבת  ל''ח</v>
      </c>
      <c r="M139" s="9" t="str" cm="1">
        <f t="array" ref="M139">IFERROR(SUBSTITUTE(G139,RIGHT(G139,SUM(LEN(G139)-LEN(SUBSTITUTE(G139,{"0","1","2","3","4","5","6","7","8","9"},"")))),"")&amp;" "&amp;VLOOKUP(VALUE(RIGHT(G139,SUM(LEN(G139)-LEN(SUBSTITUTE(G139,{"0","1","2","3","4","5","6","7","8","9"},""))))),$AI:$AJ,2,FALSE),"")</f>
        <v>ברכות  י'</v>
      </c>
      <c r="AH139" s="2" t="s">
        <v>863</v>
      </c>
      <c r="AI139">
        <v>139</v>
      </c>
      <c r="AJ139" s="2" t="s">
        <v>863</v>
      </c>
    </row>
    <row r="140" spans="1:36" x14ac:dyDescent="0.2">
      <c r="A140" s="1" t="s">
        <v>723</v>
      </c>
      <c r="B140" s="5" t="s">
        <v>139</v>
      </c>
      <c r="C140" s="4" t="s">
        <v>493</v>
      </c>
      <c r="D140" s="4" t="s">
        <v>492</v>
      </c>
      <c r="E140" s="4" t="s">
        <v>485</v>
      </c>
      <c r="F140" s="4" t="s">
        <v>455</v>
      </c>
      <c r="G140" s="4" t="s">
        <v>364</v>
      </c>
      <c r="H140" s="9" t="str" cm="1">
        <f t="array" ref="H140">_xlfn.SINGLE(INDEX($AJ:$AJ,VALUE(RIGHT(B140,2))))&amp;" "&amp;SUBSTITUTE(B140,RIGHT(B140,SUM(LEN(B140)-LEN(SUBSTITUTE(B140,{"0","1","2","3","4","5","6","7","8","9"},"")))),"")</f>
        <v xml:space="preserve">כ''ח אייר </v>
      </c>
      <c r="I140" s="9" t="str" cm="1">
        <f t="array" ref="I140">IFERROR(SUBSTITUTE(C140,RIGHT(C140,SUM(LEN(C140)-LEN(SUBSTITUTE(C140,{"0","1","2","3","4","5","6","7","8","9"},"")))),"")&amp;" "&amp;VLOOKUP(VALUE(RIGHT(C140,SUM(LEN(C140)-LEN(SUBSTITUTE(C140,{"0","1","2","3","4","5","6","7","8","9"},""))))),$AI:$AJ,2,FALSE),"")</f>
        <v>שבת  ע''ז</v>
      </c>
      <c r="J140" s="9" t="str" cm="1">
        <f t="array" ref="J140">IFERROR(SUBSTITUTE(D140,RIGHT(D140,SUM(LEN(D140)-LEN(SUBSTITUTE(D140,{"0","1","2","3","4","5","6","7","8","9"},"")))),"")&amp;" "&amp;VLOOKUP(VALUE(RIGHT(D140,SUM(LEN(D140)-LEN(SUBSTITUTE(D140,{"0","1","2","3","4","5","6","7","8","9"},""))))),$AI:$AJ,2,FALSE),"")</f>
        <v>שבת  ע''ו</v>
      </c>
      <c r="K140" s="9" t="str" cm="1">
        <f t="array" ref="K140">IFERROR(SUBSTITUTE(E140,RIGHT(E140,SUM(LEN(E140)-LEN(SUBSTITUTE(E140,{"0","1","2","3","4","5","6","7","8","9"},"")))),"")&amp;" "&amp;VLOOKUP(VALUE(RIGHT(E140,SUM(LEN(E140)-LEN(SUBSTITUTE(E140,{"0","1","2","3","4","5","6","7","8","9"},""))))),$AI:$AJ,2,FALSE),"")</f>
        <v>שבת  ס''ט</v>
      </c>
      <c r="L140" s="9" t="str" cm="1">
        <f t="array" ref="L140">IFERROR(SUBSTITUTE(F140,RIGHT(F140,SUM(LEN(F140)-LEN(SUBSTITUTE(F140,{"0","1","2","3","4","5","6","7","8","9"},"")))),"")&amp;" "&amp;VLOOKUP(VALUE(RIGHT(F140,SUM(LEN(F140)-LEN(SUBSTITUTE(F140,{"0","1","2","3","4","5","6","7","8","9"},""))))),$AI:$AJ,2,FALSE),"")</f>
        <v>שבת  ל''ט</v>
      </c>
      <c r="M140" s="9" t="str" cm="1">
        <f t="array" ref="M140">IFERROR(SUBSTITUTE(G140,RIGHT(G140,SUM(LEN(G140)-LEN(SUBSTITUTE(G140,{"0","1","2","3","4","5","6","7","8","9"},"")))),"")&amp;" "&amp;VLOOKUP(VALUE(RIGHT(G140,SUM(LEN(G140)-LEN(SUBSTITUTE(G140,{"0","1","2","3","4","5","6","7","8","9"},""))))),$AI:$AJ,2,FALSE),"")</f>
        <v>ברכות  י''א</v>
      </c>
      <c r="AH140" s="2" t="s">
        <v>864</v>
      </c>
      <c r="AI140">
        <v>140</v>
      </c>
      <c r="AJ140" s="2" t="s">
        <v>864</v>
      </c>
    </row>
    <row r="141" spans="1:36" x14ac:dyDescent="0.2">
      <c r="A141" s="1" t="s">
        <v>724</v>
      </c>
      <c r="B141" s="5" t="s">
        <v>140</v>
      </c>
      <c r="C141" s="4" t="s">
        <v>494</v>
      </c>
      <c r="D141" s="4" t="s">
        <v>493</v>
      </c>
      <c r="E141" s="4" t="s">
        <v>486</v>
      </c>
      <c r="F141" s="4" t="s">
        <v>456</v>
      </c>
      <c r="G141" s="4" t="s">
        <v>365</v>
      </c>
      <c r="H141" s="9" t="str" cm="1">
        <f t="array" ref="H141">_xlfn.SINGLE(INDEX($AJ:$AJ,VALUE(RIGHT(B141,2))))&amp;" "&amp;SUBSTITUTE(B141,RIGHT(B141,SUM(LEN(B141)-LEN(SUBSTITUTE(B141,{"0","1","2","3","4","5","6","7","8","9"},"")))),"")</f>
        <v xml:space="preserve">כ''ט אייר </v>
      </c>
      <c r="I141" s="9" t="str" cm="1">
        <f t="array" ref="I141">IFERROR(SUBSTITUTE(C141,RIGHT(C141,SUM(LEN(C141)-LEN(SUBSTITUTE(C141,{"0","1","2","3","4","5","6","7","8","9"},"")))),"")&amp;" "&amp;VLOOKUP(VALUE(RIGHT(C141,SUM(LEN(C141)-LEN(SUBSTITUTE(C141,{"0","1","2","3","4","5","6","7","8","9"},""))))),$AI:$AJ,2,FALSE),"")</f>
        <v>שבת  ע''ח</v>
      </c>
      <c r="J141" s="9" t="str" cm="1">
        <f t="array" ref="J141">IFERROR(SUBSTITUTE(D141,RIGHT(D141,SUM(LEN(D141)-LEN(SUBSTITUTE(D141,{"0","1","2","3","4","5","6","7","8","9"},"")))),"")&amp;" "&amp;VLOOKUP(VALUE(RIGHT(D141,SUM(LEN(D141)-LEN(SUBSTITUTE(D141,{"0","1","2","3","4","5","6","7","8","9"},""))))),$AI:$AJ,2,FALSE),"")</f>
        <v>שבת  ע''ז</v>
      </c>
      <c r="K141" s="9" t="str" cm="1">
        <f t="array" ref="K141">IFERROR(SUBSTITUTE(E141,RIGHT(E141,SUM(LEN(E141)-LEN(SUBSTITUTE(E141,{"0","1","2","3","4","5","6","7","8","9"},"")))),"")&amp;" "&amp;VLOOKUP(VALUE(RIGHT(E141,SUM(LEN(E141)-LEN(SUBSTITUTE(E141,{"0","1","2","3","4","5","6","7","8","9"},""))))),$AI:$AJ,2,FALSE),"")</f>
        <v>שבת  ע'</v>
      </c>
      <c r="L141" s="9" t="str" cm="1">
        <f t="array" ref="L141">IFERROR(SUBSTITUTE(F141,RIGHT(F141,SUM(LEN(F141)-LEN(SUBSTITUTE(F141,{"0","1","2","3","4","5","6","7","8","9"},"")))),"")&amp;" "&amp;VLOOKUP(VALUE(RIGHT(F141,SUM(LEN(F141)-LEN(SUBSTITUTE(F141,{"0","1","2","3","4","5","6","7","8","9"},""))))),$AI:$AJ,2,FALSE),"")</f>
        <v>שבת  מ'</v>
      </c>
      <c r="M141" s="9" t="str" cm="1">
        <f t="array" ref="M141">IFERROR(SUBSTITUTE(G141,RIGHT(G141,SUM(LEN(G141)-LEN(SUBSTITUTE(G141,{"0","1","2","3","4","5","6","7","8","9"},"")))),"")&amp;" "&amp;VLOOKUP(VALUE(RIGHT(G141,SUM(LEN(G141)-LEN(SUBSTITUTE(G141,{"0","1","2","3","4","5","6","7","8","9"},""))))),$AI:$AJ,2,FALSE),"")</f>
        <v>ברכות  י''ב</v>
      </c>
      <c r="AH141" s="2" t="s">
        <v>865</v>
      </c>
      <c r="AI141">
        <v>141</v>
      </c>
      <c r="AJ141" s="2" t="s">
        <v>865</v>
      </c>
    </row>
    <row r="142" spans="1:36" x14ac:dyDescent="0.2">
      <c r="A142" s="1" t="s">
        <v>718</v>
      </c>
      <c r="B142" s="5" t="s">
        <v>141</v>
      </c>
      <c r="C142" s="4" t="s">
        <v>495</v>
      </c>
      <c r="D142" s="4" t="s">
        <v>494</v>
      </c>
      <c r="E142" s="4" t="s">
        <v>487</v>
      </c>
      <c r="F142" s="4" t="s">
        <v>457</v>
      </c>
      <c r="G142" s="4" t="s">
        <v>366</v>
      </c>
      <c r="H142" s="9" t="str" cm="1">
        <f t="array" ref="H142">_xlfn.SINGLE(INDEX($AJ:$AJ,VALUE(RIGHT(B142,2))))&amp;" "&amp;SUBSTITUTE(B142,RIGHT(B142,SUM(LEN(B142)-LEN(SUBSTITUTE(B142,{"0","1","2","3","4","5","6","7","8","9"},"")))),"")</f>
        <v xml:space="preserve">א' סיון </v>
      </c>
      <c r="I142" s="9" t="str" cm="1">
        <f t="array" ref="I142">IFERROR(SUBSTITUTE(C142,RIGHT(C142,SUM(LEN(C142)-LEN(SUBSTITUTE(C142,{"0","1","2","3","4","5","6","7","8","9"},"")))),"")&amp;" "&amp;VLOOKUP(VALUE(RIGHT(C142,SUM(LEN(C142)-LEN(SUBSTITUTE(C142,{"0","1","2","3","4","5","6","7","8","9"},""))))),$AI:$AJ,2,FALSE),"")</f>
        <v>שבת  ע''ט</v>
      </c>
      <c r="J142" s="9" t="str" cm="1">
        <f t="array" ref="J142">IFERROR(SUBSTITUTE(D142,RIGHT(D142,SUM(LEN(D142)-LEN(SUBSTITUTE(D142,{"0","1","2","3","4","5","6","7","8","9"},"")))),"")&amp;" "&amp;VLOOKUP(VALUE(RIGHT(D142,SUM(LEN(D142)-LEN(SUBSTITUTE(D142,{"0","1","2","3","4","5","6","7","8","9"},""))))),$AI:$AJ,2,FALSE),"")</f>
        <v>שבת  ע''ח</v>
      </c>
      <c r="K142" s="9" t="str" cm="1">
        <f t="array" ref="K142">IFERROR(SUBSTITUTE(E142,RIGHT(E142,SUM(LEN(E142)-LEN(SUBSTITUTE(E142,{"0","1","2","3","4","5","6","7","8","9"},"")))),"")&amp;" "&amp;VLOOKUP(VALUE(RIGHT(E142,SUM(LEN(E142)-LEN(SUBSTITUTE(E142,{"0","1","2","3","4","5","6","7","8","9"},""))))),$AI:$AJ,2,FALSE),"")</f>
        <v>שבת  ע''א</v>
      </c>
      <c r="L142" s="9" t="str" cm="1">
        <f t="array" ref="L142">IFERROR(SUBSTITUTE(F142,RIGHT(F142,SUM(LEN(F142)-LEN(SUBSTITUTE(F142,{"0","1","2","3","4","5","6","7","8","9"},"")))),"")&amp;" "&amp;VLOOKUP(VALUE(RIGHT(F142,SUM(LEN(F142)-LEN(SUBSTITUTE(F142,{"0","1","2","3","4","5","6","7","8","9"},""))))),$AI:$AJ,2,FALSE),"")</f>
        <v>שבת  מ''א</v>
      </c>
      <c r="M142" s="9" t="str" cm="1">
        <f t="array" ref="M142">IFERROR(SUBSTITUTE(G142,RIGHT(G142,SUM(LEN(G142)-LEN(SUBSTITUTE(G142,{"0","1","2","3","4","5","6","7","8","9"},"")))),"")&amp;" "&amp;VLOOKUP(VALUE(RIGHT(G142,SUM(LEN(G142)-LEN(SUBSTITUTE(G142,{"0","1","2","3","4","5","6","7","8","9"},""))))),$AI:$AJ,2,FALSE),"")</f>
        <v>ברכות  י''ג</v>
      </c>
      <c r="AH142" s="2" t="s">
        <v>866</v>
      </c>
      <c r="AI142">
        <v>142</v>
      </c>
      <c r="AJ142" s="2" t="s">
        <v>866</v>
      </c>
    </row>
    <row r="143" spans="1:36" x14ac:dyDescent="0.2">
      <c r="A143" s="1" t="s">
        <v>719</v>
      </c>
      <c r="B143" s="5" t="s">
        <v>142</v>
      </c>
      <c r="C143" s="4" t="s">
        <v>496</v>
      </c>
      <c r="D143" s="4" t="s">
        <v>495</v>
      </c>
      <c r="E143" s="4" t="s">
        <v>488</v>
      </c>
      <c r="F143" s="4" t="s">
        <v>458</v>
      </c>
      <c r="G143" s="4" t="s">
        <v>367</v>
      </c>
      <c r="H143" s="9" t="str" cm="1">
        <f t="array" ref="H143">_xlfn.SINGLE(INDEX($AJ:$AJ,VALUE(RIGHT(B143,2))))&amp;" "&amp;SUBSTITUTE(B143,RIGHT(B143,SUM(LEN(B143)-LEN(SUBSTITUTE(B143,{"0","1","2","3","4","5","6","7","8","9"},"")))),"")</f>
        <v xml:space="preserve">ב' סיון </v>
      </c>
      <c r="I143" s="9" t="str" cm="1">
        <f t="array" ref="I143">IFERROR(SUBSTITUTE(C143,RIGHT(C143,SUM(LEN(C143)-LEN(SUBSTITUTE(C143,{"0","1","2","3","4","5","6","7","8","9"},"")))),"")&amp;" "&amp;VLOOKUP(VALUE(RIGHT(C143,SUM(LEN(C143)-LEN(SUBSTITUTE(C143,{"0","1","2","3","4","5","6","7","8","9"},""))))),$AI:$AJ,2,FALSE),"")</f>
        <v>שבת  פ'</v>
      </c>
      <c r="J143" s="9" t="str" cm="1">
        <f t="array" ref="J143">IFERROR(SUBSTITUTE(D143,RIGHT(D143,SUM(LEN(D143)-LEN(SUBSTITUTE(D143,{"0","1","2","3","4","5","6","7","8","9"},"")))),"")&amp;" "&amp;VLOOKUP(VALUE(RIGHT(D143,SUM(LEN(D143)-LEN(SUBSTITUTE(D143,{"0","1","2","3","4","5","6","7","8","9"},""))))),$AI:$AJ,2,FALSE),"")</f>
        <v>שבת  ע''ט</v>
      </c>
      <c r="K143" s="9" t="str" cm="1">
        <f t="array" ref="K143">IFERROR(SUBSTITUTE(E143,RIGHT(E143,SUM(LEN(E143)-LEN(SUBSTITUTE(E143,{"0","1","2","3","4","5","6","7","8","9"},"")))),"")&amp;" "&amp;VLOOKUP(VALUE(RIGHT(E143,SUM(LEN(E143)-LEN(SUBSTITUTE(E143,{"0","1","2","3","4","5","6","7","8","9"},""))))),$AI:$AJ,2,FALSE),"")</f>
        <v>שבת  ע''ב</v>
      </c>
      <c r="L143" s="9" t="str" cm="1">
        <f t="array" ref="L143">IFERROR(SUBSTITUTE(F143,RIGHT(F143,SUM(LEN(F143)-LEN(SUBSTITUTE(F143,{"0","1","2","3","4","5","6","7","8","9"},"")))),"")&amp;" "&amp;VLOOKUP(VALUE(RIGHT(F143,SUM(LEN(F143)-LEN(SUBSTITUTE(F143,{"0","1","2","3","4","5","6","7","8","9"},""))))),$AI:$AJ,2,FALSE),"")</f>
        <v>שבת  מ''ב</v>
      </c>
      <c r="M143" s="9" t="str" cm="1">
        <f t="array" ref="M143">IFERROR(SUBSTITUTE(G143,RIGHT(G143,SUM(LEN(G143)-LEN(SUBSTITUTE(G143,{"0","1","2","3","4","5","6","7","8","9"},"")))),"")&amp;" "&amp;VLOOKUP(VALUE(RIGHT(G143,SUM(LEN(G143)-LEN(SUBSTITUTE(G143,{"0","1","2","3","4","5","6","7","8","9"},""))))),$AI:$AJ,2,FALSE),"")</f>
        <v>ברכות  י''ד</v>
      </c>
      <c r="AH143" s="2" t="s">
        <v>867</v>
      </c>
      <c r="AI143">
        <v>143</v>
      </c>
      <c r="AJ143" s="2" t="s">
        <v>867</v>
      </c>
    </row>
    <row r="144" spans="1:36" x14ac:dyDescent="0.2">
      <c r="A144" s="1" t="s">
        <v>720</v>
      </c>
      <c r="B144" s="5" t="s">
        <v>143</v>
      </c>
      <c r="C144" s="4" t="s">
        <v>497</v>
      </c>
      <c r="D144" s="4" t="s">
        <v>496</v>
      </c>
      <c r="E144" s="4" t="s">
        <v>489</v>
      </c>
      <c r="F144" s="4" t="s">
        <v>459</v>
      </c>
      <c r="G144" s="4" t="s">
        <v>368</v>
      </c>
      <c r="H144" s="9" t="str" cm="1">
        <f t="array" ref="H144">_xlfn.SINGLE(INDEX($AJ:$AJ,VALUE(RIGHT(B144,2))))&amp;" "&amp;SUBSTITUTE(B144,RIGHT(B144,SUM(LEN(B144)-LEN(SUBSTITUTE(B144,{"0","1","2","3","4","5","6","7","8","9"},"")))),"")</f>
        <v xml:space="preserve">ג' סיון </v>
      </c>
      <c r="I144" s="9" t="str" cm="1">
        <f t="array" ref="I144">IFERROR(SUBSTITUTE(C144,RIGHT(C144,SUM(LEN(C144)-LEN(SUBSTITUTE(C144,{"0","1","2","3","4","5","6","7","8","9"},"")))),"")&amp;" "&amp;VLOOKUP(VALUE(RIGHT(C144,SUM(LEN(C144)-LEN(SUBSTITUTE(C144,{"0","1","2","3","4","5","6","7","8","9"},""))))),$AI:$AJ,2,FALSE),"")</f>
        <v>שבת  פ''א</v>
      </c>
      <c r="J144" s="9" t="str" cm="1">
        <f t="array" ref="J144">IFERROR(SUBSTITUTE(D144,RIGHT(D144,SUM(LEN(D144)-LEN(SUBSTITUTE(D144,{"0","1","2","3","4","5","6","7","8","9"},"")))),"")&amp;" "&amp;VLOOKUP(VALUE(RIGHT(D144,SUM(LEN(D144)-LEN(SUBSTITUTE(D144,{"0","1","2","3","4","5","6","7","8","9"},""))))),$AI:$AJ,2,FALSE),"")</f>
        <v>שבת  פ'</v>
      </c>
      <c r="K144" s="9" t="str" cm="1">
        <f t="array" ref="K144">IFERROR(SUBSTITUTE(E144,RIGHT(E144,SUM(LEN(E144)-LEN(SUBSTITUTE(E144,{"0","1","2","3","4","5","6","7","8","9"},"")))),"")&amp;" "&amp;VLOOKUP(VALUE(RIGHT(E144,SUM(LEN(E144)-LEN(SUBSTITUTE(E144,{"0","1","2","3","4","5","6","7","8","9"},""))))),$AI:$AJ,2,FALSE),"")</f>
        <v>שבת  ע''ג</v>
      </c>
      <c r="L144" s="9" t="str" cm="1">
        <f t="array" ref="L144">IFERROR(SUBSTITUTE(F144,RIGHT(F144,SUM(LEN(F144)-LEN(SUBSTITUTE(F144,{"0","1","2","3","4","5","6","7","8","9"},"")))),"")&amp;" "&amp;VLOOKUP(VALUE(RIGHT(F144,SUM(LEN(F144)-LEN(SUBSTITUTE(F144,{"0","1","2","3","4","5","6","7","8","9"},""))))),$AI:$AJ,2,FALSE),"")</f>
        <v>שבת  מ''ג</v>
      </c>
      <c r="M144" s="9" t="str" cm="1">
        <f t="array" ref="M144">IFERROR(SUBSTITUTE(G144,RIGHT(G144,SUM(LEN(G144)-LEN(SUBSTITUTE(G144,{"0","1","2","3","4","5","6","7","8","9"},"")))),"")&amp;" "&amp;VLOOKUP(VALUE(RIGHT(G144,SUM(LEN(G144)-LEN(SUBSTITUTE(G144,{"0","1","2","3","4","5","6","7","8","9"},""))))),$AI:$AJ,2,FALSE),"")</f>
        <v>ברכות  ט''ו</v>
      </c>
      <c r="AH144" s="2" t="s">
        <v>868</v>
      </c>
      <c r="AI144">
        <v>144</v>
      </c>
      <c r="AJ144" s="2" t="s">
        <v>868</v>
      </c>
    </row>
    <row r="145" spans="1:36" x14ac:dyDescent="0.2">
      <c r="A145" s="1" t="s">
        <v>721</v>
      </c>
      <c r="B145" s="5" t="s">
        <v>144</v>
      </c>
      <c r="C145" s="4" t="s">
        <v>498</v>
      </c>
      <c r="D145" s="4" t="s">
        <v>497</v>
      </c>
      <c r="E145" s="4" t="s">
        <v>490</v>
      </c>
      <c r="F145" s="4" t="s">
        <v>460</v>
      </c>
      <c r="G145" s="4" t="s">
        <v>369</v>
      </c>
      <c r="H145" s="9" t="str" cm="1">
        <f t="array" ref="H145">_xlfn.SINGLE(INDEX($AJ:$AJ,VALUE(RIGHT(B145,2))))&amp;" "&amp;SUBSTITUTE(B145,RIGHT(B145,SUM(LEN(B145)-LEN(SUBSTITUTE(B145,{"0","1","2","3","4","5","6","7","8","9"},"")))),"")</f>
        <v xml:space="preserve">ד' סיון </v>
      </c>
      <c r="I145" s="9" t="str" cm="1">
        <f t="array" ref="I145">IFERROR(SUBSTITUTE(C145,RIGHT(C145,SUM(LEN(C145)-LEN(SUBSTITUTE(C145,{"0","1","2","3","4","5","6","7","8","9"},"")))),"")&amp;" "&amp;VLOOKUP(VALUE(RIGHT(C145,SUM(LEN(C145)-LEN(SUBSTITUTE(C145,{"0","1","2","3","4","5","6","7","8","9"},""))))),$AI:$AJ,2,FALSE),"")</f>
        <v>שבת  פ''ב</v>
      </c>
      <c r="J145" s="9" t="str" cm="1">
        <f t="array" ref="J145">IFERROR(SUBSTITUTE(D145,RIGHT(D145,SUM(LEN(D145)-LEN(SUBSTITUTE(D145,{"0","1","2","3","4","5","6","7","8","9"},"")))),"")&amp;" "&amp;VLOOKUP(VALUE(RIGHT(D145,SUM(LEN(D145)-LEN(SUBSTITUTE(D145,{"0","1","2","3","4","5","6","7","8","9"},""))))),$AI:$AJ,2,FALSE),"")</f>
        <v>שבת  פ''א</v>
      </c>
      <c r="K145" s="9" t="str" cm="1">
        <f t="array" ref="K145">IFERROR(SUBSTITUTE(E145,RIGHT(E145,SUM(LEN(E145)-LEN(SUBSTITUTE(E145,{"0","1","2","3","4","5","6","7","8","9"},"")))),"")&amp;" "&amp;VLOOKUP(VALUE(RIGHT(E145,SUM(LEN(E145)-LEN(SUBSTITUTE(E145,{"0","1","2","3","4","5","6","7","8","9"},""))))),$AI:$AJ,2,FALSE),"")</f>
        <v>שבת  ע''ד</v>
      </c>
      <c r="L145" s="9" t="str" cm="1">
        <f t="array" ref="L145">IFERROR(SUBSTITUTE(F145,RIGHT(F145,SUM(LEN(F145)-LEN(SUBSTITUTE(F145,{"0","1","2","3","4","5","6","7","8","9"},"")))),"")&amp;" "&amp;VLOOKUP(VALUE(RIGHT(F145,SUM(LEN(F145)-LEN(SUBSTITUTE(F145,{"0","1","2","3","4","5","6","7","8","9"},""))))),$AI:$AJ,2,FALSE),"")</f>
        <v>שבת  מ''ד</v>
      </c>
      <c r="M145" s="9" t="str" cm="1">
        <f t="array" ref="M145">IFERROR(SUBSTITUTE(G145,RIGHT(G145,SUM(LEN(G145)-LEN(SUBSTITUTE(G145,{"0","1","2","3","4","5","6","7","8","9"},"")))),"")&amp;" "&amp;VLOOKUP(VALUE(RIGHT(G145,SUM(LEN(G145)-LEN(SUBSTITUTE(G145,{"0","1","2","3","4","5","6","7","8","9"},""))))),$AI:$AJ,2,FALSE),"")</f>
        <v>ברכות  ט''ז</v>
      </c>
      <c r="AH145" s="2" t="s">
        <v>869</v>
      </c>
      <c r="AI145">
        <v>145</v>
      </c>
      <c r="AJ145" s="2" t="s">
        <v>869</v>
      </c>
    </row>
    <row r="146" spans="1:36" x14ac:dyDescent="0.2">
      <c r="A146" s="1" t="s">
        <v>722</v>
      </c>
      <c r="B146" s="5" t="s">
        <v>145</v>
      </c>
      <c r="C146" s="4" t="s">
        <v>499</v>
      </c>
      <c r="D146" s="4" t="s">
        <v>498</v>
      </c>
      <c r="E146" s="4" t="s">
        <v>491</v>
      </c>
      <c r="F146" s="4" t="s">
        <v>461</v>
      </c>
      <c r="G146" s="4" t="s">
        <v>370</v>
      </c>
      <c r="H146" s="9" t="str" cm="1">
        <f t="array" ref="H146">_xlfn.SINGLE(INDEX($AJ:$AJ,VALUE(RIGHT(B146,2))))&amp;" "&amp;SUBSTITUTE(B146,RIGHT(B146,SUM(LEN(B146)-LEN(SUBSTITUTE(B146,{"0","1","2","3","4","5","6","7","8","9"},"")))),"")</f>
        <v xml:space="preserve">ה' סיון </v>
      </c>
      <c r="I146" s="9" t="str" cm="1">
        <f t="array" ref="I146">IFERROR(SUBSTITUTE(C146,RIGHT(C146,SUM(LEN(C146)-LEN(SUBSTITUTE(C146,{"0","1","2","3","4","5","6","7","8","9"},"")))),"")&amp;" "&amp;VLOOKUP(VALUE(RIGHT(C146,SUM(LEN(C146)-LEN(SUBSTITUTE(C146,{"0","1","2","3","4","5","6","7","8","9"},""))))),$AI:$AJ,2,FALSE),"")</f>
        <v>שבת  פ''ג</v>
      </c>
      <c r="J146" s="9" t="str" cm="1">
        <f t="array" ref="J146">IFERROR(SUBSTITUTE(D146,RIGHT(D146,SUM(LEN(D146)-LEN(SUBSTITUTE(D146,{"0","1","2","3","4","5","6","7","8","9"},"")))),"")&amp;" "&amp;VLOOKUP(VALUE(RIGHT(D146,SUM(LEN(D146)-LEN(SUBSTITUTE(D146,{"0","1","2","3","4","5","6","7","8","9"},""))))),$AI:$AJ,2,FALSE),"")</f>
        <v>שבת  פ''ב</v>
      </c>
      <c r="K146" s="9" t="str" cm="1">
        <f t="array" ref="K146">IFERROR(SUBSTITUTE(E146,RIGHT(E146,SUM(LEN(E146)-LEN(SUBSTITUTE(E146,{"0","1","2","3","4","5","6","7","8","9"},"")))),"")&amp;" "&amp;VLOOKUP(VALUE(RIGHT(E146,SUM(LEN(E146)-LEN(SUBSTITUTE(E146,{"0","1","2","3","4","5","6","7","8","9"},""))))),$AI:$AJ,2,FALSE),"")</f>
        <v>שבת  ע''ה</v>
      </c>
      <c r="L146" s="9" t="str" cm="1">
        <f t="array" ref="L146">IFERROR(SUBSTITUTE(F146,RIGHT(F146,SUM(LEN(F146)-LEN(SUBSTITUTE(F146,{"0","1","2","3","4","5","6","7","8","9"},"")))),"")&amp;" "&amp;VLOOKUP(VALUE(RIGHT(F146,SUM(LEN(F146)-LEN(SUBSTITUTE(F146,{"0","1","2","3","4","5","6","7","8","9"},""))))),$AI:$AJ,2,FALSE),"")</f>
        <v>שבת  מ''ה</v>
      </c>
      <c r="M146" s="9" t="str" cm="1">
        <f t="array" ref="M146">IFERROR(SUBSTITUTE(G146,RIGHT(G146,SUM(LEN(G146)-LEN(SUBSTITUTE(G146,{"0","1","2","3","4","5","6","7","8","9"},"")))),"")&amp;" "&amp;VLOOKUP(VALUE(RIGHT(G146,SUM(LEN(G146)-LEN(SUBSTITUTE(G146,{"0","1","2","3","4","5","6","7","8","9"},""))))),$AI:$AJ,2,FALSE),"")</f>
        <v>ברכות  י''ז</v>
      </c>
      <c r="AH146" s="2" t="s">
        <v>870</v>
      </c>
      <c r="AI146">
        <v>146</v>
      </c>
      <c r="AJ146" s="2" t="s">
        <v>870</v>
      </c>
    </row>
    <row r="147" spans="1:36" x14ac:dyDescent="0.2">
      <c r="A147" s="1" t="s">
        <v>723</v>
      </c>
      <c r="B147" s="5" t="s">
        <v>146</v>
      </c>
      <c r="C147" s="4" t="s">
        <v>500</v>
      </c>
      <c r="D147" s="4" t="s">
        <v>499</v>
      </c>
      <c r="E147" s="4" t="s">
        <v>492</v>
      </c>
      <c r="F147" s="4" t="s">
        <v>462</v>
      </c>
      <c r="G147" s="4" t="s">
        <v>371</v>
      </c>
      <c r="H147" s="9" t="str" cm="1">
        <f t="array" ref="H147">_xlfn.SINGLE(INDEX($AJ:$AJ,VALUE(RIGHT(B147,2))))&amp;" "&amp;SUBSTITUTE(B147,RIGHT(B147,SUM(LEN(B147)-LEN(SUBSTITUTE(B147,{"0","1","2","3","4","5","6","7","8","9"},"")))),"")</f>
        <v xml:space="preserve">ו' סיון </v>
      </c>
      <c r="I147" s="9" t="str" cm="1">
        <f t="array" ref="I147">IFERROR(SUBSTITUTE(C147,RIGHT(C147,SUM(LEN(C147)-LEN(SUBSTITUTE(C147,{"0","1","2","3","4","5","6","7","8","9"},"")))),"")&amp;" "&amp;VLOOKUP(VALUE(RIGHT(C147,SUM(LEN(C147)-LEN(SUBSTITUTE(C147,{"0","1","2","3","4","5","6","7","8","9"},""))))),$AI:$AJ,2,FALSE),"")</f>
        <v>שבת  פ''ד</v>
      </c>
      <c r="J147" s="9" t="str" cm="1">
        <f t="array" ref="J147">IFERROR(SUBSTITUTE(D147,RIGHT(D147,SUM(LEN(D147)-LEN(SUBSTITUTE(D147,{"0","1","2","3","4","5","6","7","8","9"},"")))),"")&amp;" "&amp;VLOOKUP(VALUE(RIGHT(D147,SUM(LEN(D147)-LEN(SUBSTITUTE(D147,{"0","1","2","3","4","5","6","7","8","9"},""))))),$AI:$AJ,2,FALSE),"")</f>
        <v>שבת  פ''ג</v>
      </c>
      <c r="K147" s="9" t="str" cm="1">
        <f t="array" ref="K147">IFERROR(SUBSTITUTE(E147,RIGHT(E147,SUM(LEN(E147)-LEN(SUBSTITUTE(E147,{"0","1","2","3","4","5","6","7","8","9"},"")))),"")&amp;" "&amp;VLOOKUP(VALUE(RIGHT(E147,SUM(LEN(E147)-LEN(SUBSTITUTE(E147,{"0","1","2","3","4","5","6","7","8","9"},""))))),$AI:$AJ,2,FALSE),"")</f>
        <v>שבת  ע''ו</v>
      </c>
      <c r="L147" s="9" t="str" cm="1">
        <f t="array" ref="L147">IFERROR(SUBSTITUTE(F147,RIGHT(F147,SUM(LEN(F147)-LEN(SUBSTITUTE(F147,{"0","1","2","3","4","5","6","7","8","9"},"")))),"")&amp;" "&amp;VLOOKUP(VALUE(RIGHT(F147,SUM(LEN(F147)-LEN(SUBSTITUTE(F147,{"0","1","2","3","4","5","6","7","8","9"},""))))),$AI:$AJ,2,FALSE),"")</f>
        <v>שבת  מ''ו</v>
      </c>
      <c r="M147" s="9" t="str" cm="1">
        <f t="array" ref="M147">IFERROR(SUBSTITUTE(G147,RIGHT(G147,SUM(LEN(G147)-LEN(SUBSTITUTE(G147,{"0","1","2","3","4","5","6","7","8","9"},"")))),"")&amp;" "&amp;VLOOKUP(VALUE(RIGHT(G147,SUM(LEN(G147)-LEN(SUBSTITUTE(G147,{"0","1","2","3","4","5","6","7","8","9"},""))))),$AI:$AJ,2,FALSE),"")</f>
        <v>ברכות  י''ח</v>
      </c>
      <c r="AH147" s="2" t="s">
        <v>871</v>
      </c>
      <c r="AI147">
        <v>147</v>
      </c>
      <c r="AJ147" s="2" t="s">
        <v>871</v>
      </c>
    </row>
    <row r="148" spans="1:36" x14ac:dyDescent="0.2">
      <c r="A148" s="1" t="s">
        <v>724</v>
      </c>
      <c r="B148" s="5" t="s">
        <v>147</v>
      </c>
      <c r="C148" s="4" t="s">
        <v>501</v>
      </c>
      <c r="D148" s="4" t="s">
        <v>500</v>
      </c>
      <c r="E148" s="4" t="s">
        <v>493</v>
      </c>
      <c r="F148" s="4" t="s">
        <v>463</v>
      </c>
      <c r="G148" s="4" t="s">
        <v>372</v>
      </c>
      <c r="H148" s="9" t="str" cm="1">
        <f t="array" ref="H148">_xlfn.SINGLE(INDEX($AJ:$AJ,VALUE(RIGHT(B148,2))))&amp;" "&amp;SUBSTITUTE(B148,RIGHT(B148,SUM(LEN(B148)-LEN(SUBSTITUTE(B148,{"0","1","2","3","4","5","6","7","8","9"},"")))),"")</f>
        <v xml:space="preserve">ז' סיון </v>
      </c>
      <c r="I148" s="9" t="str" cm="1">
        <f t="array" ref="I148">IFERROR(SUBSTITUTE(C148,RIGHT(C148,SUM(LEN(C148)-LEN(SUBSTITUTE(C148,{"0","1","2","3","4","5","6","7","8","9"},"")))),"")&amp;" "&amp;VLOOKUP(VALUE(RIGHT(C148,SUM(LEN(C148)-LEN(SUBSTITUTE(C148,{"0","1","2","3","4","5","6","7","8","9"},""))))),$AI:$AJ,2,FALSE),"")</f>
        <v>שבת  פ''ה</v>
      </c>
      <c r="J148" s="9" t="str" cm="1">
        <f t="array" ref="J148">IFERROR(SUBSTITUTE(D148,RIGHT(D148,SUM(LEN(D148)-LEN(SUBSTITUTE(D148,{"0","1","2","3","4","5","6","7","8","9"},"")))),"")&amp;" "&amp;VLOOKUP(VALUE(RIGHT(D148,SUM(LEN(D148)-LEN(SUBSTITUTE(D148,{"0","1","2","3","4","5","6","7","8","9"},""))))),$AI:$AJ,2,FALSE),"")</f>
        <v>שבת  פ''ד</v>
      </c>
      <c r="K148" s="9" t="str" cm="1">
        <f t="array" ref="K148">IFERROR(SUBSTITUTE(E148,RIGHT(E148,SUM(LEN(E148)-LEN(SUBSTITUTE(E148,{"0","1","2","3","4","5","6","7","8","9"},"")))),"")&amp;" "&amp;VLOOKUP(VALUE(RIGHT(E148,SUM(LEN(E148)-LEN(SUBSTITUTE(E148,{"0","1","2","3","4","5","6","7","8","9"},""))))),$AI:$AJ,2,FALSE),"")</f>
        <v>שבת  ע''ז</v>
      </c>
      <c r="L148" s="9" t="str" cm="1">
        <f t="array" ref="L148">IFERROR(SUBSTITUTE(F148,RIGHT(F148,SUM(LEN(F148)-LEN(SUBSTITUTE(F148,{"0","1","2","3","4","5","6","7","8","9"},"")))),"")&amp;" "&amp;VLOOKUP(VALUE(RIGHT(F148,SUM(LEN(F148)-LEN(SUBSTITUTE(F148,{"0","1","2","3","4","5","6","7","8","9"},""))))),$AI:$AJ,2,FALSE),"")</f>
        <v>שבת  מ''ז</v>
      </c>
      <c r="M148" s="9" t="str" cm="1">
        <f t="array" ref="M148">IFERROR(SUBSTITUTE(G148,RIGHT(G148,SUM(LEN(G148)-LEN(SUBSTITUTE(G148,{"0","1","2","3","4","5","6","7","8","9"},"")))),"")&amp;" "&amp;VLOOKUP(VALUE(RIGHT(G148,SUM(LEN(G148)-LEN(SUBSTITUTE(G148,{"0","1","2","3","4","5","6","7","8","9"},""))))),$AI:$AJ,2,FALSE),"")</f>
        <v>ברכות  י''ט</v>
      </c>
      <c r="AH148" s="2" t="s">
        <v>872</v>
      </c>
      <c r="AI148">
        <v>148</v>
      </c>
      <c r="AJ148" s="2" t="s">
        <v>872</v>
      </c>
    </row>
    <row r="149" spans="1:36" x14ac:dyDescent="0.2">
      <c r="A149" s="1" t="s">
        <v>718</v>
      </c>
      <c r="B149" s="5" t="s">
        <v>148</v>
      </c>
      <c r="C149" s="4" t="s">
        <v>502</v>
      </c>
      <c r="D149" s="4" t="s">
        <v>501</v>
      </c>
      <c r="E149" s="4" t="s">
        <v>494</v>
      </c>
      <c r="F149" s="4" t="s">
        <v>464</v>
      </c>
      <c r="G149" s="4" t="s">
        <v>373</v>
      </c>
      <c r="H149" s="9" t="str" cm="1">
        <f t="array" ref="H149">_xlfn.SINGLE(INDEX($AJ:$AJ,VALUE(RIGHT(B149,2))))&amp;" "&amp;SUBSTITUTE(B149,RIGHT(B149,SUM(LEN(B149)-LEN(SUBSTITUTE(B149,{"0","1","2","3","4","5","6","7","8","9"},"")))),"")</f>
        <v xml:space="preserve">ח' סיון </v>
      </c>
      <c r="I149" s="9" t="str" cm="1">
        <f t="array" ref="I149">IFERROR(SUBSTITUTE(C149,RIGHT(C149,SUM(LEN(C149)-LEN(SUBSTITUTE(C149,{"0","1","2","3","4","5","6","7","8","9"},"")))),"")&amp;" "&amp;VLOOKUP(VALUE(RIGHT(C149,SUM(LEN(C149)-LEN(SUBSTITUTE(C149,{"0","1","2","3","4","5","6","7","8","9"},""))))),$AI:$AJ,2,FALSE),"")</f>
        <v>שבת  פ''ו</v>
      </c>
      <c r="J149" s="9" t="str" cm="1">
        <f t="array" ref="J149">IFERROR(SUBSTITUTE(D149,RIGHT(D149,SUM(LEN(D149)-LEN(SUBSTITUTE(D149,{"0","1","2","3","4","5","6","7","8","9"},"")))),"")&amp;" "&amp;VLOOKUP(VALUE(RIGHT(D149,SUM(LEN(D149)-LEN(SUBSTITUTE(D149,{"0","1","2","3","4","5","6","7","8","9"},""))))),$AI:$AJ,2,FALSE),"")</f>
        <v>שבת  פ''ה</v>
      </c>
      <c r="K149" s="9" t="str" cm="1">
        <f t="array" ref="K149">IFERROR(SUBSTITUTE(E149,RIGHT(E149,SUM(LEN(E149)-LEN(SUBSTITUTE(E149,{"0","1","2","3","4","5","6","7","8","9"},"")))),"")&amp;" "&amp;VLOOKUP(VALUE(RIGHT(E149,SUM(LEN(E149)-LEN(SUBSTITUTE(E149,{"0","1","2","3","4","5","6","7","8","9"},""))))),$AI:$AJ,2,FALSE),"")</f>
        <v>שבת  ע''ח</v>
      </c>
      <c r="L149" s="9" t="str" cm="1">
        <f t="array" ref="L149">IFERROR(SUBSTITUTE(F149,RIGHT(F149,SUM(LEN(F149)-LEN(SUBSTITUTE(F149,{"0","1","2","3","4","5","6","7","8","9"},"")))),"")&amp;" "&amp;VLOOKUP(VALUE(RIGHT(F149,SUM(LEN(F149)-LEN(SUBSTITUTE(F149,{"0","1","2","3","4","5","6","7","8","9"},""))))),$AI:$AJ,2,FALSE),"")</f>
        <v>שבת  מ''ח</v>
      </c>
      <c r="M149" s="9" t="str" cm="1">
        <f t="array" ref="M149">IFERROR(SUBSTITUTE(G149,RIGHT(G149,SUM(LEN(G149)-LEN(SUBSTITUTE(G149,{"0","1","2","3","4","5","6","7","8","9"},"")))),"")&amp;" "&amp;VLOOKUP(VALUE(RIGHT(G149,SUM(LEN(G149)-LEN(SUBSTITUTE(G149,{"0","1","2","3","4","5","6","7","8","9"},""))))),$AI:$AJ,2,FALSE),"")</f>
        <v>ברכות  כ'</v>
      </c>
      <c r="AH149" s="2" t="s">
        <v>873</v>
      </c>
      <c r="AI149">
        <v>149</v>
      </c>
      <c r="AJ149" s="2" t="s">
        <v>873</v>
      </c>
    </row>
    <row r="150" spans="1:36" x14ac:dyDescent="0.2">
      <c r="A150" s="1" t="s">
        <v>719</v>
      </c>
      <c r="B150" s="5" t="s">
        <v>149</v>
      </c>
      <c r="C150" s="4" t="s">
        <v>503</v>
      </c>
      <c r="D150" s="4" t="s">
        <v>502</v>
      </c>
      <c r="E150" s="4" t="s">
        <v>495</v>
      </c>
      <c r="F150" s="4" t="s">
        <v>465</v>
      </c>
      <c r="G150" s="4" t="s">
        <v>374</v>
      </c>
      <c r="H150" s="9" t="str" cm="1">
        <f t="array" ref="H150">_xlfn.SINGLE(INDEX($AJ:$AJ,VALUE(RIGHT(B150,2))))&amp;" "&amp;SUBSTITUTE(B150,RIGHT(B150,SUM(LEN(B150)-LEN(SUBSTITUTE(B150,{"0","1","2","3","4","5","6","7","8","9"},"")))),"")</f>
        <v xml:space="preserve">ט' סיון </v>
      </c>
      <c r="I150" s="9" t="str" cm="1">
        <f t="array" ref="I150">IFERROR(SUBSTITUTE(C150,RIGHT(C150,SUM(LEN(C150)-LEN(SUBSTITUTE(C150,{"0","1","2","3","4","5","6","7","8","9"},"")))),"")&amp;" "&amp;VLOOKUP(VALUE(RIGHT(C150,SUM(LEN(C150)-LEN(SUBSTITUTE(C150,{"0","1","2","3","4","5","6","7","8","9"},""))))),$AI:$AJ,2,FALSE),"")</f>
        <v>שבת  פ''ז</v>
      </c>
      <c r="J150" s="9" t="str" cm="1">
        <f t="array" ref="J150">IFERROR(SUBSTITUTE(D150,RIGHT(D150,SUM(LEN(D150)-LEN(SUBSTITUTE(D150,{"0","1","2","3","4","5","6","7","8","9"},"")))),"")&amp;" "&amp;VLOOKUP(VALUE(RIGHT(D150,SUM(LEN(D150)-LEN(SUBSTITUTE(D150,{"0","1","2","3","4","5","6","7","8","9"},""))))),$AI:$AJ,2,FALSE),"")</f>
        <v>שבת  פ''ו</v>
      </c>
      <c r="K150" s="9" t="str" cm="1">
        <f t="array" ref="K150">IFERROR(SUBSTITUTE(E150,RIGHT(E150,SUM(LEN(E150)-LEN(SUBSTITUTE(E150,{"0","1","2","3","4","5","6","7","8","9"},"")))),"")&amp;" "&amp;VLOOKUP(VALUE(RIGHT(E150,SUM(LEN(E150)-LEN(SUBSTITUTE(E150,{"0","1","2","3","4","5","6","7","8","9"},""))))),$AI:$AJ,2,FALSE),"")</f>
        <v>שבת  ע''ט</v>
      </c>
      <c r="L150" s="9" t="str" cm="1">
        <f t="array" ref="L150">IFERROR(SUBSTITUTE(F150,RIGHT(F150,SUM(LEN(F150)-LEN(SUBSTITUTE(F150,{"0","1","2","3","4","5","6","7","8","9"},"")))),"")&amp;" "&amp;VLOOKUP(VALUE(RIGHT(F150,SUM(LEN(F150)-LEN(SUBSTITUTE(F150,{"0","1","2","3","4","5","6","7","8","9"},""))))),$AI:$AJ,2,FALSE),"")</f>
        <v>שבת  מ''ט</v>
      </c>
      <c r="M150" s="9" t="str" cm="1">
        <f t="array" ref="M150">IFERROR(SUBSTITUTE(G150,RIGHT(G150,SUM(LEN(G150)-LEN(SUBSTITUTE(G150,{"0","1","2","3","4","5","6","7","8","9"},"")))),"")&amp;" "&amp;VLOOKUP(VALUE(RIGHT(G150,SUM(LEN(G150)-LEN(SUBSTITUTE(G150,{"0","1","2","3","4","5","6","7","8","9"},""))))),$AI:$AJ,2,FALSE),"")</f>
        <v>ברכות  כ''א</v>
      </c>
      <c r="AH150" s="2" t="s">
        <v>874</v>
      </c>
      <c r="AI150">
        <v>150</v>
      </c>
      <c r="AJ150" s="2" t="s">
        <v>874</v>
      </c>
    </row>
    <row r="151" spans="1:36" x14ac:dyDescent="0.2">
      <c r="A151" s="1" t="s">
        <v>720</v>
      </c>
      <c r="B151" s="5" t="s">
        <v>150</v>
      </c>
      <c r="C151" s="4" t="s">
        <v>504</v>
      </c>
      <c r="D151" s="4" t="s">
        <v>503</v>
      </c>
      <c r="E151" s="4" t="s">
        <v>496</v>
      </c>
      <c r="F151" s="4" t="s">
        <v>466</v>
      </c>
      <c r="G151" s="4" t="s">
        <v>375</v>
      </c>
      <c r="H151" s="9" t="str" cm="1">
        <f t="array" ref="H151">_xlfn.SINGLE(INDEX($AJ:$AJ,VALUE(RIGHT(B151,2))))&amp;" "&amp;SUBSTITUTE(B151,RIGHT(B151,SUM(LEN(B151)-LEN(SUBSTITUTE(B151,{"0","1","2","3","4","5","6","7","8","9"},"")))),"")</f>
        <v xml:space="preserve">י' סיון </v>
      </c>
      <c r="I151" s="9" t="str" cm="1">
        <f t="array" ref="I151">IFERROR(SUBSTITUTE(C151,RIGHT(C151,SUM(LEN(C151)-LEN(SUBSTITUTE(C151,{"0","1","2","3","4","5","6","7","8","9"},"")))),"")&amp;" "&amp;VLOOKUP(VALUE(RIGHT(C151,SUM(LEN(C151)-LEN(SUBSTITUTE(C151,{"0","1","2","3","4","5","6","7","8","9"},""))))),$AI:$AJ,2,FALSE),"")</f>
        <v>שבת  פ''ח</v>
      </c>
      <c r="J151" s="9" t="str" cm="1">
        <f t="array" ref="J151">IFERROR(SUBSTITUTE(D151,RIGHT(D151,SUM(LEN(D151)-LEN(SUBSTITUTE(D151,{"0","1","2","3","4","5","6","7","8","9"},"")))),"")&amp;" "&amp;VLOOKUP(VALUE(RIGHT(D151,SUM(LEN(D151)-LEN(SUBSTITUTE(D151,{"0","1","2","3","4","5","6","7","8","9"},""))))),$AI:$AJ,2,FALSE),"")</f>
        <v>שבת  פ''ז</v>
      </c>
      <c r="K151" s="9" t="str" cm="1">
        <f t="array" ref="K151">IFERROR(SUBSTITUTE(E151,RIGHT(E151,SUM(LEN(E151)-LEN(SUBSTITUTE(E151,{"0","1","2","3","4","5","6","7","8","9"},"")))),"")&amp;" "&amp;VLOOKUP(VALUE(RIGHT(E151,SUM(LEN(E151)-LEN(SUBSTITUTE(E151,{"0","1","2","3","4","5","6","7","8","9"},""))))),$AI:$AJ,2,FALSE),"")</f>
        <v>שבת  פ'</v>
      </c>
      <c r="L151" s="9" t="str" cm="1">
        <f t="array" ref="L151">IFERROR(SUBSTITUTE(F151,RIGHT(F151,SUM(LEN(F151)-LEN(SUBSTITUTE(F151,{"0","1","2","3","4","5","6","7","8","9"},"")))),"")&amp;" "&amp;VLOOKUP(VALUE(RIGHT(F151,SUM(LEN(F151)-LEN(SUBSTITUTE(F151,{"0","1","2","3","4","5","6","7","8","9"},""))))),$AI:$AJ,2,FALSE),"")</f>
        <v>שבת  נ'</v>
      </c>
      <c r="M151" s="9" t="str" cm="1">
        <f t="array" ref="M151">IFERROR(SUBSTITUTE(G151,RIGHT(G151,SUM(LEN(G151)-LEN(SUBSTITUTE(G151,{"0","1","2","3","4","5","6","7","8","9"},"")))),"")&amp;" "&amp;VLOOKUP(VALUE(RIGHT(G151,SUM(LEN(G151)-LEN(SUBSTITUTE(G151,{"0","1","2","3","4","5","6","7","8","9"},""))))),$AI:$AJ,2,FALSE),"")</f>
        <v>ברכות  כ''ב</v>
      </c>
      <c r="AH151" s="2" t="s">
        <v>875</v>
      </c>
      <c r="AI151">
        <v>151</v>
      </c>
      <c r="AJ151" s="2" t="s">
        <v>875</v>
      </c>
    </row>
    <row r="152" spans="1:36" x14ac:dyDescent="0.2">
      <c r="A152" s="1" t="s">
        <v>721</v>
      </c>
      <c r="B152" s="5" t="s">
        <v>151</v>
      </c>
      <c r="C152" s="4" t="s">
        <v>505</v>
      </c>
      <c r="D152" s="4" t="s">
        <v>504</v>
      </c>
      <c r="E152" s="4" t="s">
        <v>497</v>
      </c>
      <c r="F152" s="4" t="s">
        <v>467</v>
      </c>
      <c r="G152" s="4" t="s">
        <v>376</v>
      </c>
      <c r="H152" s="9" t="str" cm="1">
        <f t="array" ref="H152">_xlfn.SINGLE(INDEX($AJ:$AJ,VALUE(RIGHT(B152,2))))&amp;" "&amp;SUBSTITUTE(B152,RIGHT(B152,SUM(LEN(B152)-LEN(SUBSTITUTE(B152,{"0","1","2","3","4","5","6","7","8","9"},"")))),"")</f>
        <v xml:space="preserve">י''א סיון </v>
      </c>
      <c r="I152" s="9" t="str" cm="1">
        <f t="array" ref="I152">IFERROR(SUBSTITUTE(C152,RIGHT(C152,SUM(LEN(C152)-LEN(SUBSTITUTE(C152,{"0","1","2","3","4","5","6","7","8","9"},"")))),"")&amp;" "&amp;VLOOKUP(VALUE(RIGHT(C152,SUM(LEN(C152)-LEN(SUBSTITUTE(C152,{"0","1","2","3","4","5","6","7","8","9"},""))))),$AI:$AJ,2,FALSE),"")</f>
        <v>שבת  פ''ט</v>
      </c>
      <c r="J152" s="9" t="str" cm="1">
        <f t="array" ref="J152">IFERROR(SUBSTITUTE(D152,RIGHT(D152,SUM(LEN(D152)-LEN(SUBSTITUTE(D152,{"0","1","2","3","4","5","6","7","8","9"},"")))),"")&amp;" "&amp;VLOOKUP(VALUE(RIGHT(D152,SUM(LEN(D152)-LEN(SUBSTITUTE(D152,{"0","1","2","3","4","5","6","7","8","9"},""))))),$AI:$AJ,2,FALSE),"")</f>
        <v>שבת  פ''ח</v>
      </c>
      <c r="K152" s="9" t="str" cm="1">
        <f t="array" ref="K152">IFERROR(SUBSTITUTE(E152,RIGHT(E152,SUM(LEN(E152)-LEN(SUBSTITUTE(E152,{"0","1","2","3","4","5","6","7","8","9"},"")))),"")&amp;" "&amp;VLOOKUP(VALUE(RIGHT(E152,SUM(LEN(E152)-LEN(SUBSTITUTE(E152,{"0","1","2","3","4","5","6","7","8","9"},""))))),$AI:$AJ,2,FALSE),"")</f>
        <v>שבת  פ''א</v>
      </c>
      <c r="L152" s="9" t="str" cm="1">
        <f t="array" ref="L152">IFERROR(SUBSTITUTE(F152,RIGHT(F152,SUM(LEN(F152)-LEN(SUBSTITUTE(F152,{"0","1","2","3","4","5","6","7","8","9"},"")))),"")&amp;" "&amp;VLOOKUP(VALUE(RIGHT(F152,SUM(LEN(F152)-LEN(SUBSTITUTE(F152,{"0","1","2","3","4","5","6","7","8","9"},""))))),$AI:$AJ,2,FALSE),"")</f>
        <v>שבת  נ''א</v>
      </c>
      <c r="M152" s="9" t="str" cm="1">
        <f t="array" ref="M152">IFERROR(SUBSTITUTE(G152,RIGHT(G152,SUM(LEN(G152)-LEN(SUBSTITUTE(G152,{"0","1","2","3","4","5","6","7","8","9"},"")))),"")&amp;" "&amp;VLOOKUP(VALUE(RIGHT(G152,SUM(LEN(G152)-LEN(SUBSTITUTE(G152,{"0","1","2","3","4","5","6","7","8","9"},""))))),$AI:$AJ,2,FALSE),"")</f>
        <v>ברכות  כ''ג</v>
      </c>
      <c r="AH152" s="2" t="s">
        <v>876</v>
      </c>
      <c r="AI152">
        <v>152</v>
      </c>
      <c r="AJ152" s="2" t="s">
        <v>876</v>
      </c>
    </row>
    <row r="153" spans="1:36" x14ac:dyDescent="0.2">
      <c r="A153" s="1" t="s">
        <v>722</v>
      </c>
      <c r="B153" s="5" t="s">
        <v>152</v>
      </c>
      <c r="C153" s="4" t="s">
        <v>506</v>
      </c>
      <c r="D153" s="4" t="s">
        <v>505</v>
      </c>
      <c r="E153" s="4" t="s">
        <v>498</v>
      </c>
      <c r="F153" s="4" t="s">
        <v>468</v>
      </c>
      <c r="G153" s="4" t="s">
        <v>377</v>
      </c>
      <c r="H153" s="9" t="str" cm="1">
        <f t="array" ref="H153">_xlfn.SINGLE(INDEX($AJ:$AJ,VALUE(RIGHT(B153,2))))&amp;" "&amp;SUBSTITUTE(B153,RIGHT(B153,SUM(LEN(B153)-LEN(SUBSTITUTE(B153,{"0","1","2","3","4","5","6","7","8","9"},"")))),"")</f>
        <v xml:space="preserve">י''ב סיון </v>
      </c>
      <c r="I153" s="9" t="str" cm="1">
        <f t="array" ref="I153">IFERROR(SUBSTITUTE(C153,RIGHT(C153,SUM(LEN(C153)-LEN(SUBSTITUTE(C153,{"0","1","2","3","4","5","6","7","8","9"},"")))),"")&amp;" "&amp;VLOOKUP(VALUE(RIGHT(C153,SUM(LEN(C153)-LEN(SUBSTITUTE(C153,{"0","1","2","3","4","5","6","7","8","9"},""))))),$AI:$AJ,2,FALSE),"")</f>
        <v>שבת  צ'</v>
      </c>
      <c r="J153" s="9" t="str" cm="1">
        <f t="array" ref="J153">IFERROR(SUBSTITUTE(D153,RIGHT(D153,SUM(LEN(D153)-LEN(SUBSTITUTE(D153,{"0","1","2","3","4","5","6","7","8","9"},"")))),"")&amp;" "&amp;VLOOKUP(VALUE(RIGHT(D153,SUM(LEN(D153)-LEN(SUBSTITUTE(D153,{"0","1","2","3","4","5","6","7","8","9"},""))))),$AI:$AJ,2,FALSE),"")</f>
        <v>שבת  פ''ט</v>
      </c>
      <c r="K153" s="9" t="str" cm="1">
        <f t="array" ref="K153">IFERROR(SUBSTITUTE(E153,RIGHT(E153,SUM(LEN(E153)-LEN(SUBSTITUTE(E153,{"0","1","2","3","4","5","6","7","8","9"},"")))),"")&amp;" "&amp;VLOOKUP(VALUE(RIGHT(E153,SUM(LEN(E153)-LEN(SUBSTITUTE(E153,{"0","1","2","3","4","5","6","7","8","9"},""))))),$AI:$AJ,2,FALSE),"")</f>
        <v>שבת  פ''ב</v>
      </c>
      <c r="L153" s="9" t="str" cm="1">
        <f t="array" ref="L153">IFERROR(SUBSTITUTE(F153,RIGHT(F153,SUM(LEN(F153)-LEN(SUBSTITUTE(F153,{"0","1","2","3","4","5","6","7","8","9"},"")))),"")&amp;" "&amp;VLOOKUP(VALUE(RIGHT(F153,SUM(LEN(F153)-LEN(SUBSTITUTE(F153,{"0","1","2","3","4","5","6","7","8","9"},""))))),$AI:$AJ,2,FALSE),"")</f>
        <v>שבת  נ''ב</v>
      </c>
      <c r="M153" s="9" t="str" cm="1">
        <f t="array" ref="M153">IFERROR(SUBSTITUTE(G153,RIGHT(G153,SUM(LEN(G153)-LEN(SUBSTITUTE(G153,{"0","1","2","3","4","5","6","7","8","9"},"")))),"")&amp;" "&amp;VLOOKUP(VALUE(RIGHT(G153,SUM(LEN(G153)-LEN(SUBSTITUTE(G153,{"0","1","2","3","4","5","6","7","8","9"},""))))),$AI:$AJ,2,FALSE),"")</f>
        <v>ברכות  כ''ד</v>
      </c>
      <c r="AH153" s="2" t="s">
        <v>877</v>
      </c>
      <c r="AI153">
        <v>153</v>
      </c>
      <c r="AJ153" s="2" t="s">
        <v>877</v>
      </c>
    </row>
    <row r="154" spans="1:36" x14ac:dyDescent="0.2">
      <c r="A154" s="1" t="s">
        <v>723</v>
      </c>
      <c r="B154" s="5" t="s">
        <v>153</v>
      </c>
      <c r="C154" s="4" t="s">
        <v>507</v>
      </c>
      <c r="D154" s="4" t="s">
        <v>506</v>
      </c>
      <c r="E154" s="4" t="s">
        <v>499</v>
      </c>
      <c r="F154" s="4" t="s">
        <v>469</v>
      </c>
      <c r="G154" s="4" t="s">
        <v>378</v>
      </c>
      <c r="H154" s="9" t="str" cm="1">
        <f t="array" ref="H154">_xlfn.SINGLE(INDEX($AJ:$AJ,VALUE(RIGHT(B154,2))))&amp;" "&amp;SUBSTITUTE(B154,RIGHT(B154,SUM(LEN(B154)-LEN(SUBSTITUTE(B154,{"0","1","2","3","4","5","6","7","8","9"},"")))),"")</f>
        <v xml:space="preserve">י''ג סיון </v>
      </c>
      <c r="I154" s="9" t="str" cm="1">
        <f t="array" ref="I154">IFERROR(SUBSTITUTE(C154,RIGHT(C154,SUM(LEN(C154)-LEN(SUBSTITUTE(C154,{"0","1","2","3","4","5","6","7","8","9"},"")))),"")&amp;" "&amp;VLOOKUP(VALUE(RIGHT(C154,SUM(LEN(C154)-LEN(SUBSTITUTE(C154,{"0","1","2","3","4","5","6","7","8","9"},""))))),$AI:$AJ,2,FALSE),"")</f>
        <v>שבת  צ''א</v>
      </c>
      <c r="J154" s="9" t="str" cm="1">
        <f t="array" ref="J154">IFERROR(SUBSTITUTE(D154,RIGHT(D154,SUM(LEN(D154)-LEN(SUBSTITUTE(D154,{"0","1","2","3","4","5","6","7","8","9"},"")))),"")&amp;" "&amp;VLOOKUP(VALUE(RIGHT(D154,SUM(LEN(D154)-LEN(SUBSTITUTE(D154,{"0","1","2","3","4","5","6","7","8","9"},""))))),$AI:$AJ,2,FALSE),"")</f>
        <v>שבת  צ'</v>
      </c>
      <c r="K154" s="9" t="str" cm="1">
        <f t="array" ref="K154">IFERROR(SUBSTITUTE(E154,RIGHT(E154,SUM(LEN(E154)-LEN(SUBSTITUTE(E154,{"0","1","2","3","4","5","6","7","8","9"},"")))),"")&amp;" "&amp;VLOOKUP(VALUE(RIGHT(E154,SUM(LEN(E154)-LEN(SUBSTITUTE(E154,{"0","1","2","3","4","5","6","7","8","9"},""))))),$AI:$AJ,2,FALSE),"")</f>
        <v>שבת  פ''ג</v>
      </c>
      <c r="L154" s="9" t="str" cm="1">
        <f t="array" ref="L154">IFERROR(SUBSTITUTE(F154,RIGHT(F154,SUM(LEN(F154)-LEN(SUBSTITUTE(F154,{"0","1","2","3","4","5","6","7","8","9"},"")))),"")&amp;" "&amp;VLOOKUP(VALUE(RIGHT(F154,SUM(LEN(F154)-LEN(SUBSTITUTE(F154,{"0","1","2","3","4","5","6","7","8","9"},""))))),$AI:$AJ,2,FALSE),"")</f>
        <v>שבת  נ''ג</v>
      </c>
      <c r="M154" s="9" t="str" cm="1">
        <f t="array" ref="M154">IFERROR(SUBSTITUTE(G154,RIGHT(G154,SUM(LEN(G154)-LEN(SUBSTITUTE(G154,{"0","1","2","3","4","5","6","7","8","9"},"")))),"")&amp;" "&amp;VLOOKUP(VALUE(RIGHT(G154,SUM(LEN(G154)-LEN(SUBSTITUTE(G154,{"0","1","2","3","4","5","6","7","8","9"},""))))),$AI:$AJ,2,FALSE),"")</f>
        <v>ברכות  כ''ה</v>
      </c>
      <c r="AH154" s="2" t="s">
        <v>878</v>
      </c>
      <c r="AI154">
        <v>154</v>
      </c>
      <c r="AJ154" s="2" t="s">
        <v>878</v>
      </c>
    </row>
    <row r="155" spans="1:36" x14ac:dyDescent="0.2">
      <c r="A155" s="1" t="s">
        <v>724</v>
      </c>
      <c r="B155" s="5" t="s">
        <v>154</v>
      </c>
      <c r="C155" s="4" t="s">
        <v>508</v>
      </c>
      <c r="D155" s="4" t="s">
        <v>507</v>
      </c>
      <c r="E155" s="4" t="s">
        <v>500</v>
      </c>
      <c r="F155" s="4" t="s">
        <v>470</v>
      </c>
      <c r="G155" s="4" t="s">
        <v>379</v>
      </c>
      <c r="H155" s="9" t="str" cm="1">
        <f t="array" ref="H155">_xlfn.SINGLE(INDEX($AJ:$AJ,VALUE(RIGHT(B155,2))))&amp;" "&amp;SUBSTITUTE(B155,RIGHT(B155,SUM(LEN(B155)-LEN(SUBSTITUTE(B155,{"0","1","2","3","4","5","6","7","8","9"},"")))),"")</f>
        <v xml:space="preserve">י''ד סיון </v>
      </c>
      <c r="I155" s="9" t="str" cm="1">
        <f t="array" ref="I155">IFERROR(SUBSTITUTE(C155,RIGHT(C155,SUM(LEN(C155)-LEN(SUBSTITUTE(C155,{"0","1","2","3","4","5","6","7","8","9"},"")))),"")&amp;" "&amp;VLOOKUP(VALUE(RIGHT(C155,SUM(LEN(C155)-LEN(SUBSTITUTE(C155,{"0","1","2","3","4","5","6","7","8","9"},""))))),$AI:$AJ,2,FALSE),"")</f>
        <v>שבת  צ''ב</v>
      </c>
      <c r="J155" s="9" t="str" cm="1">
        <f t="array" ref="J155">IFERROR(SUBSTITUTE(D155,RIGHT(D155,SUM(LEN(D155)-LEN(SUBSTITUTE(D155,{"0","1","2","3","4","5","6","7","8","9"},"")))),"")&amp;" "&amp;VLOOKUP(VALUE(RIGHT(D155,SUM(LEN(D155)-LEN(SUBSTITUTE(D155,{"0","1","2","3","4","5","6","7","8","9"},""))))),$AI:$AJ,2,FALSE),"")</f>
        <v>שבת  צ''א</v>
      </c>
      <c r="K155" s="9" t="str" cm="1">
        <f t="array" ref="K155">IFERROR(SUBSTITUTE(E155,RIGHT(E155,SUM(LEN(E155)-LEN(SUBSTITUTE(E155,{"0","1","2","3","4","5","6","7","8","9"},"")))),"")&amp;" "&amp;VLOOKUP(VALUE(RIGHT(E155,SUM(LEN(E155)-LEN(SUBSTITUTE(E155,{"0","1","2","3","4","5","6","7","8","9"},""))))),$AI:$AJ,2,FALSE),"")</f>
        <v>שבת  פ''ד</v>
      </c>
      <c r="L155" s="9" t="str" cm="1">
        <f t="array" ref="L155">IFERROR(SUBSTITUTE(F155,RIGHT(F155,SUM(LEN(F155)-LEN(SUBSTITUTE(F155,{"0","1","2","3","4","5","6","7","8","9"},"")))),"")&amp;" "&amp;VLOOKUP(VALUE(RIGHT(F155,SUM(LEN(F155)-LEN(SUBSTITUTE(F155,{"0","1","2","3","4","5","6","7","8","9"},""))))),$AI:$AJ,2,FALSE),"")</f>
        <v>שבת  נ''ד</v>
      </c>
      <c r="M155" s="9" t="str" cm="1">
        <f t="array" ref="M155">IFERROR(SUBSTITUTE(G155,RIGHT(G155,SUM(LEN(G155)-LEN(SUBSTITUTE(G155,{"0","1","2","3","4","5","6","7","8","9"},"")))),"")&amp;" "&amp;VLOOKUP(VALUE(RIGHT(G155,SUM(LEN(G155)-LEN(SUBSTITUTE(G155,{"0","1","2","3","4","5","6","7","8","9"},""))))),$AI:$AJ,2,FALSE),"")</f>
        <v>ברכות  כ''ו</v>
      </c>
      <c r="AH155" s="2" t="s">
        <v>879</v>
      </c>
      <c r="AI155">
        <v>155</v>
      </c>
      <c r="AJ155" s="2" t="s">
        <v>879</v>
      </c>
    </row>
    <row r="156" spans="1:36" x14ac:dyDescent="0.2">
      <c r="A156" s="1" t="s">
        <v>718</v>
      </c>
      <c r="B156" s="5" t="s">
        <v>155</v>
      </c>
      <c r="C156" s="4" t="s">
        <v>509</v>
      </c>
      <c r="D156" s="4" t="s">
        <v>508</v>
      </c>
      <c r="E156" s="4" t="s">
        <v>501</v>
      </c>
      <c r="F156" s="4" t="s">
        <v>471</v>
      </c>
      <c r="G156" s="4" t="s">
        <v>380</v>
      </c>
      <c r="H156" s="9" t="str" cm="1">
        <f t="array" ref="H156">_xlfn.SINGLE(INDEX($AJ:$AJ,VALUE(RIGHT(B156,2))))&amp;" "&amp;SUBSTITUTE(B156,RIGHT(B156,SUM(LEN(B156)-LEN(SUBSTITUTE(B156,{"0","1","2","3","4","5","6","7","8","9"},"")))),"")</f>
        <v xml:space="preserve">ט''ו סיון </v>
      </c>
      <c r="I156" s="9" t="str" cm="1">
        <f t="array" ref="I156">IFERROR(SUBSTITUTE(C156,RIGHT(C156,SUM(LEN(C156)-LEN(SUBSTITUTE(C156,{"0","1","2","3","4","5","6","7","8","9"},"")))),"")&amp;" "&amp;VLOOKUP(VALUE(RIGHT(C156,SUM(LEN(C156)-LEN(SUBSTITUTE(C156,{"0","1","2","3","4","5","6","7","8","9"},""))))),$AI:$AJ,2,FALSE),"")</f>
        <v>שבת  צ''ג</v>
      </c>
      <c r="J156" s="9" t="str" cm="1">
        <f t="array" ref="J156">IFERROR(SUBSTITUTE(D156,RIGHT(D156,SUM(LEN(D156)-LEN(SUBSTITUTE(D156,{"0","1","2","3","4","5","6","7","8","9"},"")))),"")&amp;" "&amp;VLOOKUP(VALUE(RIGHT(D156,SUM(LEN(D156)-LEN(SUBSTITUTE(D156,{"0","1","2","3","4","5","6","7","8","9"},""))))),$AI:$AJ,2,FALSE),"")</f>
        <v>שבת  צ''ב</v>
      </c>
      <c r="K156" s="9" t="str" cm="1">
        <f t="array" ref="K156">IFERROR(SUBSTITUTE(E156,RIGHT(E156,SUM(LEN(E156)-LEN(SUBSTITUTE(E156,{"0","1","2","3","4","5","6","7","8","9"},"")))),"")&amp;" "&amp;VLOOKUP(VALUE(RIGHT(E156,SUM(LEN(E156)-LEN(SUBSTITUTE(E156,{"0","1","2","3","4","5","6","7","8","9"},""))))),$AI:$AJ,2,FALSE),"")</f>
        <v>שבת  פ''ה</v>
      </c>
      <c r="L156" s="9" t="str" cm="1">
        <f t="array" ref="L156">IFERROR(SUBSTITUTE(F156,RIGHT(F156,SUM(LEN(F156)-LEN(SUBSTITUTE(F156,{"0","1","2","3","4","5","6","7","8","9"},"")))),"")&amp;" "&amp;VLOOKUP(VALUE(RIGHT(F156,SUM(LEN(F156)-LEN(SUBSTITUTE(F156,{"0","1","2","3","4","5","6","7","8","9"},""))))),$AI:$AJ,2,FALSE),"")</f>
        <v>שבת  נ''ה</v>
      </c>
      <c r="M156" s="9" t="str" cm="1">
        <f t="array" ref="M156">IFERROR(SUBSTITUTE(G156,RIGHT(G156,SUM(LEN(G156)-LEN(SUBSTITUTE(G156,{"0","1","2","3","4","5","6","7","8","9"},"")))),"")&amp;" "&amp;VLOOKUP(VALUE(RIGHT(G156,SUM(LEN(G156)-LEN(SUBSTITUTE(G156,{"0","1","2","3","4","5","6","7","8","9"},""))))),$AI:$AJ,2,FALSE),"")</f>
        <v>ברכות  כ''ז</v>
      </c>
      <c r="AH156" s="2" t="s">
        <v>880</v>
      </c>
      <c r="AI156">
        <v>156</v>
      </c>
      <c r="AJ156" s="2" t="s">
        <v>880</v>
      </c>
    </row>
    <row r="157" spans="1:36" x14ac:dyDescent="0.2">
      <c r="A157" s="1" t="s">
        <v>719</v>
      </c>
      <c r="B157" s="5" t="s">
        <v>156</v>
      </c>
      <c r="C157" s="4" t="s">
        <v>510</v>
      </c>
      <c r="D157" s="4" t="s">
        <v>509</v>
      </c>
      <c r="E157" s="4" t="s">
        <v>502</v>
      </c>
      <c r="F157" s="4" t="s">
        <v>472</v>
      </c>
      <c r="G157" s="4" t="s">
        <v>381</v>
      </c>
      <c r="H157" s="9" t="str" cm="1">
        <f t="array" ref="H157">_xlfn.SINGLE(INDEX($AJ:$AJ,VALUE(RIGHT(B157,2))))&amp;" "&amp;SUBSTITUTE(B157,RIGHT(B157,SUM(LEN(B157)-LEN(SUBSTITUTE(B157,{"0","1","2","3","4","5","6","7","8","9"},"")))),"")</f>
        <v xml:space="preserve">ט''ז סיון </v>
      </c>
      <c r="I157" s="9" t="str" cm="1">
        <f t="array" ref="I157">IFERROR(SUBSTITUTE(C157,RIGHT(C157,SUM(LEN(C157)-LEN(SUBSTITUTE(C157,{"0","1","2","3","4","5","6","7","8","9"},"")))),"")&amp;" "&amp;VLOOKUP(VALUE(RIGHT(C157,SUM(LEN(C157)-LEN(SUBSTITUTE(C157,{"0","1","2","3","4","5","6","7","8","9"},""))))),$AI:$AJ,2,FALSE),"")</f>
        <v>שבת  צ''ד</v>
      </c>
      <c r="J157" s="9" t="str" cm="1">
        <f t="array" ref="J157">IFERROR(SUBSTITUTE(D157,RIGHT(D157,SUM(LEN(D157)-LEN(SUBSTITUTE(D157,{"0","1","2","3","4","5","6","7","8","9"},"")))),"")&amp;" "&amp;VLOOKUP(VALUE(RIGHT(D157,SUM(LEN(D157)-LEN(SUBSTITUTE(D157,{"0","1","2","3","4","5","6","7","8","9"},""))))),$AI:$AJ,2,FALSE),"")</f>
        <v>שבת  צ''ג</v>
      </c>
      <c r="K157" s="9" t="str" cm="1">
        <f t="array" ref="K157">IFERROR(SUBSTITUTE(E157,RIGHT(E157,SUM(LEN(E157)-LEN(SUBSTITUTE(E157,{"0","1","2","3","4","5","6","7","8","9"},"")))),"")&amp;" "&amp;VLOOKUP(VALUE(RIGHT(E157,SUM(LEN(E157)-LEN(SUBSTITUTE(E157,{"0","1","2","3","4","5","6","7","8","9"},""))))),$AI:$AJ,2,FALSE),"")</f>
        <v>שבת  פ''ו</v>
      </c>
      <c r="L157" s="9" t="str" cm="1">
        <f t="array" ref="L157">IFERROR(SUBSTITUTE(F157,RIGHT(F157,SUM(LEN(F157)-LEN(SUBSTITUTE(F157,{"0","1","2","3","4","5","6","7","8","9"},"")))),"")&amp;" "&amp;VLOOKUP(VALUE(RIGHT(F157,SUM(LEN(F157)-LEN(SUBSTITUTE(F157,{"0","1","2","3","4","5","6","7","8","9"},""))))),$AI:$AJ,2,FALSE),"")</f>
        <v>שבת  נ''ו</v>
      </c>
      <c r="M157" s="9" t="str" cm="1">
        <f t="array" ref="M157">IFERROR(SUBSTITUTE(G157,RIGHT(G157,SUM(LEN(G157)-LEN(SUBSTITUTE(G157,{"0","1","2","3","4","5","6","7","8","9"},"")))),"")&amp;" "&amp;VLOOKUP(VALUE(RIGHT(G157,SUM(LEN(G157)-LEN(SUBSTITUTE(G157,{"0","1","2","3","4","5","6","7","8","9"},""))))),$AI:$AJ,2,FALSE),"")</f>
        <v>ברכות  כ''ח</v>
      </c>
      <c r="AH157" s="2" t="s">
        <v>881</v>
      </c>
      <c r="AI157">
        <v>157</v>
      </c>
      <c r="AJ157" s="2" t="s">
        <v>881</v>
      </c>
    </row>
    <row r="158" spans="1:36" x14ac:dyDescent="0.2">
      <c r="A158" s="1" t="s">
        <v>720</v>
      </c>
      <c r="B158" s="5" t="s">
        <v>157</v>
      </c>
      <c r="C158" s="4" t="s">
        <v>511</v>
      </c>
      <c r="D158" s="4" t="s">
        <v>510</v>
      </c>
      <c r="E158" s="4" t="s">
        <v>503</v>
      </c>
      <c r="F158" s="4" t="s">
        <v>473</v>
      </c>
      <c r="G158" s="4" t="s">
        <v>382</v>
      </c>
      <c r="H158" s="9" t="str" cm="1">
        <f t="array" ref="H158">_xlfn.SINGLE(INDEX($AJ:$AJ,VALUE(RIGHT(B158,2))))&amp;" "&amp;SUBSTITUTE(B158,RIGHT(B158,SUM(LEN(B158)-LEN(SUBSTITUTE(B158,{"0","1","2","3","4","5","6","7","8","9"},"")))),"")</f>
        <v xml:space="preserve">י''ז סיון </v>
      </c>
      <c r="I158" s="9" t="str" cm="1">
        <f t="array" ref="I158">IFERROR(SUBSTITUTE(C158,RIGHT(C158,SUM(LEN(C158)-LEN(SUBSTITUTE(C158,{"0","1","2","3","4","5","6","7","8","9"},"")))),"")&amp;" "&amp;VLOOKUP(VALUE(RIGHT(C158,SUM(LEN(C158)-LEN(SUBSTITUTE(C158,{"0","1","2","3","4","5","6","7","8","9"},""))))),$AI:$AJ,2,FALSE),"")</f>
        <v>שבת  צ''ה</v>
      </c>
      <c r="J158" s="9" t="str" cm="1">
        <f t="array" ref="J158">IFERROR(SUBSTITUTE(D158,RIGHT(D158,SUM(LEN(D158)-LEN(SUBSTITUTE(D158,{"0","1","2","3","4","5","6","7","8","9"},"")))),"")&amp;" "&amp;VLOOKUP(VALUE(RIGHT(D158,SUM(LEN(D158)-LEN(SUBSTITUTE(D158,{"0","1","2","3","4","5","6","7","8","9"},""))))),$AI:$AJ,2,FALSE),"")</f>
        <v>שבת  צ''ד</v>
      </c>
      <c r="K158" s="9" t="str" cm="1">
        <f t="array" ref="K158">IFERROR(SUBSTITUTE(E158,RIGHT(E158,SUM(LEN(E158)-LEN(SUBSTITUTE(E158,{"0","1","2","3","4","5","6","7","8","9"},"")))),"")&amp;" "&amp;VLOOKUP(VALUE(RIGHT(E158,SUM(LEN(E158)-LEN(SUBSTITUTE(E158,{"0","1","2","3","4","5","6","7","8","9"},""))))),$AI:$AJ,2,FALSE),"")</f>
        <v>שבת  פ''ז</v>
      </c>
      <c r="L158" s="9" t="str" cm="1">
        <f t="array" ref="L158">IFERROR(SUBSTITUTE(F158,RIGHT(F158,SUM(LEN(F158)-LEN(SUBSTITUTE(F158,{"0","1","2","3","4","5","6","7","8","9"},"")))),"")&amp;" "&amp;VLOOKUP(VALUE(RIGHT(F158,SUM(LEN(F158)-LEN(SUBSTITUTE(F158,{"0","1","2","3","4","5","6","7","8","9"},""))))),$AI:$AJ,2,FALSE),"")</f>
        <v>שבת  נ''ז</v>
      </c>
      <c r="M158" s="9" t="str" cm="1">
        <f t="array" ref="M158">IFERROR(SUBSTITUTE(G158,RIGHT(G158,SUM(LEN(G158)-LEN(SUBSTITUTE(G158,{"0","1","2","3","4","5","6","7","8","9"},"")))),"")&amp;" "&amp;VLOOKUP(VALUE(RIGHT(G158,SUM(LEN(G158)-LEN(SUBSTITUTE(G158,{"0","1","2","3","4","5","6","7","8","9"},""))))),$AI:$AJ,2,FALSE),"")</f>
        <v>ברכות  כ''ט</v>
      </c>
      <c r="AH158" s="2" t="s">
        <v>882</v>
      </c>
      <c r="AI158">
        <v>158</v>
      </c>
      <c r="AJ158" s="2" t="s">
        <v>882</v>
      </c>
    </row>
    <row r="159" spans="1:36" x14ac:dyDescent="0.2">
      <c r="A159" s="1" t="s">
        <v>721</v>
      </c>
      <c r="B159" s="5" t="s">
        <v>158</v>
      </c>
      <c r="C159" s="4" t="s">
        <v>512</v>
      </c>
      <c r="D159" s="4" t="s">
        <v>511</v>
      </c>
      <c r="E159" s="4" t="s">
        <v>504</v>
      </c>
      <c r="F159" s="4" t="s">
        <v>474</v>
      </c>
      <c r="G159" s="4" t="s">
        <v>383</v>
      </c>
      <c r="H159" s="9" t="str" cm="1">
        <f t="array" ref="H159">_xlfn.SINGLE(INDEX($AJ:$AJ,VALUE(RIGHT(B159,2))))&amp;" "&amp;SUBSTITUTE(B159,RIGHT(B159,SUM(LEN(B159)-LEN(SUBSTITUTE(B159,{"0","1","2","3","4","5","6","7","8","9"},"")))),"")</f>
        <v xml:space="preserve">י''ח סיון </v>
      </c>
      <c r="I159" s="9" t="str" cm="1">
        <f t="array" ref="I159">IFERROR(SUBSTITUTE(C159,RIGHT(C159,SUM(LEN(C159)-LEN(SUBSTITUTE(C159,{"0","1","2","3","4","5","6","7","8","9"},"")))),"")&amp;" "&amp;VLOOKUP(VALUE(RIGHT(C159,SUM(LEN(C159)-LEN(SUBSTITUTE(C159,{"0","1","2","3","4","5","6","7","8","9"},""))))),$AI:$AJ,2,FALSE),"")</f>
        <v>שבת  צ''ו</v>
      </c>
      <c r="J159" s="9" t="str" cm="1">
        <f t="array" ref="J159">IFERROR(SUBSTITUTE(D159,RIGHT(D159,SUM(LEN(D159)-LEN(SUBSTITUTE(D159,{"0","1","2","3","4","5","6","7","8","9"},"")))),"")&amp;" "&amp;VLOOKUP(VALUE(RIGHT(D159,SUM(LEN(D159)-LEN(SUBSTITUTE(D159,{"0","1","2","3","4","5","6","7","8","9"},""))))),$AI:$AJ,2,FALSE),"")</f>
        <v>שבת  צ''ה</v>
      </c>
      <c r="K159" s="9" t="str" cm="1">
        <f t="array" ref="K159">IFERROR(SUBSTITUTE(E159,RIGHT(E159,SUM(LEN(E159)-LEN(SUBSTITUTE(E159,{"0","1","2","3","4","5","6","7","8","9"},"")))),"")&amp;" "&amp;VLOOKUP(VALUE(RIGHT(E159,SUM(LEN(E159)-LEN(SUBSTITUTE(E159,{"0","1","2","3","4","5","6","7","8","9"},""))))),$AI:$AJ,2,FALSE),"")</f>
        <v>שבת  פ''ח</v>
      </c>
      <c r="L159" s="9" t="str" cm="1">
        <f t="array" ref="L159">IFERROR(SUBSTITUTE(F159,RIGHT(F159,SUM(LEN(F159)-LEN(SUBSTITUTE(F159,{"0","1","2","3","4","5","6","7","8","9"},"")))),"")&amp;" "&amp;VLOOKUP(VALUE(RIGHT(F159,SUM(LEN(F159)-LEN(SUBSTITUTE(F159,{"0","1","2","3","4","5","6","7","8","9"},""))))),$AI:$AJ,2,FALSE),"")</f>
        <v>שבת  נ''ח</v>
      </c>
      <c r="M159" s="9" t="str" cm="1">
        <f t="array" ref="M159">IFERROR(SUBSTITUTE(G159,RIGHT(G159,SUM(LEN(G159)-LEN(SUBSTITUTE(G159,{"0","1","2","3","4","5","6","7","8","9"},"")))),"")&amp;" "&amp;VLOOKUP(VALUE(RIGHT(G159,SUM(LEN(G159)-LEN(SUBSTITUTE(G159,{"0","1","2","3","4","5","6","7","8","9"},""))))),$AI:$AJ,2,FALSE),"")</f>
        <v>ברכות  ל'</v>
      </c>
      <c r="AH159" s="2" t="s">
        <v>883</v>
      </c>
      <c r="AI159">
        <v>159</v>
      </c>
      <c r="AJ159" s="2" t="s">
        <v>883</v>
      </c>
    </row>
    <row r="160" spans="1:36" x14ac:dyDescent="0.2">
      <c r="A160" s="1" t="s">
        <v>722</v>
      </c>
      <c r="B160" s="5" t="s">
        <v>159</v>
      </c>
      <c r="C160" s="4" t="s">
        <v>513</v>
      </c>
      <c r="D160" s="4" t="s">
        <v>512</v>
      </c>
      <c r="E160" s="4" t="s">
        <v>505</v>
      </c>
      <c r="F160" s="4" t="s">
        <v>475</v>
      </c>
      <c r="G160" s="4" t="s">
        <v>384</v>
      </c>
      <c r="H160" s="9" t="str" cm="1">
        <f t="array" ref="H160">_xlfn.SINGLE(INDEX($AJ:$AJ,VALUE(RIGHT(B160,2))))&amp;" "&amp;SUBSTITUTE(B160,RIGHT(B160,SUM(LEN(B160)-LEN(SUBSTITUTE(B160,{"0","1","2","3","4","5","6","7","8","9"},"")))),"")</f>
        <v xml:space="preserve">י''ט סיון </v>
      </c>
      <c r="I160" s="9" t="str" cm="1">
        <f t="array" ref="I160">IFERROR(SUBSTITUTE(C160,RIGHT(C160,SUM(LEN(C160)-LEN(SUBSTITUTE(C160,{"0","1","2","3","4","5","6","7","8","9"},"")))),"")&amp;" "&amp;VLOOKUP(VALUE(RIGHT(C160,SUM(LEN(C160)-LEN(SUBSTITUTE(C160,{"0","1","2","3","4","5","6","7","8","9"},""))))),$AI:$AJ,2,FALSE),"")</f>
        <v>שבת  צ''ז</v>
      </c>
      <c r="J160" s="9" t="str" cm="1">
        <f t="array" ref="J160">IFERROR(SUBSTITUTE(D160,RIGHT(D160,SUM(LEN(D160)-LEN(SUBSTITUTE(D160,{"0","1","2","3","4","5","6","7","8","9"},"")))),"")&amp;" "&amp;VLOOKUP(VALUE(RIGHT(D160,SUM(LEN(D160)-LEN(SUBSTITUTE(D160,{"0","1","2","3","4","5","6","7","8","9"},""))))),$AI:$AJ,2,FALSE),"")</f>
        <v>שבת  צ''ו</v>
      </c>
      <c r="K160" s="9" t="str" cm="1">
        <f t="array" ref="K160">IFERROR(SUBSTITUTE(E160,RIGHT(E160,SUM(LEN(E160)-LEN(SUBSTITUTE(E160,{"0","1","2","3","4","5","6","7","8","9"},"")))),"")&amp;" "&amp;VLOOKUP(VALUE(RIGHT(E160,SUM(LEN(E160)-LEN(SUBSTITUTE(E160,{"0","1","2","3","4","5","6","7","8","9"},""))))),$AI:$AJ,2,FALSE),"")</f>
        <v>שבת  פ''ט</v>
      </c>
      <c r="L160" s="9" t="str" cm="1">
        <f t="array" ref="L160">IFERROR(SUBSTITUTE(F160,RIGHT(F160,SUM(LEN(F160)-LEN(SUBSTITUTE(F160,{"0","1","2","3","4","5","6","7","8","9"},"")))),"")&amp;" "&amp;VLOOKUP(VALUE(RIGHT(F160,SUM(LEN(F160)-LEN(SUBSTITUTE(F160,{"0","1","2","3","4","5","6","7","8","9"},""))))),$AI:$AJ,2,FALSE),"")</f>
        <v>שבת  נ''ט</v>
      </c>
      <c r="M160" s="9" t="str" cm="1">
        <f t="array" ref="M160">IFERROR(SUBSTITUTE(G160,RIGHT(G160,SUM(LEN(G160)-LEN(SUBSTITUTE(G160,{"0","1","2","3","4","5","6","7","8","9"},"")))),"")&amp;" "&amp;VLOOKUP(VALUE(RIGHT(G160,SUM(LEN(G160)-LEN(SUBSTITUTE(G160,{"0","1","2","3","4","5","6","7","8","9"},""))))),$AI:$AJ,2,FALSE),"")</f>
        <v>ברכות  ל''א</v>
      </c>
      <c r="AH160" s="2" t="s">
        <v>884</v>
      </c>
      <c r="AI160">
        <v>160</v>
      </c>
      <c r="AJ160" s="2" t="s">
        <v>884</v>
      </c>
    </row>
    <row r="161" spans="1:36" x14ac:dyDescent="0.2">
      <c r="A161" s="1" t="s">
        <v>723</v>
      </c>
      <c r="B161" s="5" t="s">
        <v>160</v>
      </c>
      <c r="C161" s="4" t="s">
        <v>514</v>
      </c>
      <c r="D161" s="4" t="s">
        <v>513</v>
      </c>
      <c r="E161" s="4" t="s">
        <v>506</v>
      </c>
      <c r="F161" s="4" t="s">
        <v>476</v>
      </c>
      <c r="G161" s="4" t="s">
        <v>385</v>
      </c>
      <c r="H161" s="9" t="str" cm="1">
        <f t="array" ref="H161">_xlfn.SINGLE(INDEX($AJ:$AJ,VALUE(RIGHT(B161,2))))&amp;" "&amp;SUBSTITUTE(B161,RIGHT(B161,SUM(LEN(B161)-LEN(SUBSTITUTE(B161,{"0","1","2","3","4","5","6","7","8","9"},"")))),"")</f>
        <v xml:space="preserve">כ' סיון </v>
      </c>
      <c r="I161" s="9" t="str" cm="1">
        <f t="array" ref="I161">IFERROR(SUBSTITUTE(C161,RIGHT(C161,SUM(LEN(C161)-LEN(SUBSTITUTE(C161,{"0","1","2","3","4","5","6","7","8","9"},"")))),"")&amp;" "&amp;VLOOKUP(VALUE(RIGHT(C161,SUM(LEN(C161)-LEN(SUBSTITUTE(C161,{"0","1","2","3","4","5","6","7","8","9"},""))))),$AI:$AJ,2,FALSE),"")</f>
        <v>שבת  צ''ח</v>
      </c>
      <c r="J161" s="9" t="str" cm="1">
        <f t="array" ref="J161">IFERROR(SUBSTITUTE(D161,RIGHT(D161,SUM(LEN(D161)-LEN(SUBSTITUTE(D161,{"0","1","2","3","4","5","6","7","8","9"},"")))),"")&amp;" "&amp;VLOOKUP(VALUE(RIGHT(D161,SUM(LEN(D161)-LEN(SUBSTITUTE(D161,{"0","1","2","3","4","5","6","7","8","9"},""))))),$AI:$AJ,2,FALSE),"")</f>
        <v>שבת  צ''ז</v>
      </c>
      <c r="K161" s="9" t="str" cm="1">
        <f t="array" ref="K161">IFERROR(SUBSTITUTE(E161,RIGHT(E161,SUM(LEN(E161)-LEN(SUBSTITUTE(E161,{"0","1","2","3","4","5","6","7","8","9"},"")))),"")&amp;" "&amp;VLOOKUP(VALUE(RIGHT(E161,SUM(LEN(E161)-LEN(SUBSTITUTE(E161,{"0","1","2","3","4","5","6","7","8","9"},""))))),$AI:$AJ,2,FALSE),"")</f>
        <v>שבת  צ'</v>
      </c>
      <c r="L161" s="9" t="str" cm="1">
        <f t="array" ref="L161">IFERROR(SUBSTITUTE(F161,RIGHT(F161,SUM(LEN(F161)-LEN(SUBSTITUTE(F161,{"0","1","2","3","4","5","6","7","8","9"},"")))),"")&amp;" "&amp;VLOOKUP(VALUE(RIGHT(F161,SUM(LEN(F161)-LEN(SUBSTITUTE(F161,{"0","1","2","3","4","5","6","7","8","9"},""))))),$AI:$AJ,2,FALSE),"")</f>
        <v>שבת  ס'</v>
      </c>
      <c r="M161" s="9" t="str" cm="1">
        <f t="array" ref="M161">IFERROR(SUBSTITUTE(G161,RIGHT(G161,SUM(LEN(G161)-LEN(SUBSTITUTE(G161,{"0","1","2","3","4","5","6","7","8","9"},"")))),"")&amp;" "&amp;VLOOKUP(VALUE(RIGHT(G161,SUM(LEN(G161)-LEN(SUBSTITUTE(G161,{"0","1","2","3","4","5","6","7","8","9"},""))))),$AI:$AJ,2,FALSE),"")</f>
        <v>ברכות  ל''ב</v>
      </c>
      <c r="AH161" s="2" t="s">
        <v>885</v>
      </c>
      <c r="AI161">
        <v>161</v>
      </c>
      <c r="AJ161" s="2" t="s">
        <v>885</v>
      </c>
    </row>
    <row r="162" spans="1:36" x14ac:dyDescent="0.2">
      <c r="A162" s="1" t="s">
        <v>724</v>
      </c>
      <c r="B162" s="5" t="s">
        <v>161</v>
      </c>
      <c r="C162" s="4" t="s">
        <v>515</v>
      </c>
      <c r="D162" s="4" t="s">
        <v>514</v>
      </c>
      <c r="E162" s="4" t="s">
        <v>507</v>
      </c>
      <c r="F162" s="4" t="s">
        <v>477</v>
      </c>
      <c r="G162" s="4" t="s">
        <v>386</v>
      </c>
      <c r="H162" s="9" t="str" cm="1">
        <f t="array" ref="H162">_xlfn.SINGLE(INDEX($AJ:$AJ,VALUE(RIGHT(B162,2))))&amp;" "&amp;SUBSTITUTE(B162,RIGHT(B162,SUM(LEN(B162)-LEN(SUBSTITUTE(B162,{"0","1","2","3","4","5","6","7","8","9"},"")))),"")</f>
        <v xml:space="preserve">כ''א סיון </v>
      </c>
      <c r="I162" s="9" t="str" cm="1">
        <f t="array" ref="I162">IFERROR(SUBSTITUTE(C162,RIGHT(C162,SUM(LEN(C162)-LEN(SUBSTITUTE(C162,{"0","1","2","3","4","5","6","7","8","9"},"")))),"")&amp;" "&amp;VLOOKUP(VALUE(RIGHT(C162,SUM(LEN(C162)-LEN(SUBSTITUTE(C162,{"0","1","2","3","4","5","6","7","8","9"},""))))),$AI:$AJ,2,FALSE),"")</f>
        <v>שבת  צ''ט</v>
      </c>
      <c r="J162" s="9" t="str" cm="1">
        <f t="array" ref="J162">IFERROR(SUBSTITUTE(D162,RIGHT(D162,SUM(LEN(D162)-LEN(SUBSTITUTE(D162,{"0","1","2","3","4","5","6","7","8","9"},"")))),"")&amp;" "&amp;VLOOKUP(VALUE(RIGHT(D162,SUM(LEN(D162)-LEN(SUBSTITUTE(D162,{"0","1","2","3","4","5","6","7","8","9"},""))))),$AI:$AJ,2,FALSE),"")</f>
        <v>שבת  צ''ח</v>
      </c>
      <c r="K162" s="9" t="str" cm="1">
        <f t="array" ref="K162">IFERROR(SUBSTITUTE(E162,RIGHT(E162,SUM(LEN(E162)-LEN(SUBSTITUTE(E162,{"0","1","2","3","4","5","6","7","8","9"},"")))),"")&amp;" "&amp;VLOOKUP(VALUE(RIGHT(E162,SUM(LEN(E162)-LEN(SUBSTITUTE(E162,{"0","1","2","3","4","5","6","7","8","9"},""))))),$AI:$AJ,2,FALSE),"")</f>
        <v>שבת  צ''א</v>
      </c>
      <c r="L162" s="9" t="str" cm="1">
        <f t="array" ref="L162">IFERROR(SUBSTITUTE(F162,RIGHT(F162,SUM(LEN(F162)-LEN(SUBSTITUTE(F162,{"0","1","2","3","4","5","6","7","8","9"},"")))),"")&amp;" "&amp;VLOOKUP(VALUE(RIGHT(F162,SUM(LEN(F162)-LEN(SUBSTITUTE(F162,{"0","1","2","3","4","5","6","7","8","9"},""))))),$AI:$AJ,2,FALSE),"")</f>
        <v>שבת  ס''א</v>
      </c>
      <c r="M162" s="9" t="str" cm="1">
        <f t="array" ref="M162">IFERROR(SUBSTITUTE(G162,RIGHT(G162,SUM(LEN(G162)-LEN(SUBSTITUTE(G162,{"0","1","2","3","4","5","6","7","8","9"},"")))),"")&amp;" "&amp;VLOOKUP(VALUE(RIGHT(G162,SUM(LEN(G162)-LEN(SUBSTITUTE(G162,{"0","1","2","3","4","5","6","7","8","9"},""))))),$AI:$AJ,2,FALSE),"")</f>
        <v>ברכות  ל''ג</v>
      </c>
      <c r="AH162" s="2" t="s">
        <v>886</v>
      </c>
      <c r="AI162">
        <v>162</v>
      </c>
      <c r="AJ162" s="2" t="s">
        <v>886</v>
      </c>
    </row>
    <row r="163" spans="1:36" x14ac:dyDescent="0.2">
      <c r="A163" s="1" t="s">
        <v>718</v>
      </c>
      <c r="B163" s="5" t="s">
        <v>162</v>
      </c>
      <c r="C163" s="4" t="s">
        <v>516</v>
      </c>
      <c r="D163" s="4" t="s">
        <v>515</v>
      </c>
      <c r="E163" s="4" t="s">
        <v>508</v>
      </c>
      <c r="F163" s="4" t="s">
        <v>478</v>
      </c>
      <c r="G163" s="4" t="s">
        <v>387</v>
      </c>
      <c r="H163" s="9" t="str" cm="1">
        <f t="array" ref="H163">_xlfn.SINGLE(INDEX($AJ:$AJ,VALUE(RIGHT(B163,2))))&amp;" "&amp;SUBSTITUTE(B163,RIGHT(B163,SUM(LEN(B163)-LEN(SUBSTITUTE(B163,{"0","1","2","3","4","5","6","7","8","9"},"")))),"")</f>
        <v xml:space="preserve">כ''ב סיון </v>
      </c>
      <c r="I163" s="9" t="str" cm="1">
        <f t="array" ref="I163">IFERROR(SUBSTITUTE(C163,RIGHT(C163,SUM(LEN(C163)-LEN(SUBSTITUTE(C163,{"0","1","2","3","4","5","6","7","8","9"},"")))),"")&amp;" "&amp;VLOOKUP(VALUE(RIGHT(C163,SUM(LEN(C163)-LEN(SUBSTITUTE(C163,{"0","1","2","3","4","5","6","7","8","9"},""))))),$AI:$AJ,2,FALSE),"")</f>
        <v>שבת  ק'</v>
      </c>
      <c r="J163" s="9" t="str" cm="1">
        <f t="array" ref="J163">IFERROR(SUBSTITUTE(D163,RIGHT(D163,SUM(LEN(D163)-LEN(SUBSTITUTE(D163,{"0","1","2","3","4","5","6","7","8","9"},"")))),"")&amp;" "&amp;VLOOKUP(VALUE(RIGHT(D163,SUM(LEN(D163)-LEN(SUBSTITUTE(D163,{"0","1","2","3","4","5","6","7","8","9"},""))))),$AI:$AJ,2,FALSE),"")</f>
        <v>שבת  צ''ט</v>
      </c>
      <c r="K163" s="9" t="str" cm="1">
        <f t="array" ref="K163">IFERROR(SUBSTITUTE(E163,RIGHT(E163,SUM(LEN(E163)-LEN(SUBSTITUTE(E163,{"0","1","2","3","4","5","6","7","8","9"},"")))),"")&amp;" "&amp;VLOOKUP(VALUE(RIGHT(E163,SUM(LEN(E163)-LEN(SUBSTITUTE(E163,{"0","1","2","3","4","5","6","7","8","9"},""))))),$AI:$AJ,2,FALSE),"")</f>
        <v>שבת  צ''ב</v>
      </c>
      <c r="L163" s="9" t="str" cm="1">
        <f t="array" ref="L163">IFERROR(SUBSTITUTE(F163,RIGHT(F163,SUM(LEN(F163)-LEN(SUBSTITUTE(F163,{"0","1","2","3","4","5","6","7","8","9"},"")))),"")&amp;" "&amp;VLOOKUP(VALUE(RIGHT(F163,SUM(LEN(F163)-LEN(SUBSTITUTE(F163,{"0","1","2","3","4","5","6","7","8","9"},""))))),$AI:$AJ,2,FALSE),"")</f>
        <v>שבת  ס''ב</v>
      </c>
      <c r="M163" s="9" t="str" cm="1">
        <f t="array" ref="M163">IFERROR(SUBSTITUTE(G163,RIGHT(G163,SUM(LEN(G163)-LEN(SUBSTITUTE(G163,{"0","1","2","3","4","5","6","7","8","9"},"")))),"")&amp;" "&amp;VLOOKUP(VALUE(RIGHT(G163,SUM(LEN(G163)-LEN(SUBSTITUTE(G163,{"0","1","2","3","4","5","6","7","8","9"},""))))),$AI:$AJ,2,FALSE),"")</f>
        <v>ברכות  ל''ד</v>
      </c>
      <c r="AH163" s="2" t="s">
        <v>887</v>
      </c>
      <c r="AI163">
        <v>163</v>
      </c>
      <c r="AJ163" s="2" t="s">
        <v>887</v>
      </c>
    </row>
    <row r="164" spans="1:36" x14ac:dyDescent="0.2">
      <c r="A164" s="1" t="s">
        <v>719</v>
      </c>
      <c r="B164" s="5" t="s">
        <v>163</v>
      </c>
      <c r="C164" s="4" t="s">
        <v>517</v>
      </c>
      <c r="D164" s="4" t="s">
        <v>516</v>
      </c>
      <c r="E164" s="4" t="s">
        <v>509</v>
      </c>
      <c r="F164" s="4" t="s">
        <v>479</v>
      </c>
      <c r="G164" s="4" t="s">
        <v>388</v>
      </c>
      <c r="H164" s="9" t="str" cm="1">
        <f t="array" ref="H164">_xlfn.SINGLE(INDEX($AJ:$AJ,VALUE(RIGHT(B164,2))))&amp;" "&amp;SUBSTITUTE(B164,RIGHT(B164,SUM(LEN(B164)-LEN(SUBSTITUTE(B164,{"0","1","2","3","4","5","6","7","8","9"},"")))),"")</f>
        <v xml:space="preserve">כ''ג סיון </v>
      </c>
      <c r="I164" s="9" t="str" cm="1">
        <f t="array" ref="I164">IFERROR(SUBSTITUTE(C164,RIGHT(C164,SUM(LEN(C164)-LEN(SUBSTITUTE(C164,{"0","1","2","3","4","5","6","7","8","9"},"")))),"")&amp;" "&amp;VLOOKUP(VALUE(RIGHT(C164,SUM(LEN(C164)-LEN(SUBSTITUTE(C164,{"0","1","2","3","4","5","6","7","8","9"},""))))),$AI:$AJ,2,FALSE),"")</f>
        <v>שבת  ק''א</v>
      </c>
      <c r="J164" s="9" t="str" cm="1">
        <f t="array" ref="J164">IFERROR(SUBSTITUTE(D164,RIGHT(D164,SUM(LEN(D164)-LEN(SUBSTITUTE(D164,{"0","1","2","3","4","5","6","7","8","9"},"")))),"")&amp;" "&amp;VLOOKUP(VALUE(RIGHT(D164,SUM(LEN(D164)-LEN(SUBSTITUTE(D164,{"0","1","2","3","4","5","6","7","8","9"},""))))),$AI:$AJ,2,FALSE),"")</f>
        <v>שבת  ק'</v>
      </c>
      <c r="K164" s="9" t="str" cm="1">
        <f t="array" ref="K164">IFERROR(SUBSTITUTE(E164,RIGHT(E164,SUM(LEN(E164)-LEN(SUBSTITUTE(E164,{"0","1","2","3","4","5","6","7","8","9"},"")))),"")&amp;" "&amp;VLOOKUP(VALUE(RIGHT(E164,SUM(LEN(E164)-LEN(SUBSTITUTE(E164,{"0","1","2","3","4","5","6","7","8","9"},""))))),$AI:$AJ,2,FALSE),"")</f>
        <v>שבת  צ''ג</v>
      </c>
      <c r="L164" s="9" t="str" cm="1">
        <f t="array" ref="L164">IFERROR(SUBSTITUTE(F164,RIGHT(F164,SUM(LEN(F164)-LEN(SUBSTITUTE(F164,{"0","1","2","3","4","5","6","7","8","9"},"")))),"")&amp;" "&amp;VLOOKUP(VALUE(RIGHT(F164,SUM(LEN(F164)-LEN(SUBSTITUTE(F164,{"0","1","2","3","4","5","6","7","8","9"},""))))),$AI:$AJ,2,FALSE),"")</f>
        <v>שבת  ס''ג</v>
      </c>
      <c r="M164" s="9" t="str" cm="1">
        <f t="array" ref="M164">IFERROR(SUBSTITUTE(G164,RIGHT(G164,SUM(LEN(G164)-LEN(SUBSTITUTE(G164,{"0","1","2","3","4","5","6","7","8","9"},"")))),"")&amp;" "&amp;VLOOKUP(VALUE(RIGHT(G164,SUM(LEN(G164)-LEN(SUBSTITUTE(G164,{"0","1","2","3","4","5","6","7","8","9"},""))))),$AI:$AJ,2,FALSE),"")</f>
        <v>ברכות  ל''ה</v>
      </c>
      <c r="AH164" s="2" t="s">
        <v>888</v>
      </c>
      <c r="AI164">
        <v>164</v>
      </c>
      <c r="AJ164" s="2" t="s">
        <v>888</v>
      </c>
    </row>
    <row r="165" spans="1:36" x14ac:dyDescent="0.2">
      <c r="A165" s="1" t="s">
        <v>720</v>
      </c>
      <c r="B165" s="5" t="s">
        <v>164</v>
      </c>
      <c r="C165" s="4" t="s">
        <v>518</v>
      </c>
      <c r="D165" s="4" t="s">
        <v>517</v>
      </c>
      <c r="E165" s="4" t="s">
        <v>510</v>
      </c>
      <c r="F165" s="4" t="s">
        <v>480</v>
      </c>
      <c r="G165" s="4" t="s">
        <v>389</v>
      </c>
      <c r="H165" s="9" t="str" cm="1">
        <f t="array" ref="H165">_xlfn.SINGLE(INDEX($AJ:$AJ,VALUE(RIGHT(B165,2))))&amp;" "&amp;SUBSTITUTE(B165,RIGHT(B165,SUM(LEN(B165)-LEN(SUBSTITUTE(B165,{"0","1","2","3","4","5","6","7","8","9"},"")))),"")</f>
        <v xml:space="preserve">כ''ד סיון </v>
      </c>
      <c r="I165" s="9" t="str" cm="1">
        <f t="array" ref="I165">IFERROR(SUBSTITUTE(C165,RIGHT(C165,SUM(LEN(C165)-LEN(SUBSTITUTE(C165,{"0","1","2","3","4","5","6","7","8","9"},"")))),"")&amp;" "&amp;VLOOKUP(VALUE(RIGHT(C165,SUM(LEN(C165)-LEN(SUBSTITUTE(C165,{"0","1","2","3","4","5","6","7","8","9"},""))))),$AI:$AJ,2,FALSE),"")</f>
        <v>שבת  ק''ב</v>
      </c>
      <c r="J165" s="9" t="str" cm="1">
        <f t="array" ref="J165">IFERROR(SUBSTITUTE(D165,RIGHT(D165,SUM(LEN(D165)-LEN(SUBSTITUTE(D165,{"0","1","2","3","4","5","6","7","8","9"},"")))),"")&amp;" "&amp;VLOOKUP(VALUE(RIGHT(D165,SUM(LEN(D165)-LEN(SUBSTITUTE(D165,{"0","1","2","3","4","5","6","7","8","9"},""))))),$AI:$AJ,2,FALSE),"")</f>
        <v>שבת  ק''א</v>
      </c>
      <c r="K165" s="9" t="str" cm="1">
        <f t="array" ref="K165">IFERROR(SUBSTITUTE(E165,RIGHT(E165,SUM(LEN(E165)-LEN(SUBSTITUTE(E165,{"0","1","2","3","4","5","6","7","8","9"},"")))),"")&amp;" "&amp;VLOOKUP(VALUE(RIGHT(E165,SUM(LEN(E165)-LEN(SUBSTITUTE(E165,{"0","1","2","3","4","5","6","7","8","9"},""))))),$AI:$AJ,2,FALSE),"")</f>
        <v>שבת  צ''ד</v>
      </c>
      <c r="L165" s="9" t="str" cm="1">
        <f t="array" ref="L165">IFERROR(SUBSTITUTE(F165,RIGHT(F165,SUM(LEN(F165)-LEN(SUBSTITUTE(F165,{"0","1","2","3","4","5","6","7","8","9"},"")))),"")&amp;" "&amp;VLOOKUP(VALUE(RIGHT(F165,SUM(LEN(F165)-LEN(SUBSTITUTE(F165,{"0","1","2","3","4","5","6","7","8","9"},""))))),$AI:$AJ,2,FALSE),"")</f>
        <v>שבת  ס''ד</v>
      </c>
      <c r="M165" s="9" t="str" cm="1">
        <f t="array" ref="M165">IFERROR(SUBSTITUTE(G165,RIGHT(G165,SUM(LEN(G165)-LEN(SUBSTITUTE(G165,{"0","1","2","3","4","5","6","7","8","9"},"")))),"")&amp;" "&amp;VLOOKUP(VALUE(RIGHT(G165,SUM(LEN(G165)-LEN(SUBSTITUTE(G165,{"0","1","2","3","4","5","6","7","8","9"},""))))),$AI:$AJ,2,FALSE),"")</f>
        <v>ברכות  ל''ו</v>
      </c>
      <c r="AH165" s="2" t="s">
        <v>889</v>
      </c>
      <c r="AI165">
        <v>165</v>
      </c>
      <c r="AJ165" s="2" t="s">
        <v>889</v>
      </c>
    </row>
    <row r="166" spans="1:36" x14ac:dyDescent="0.2">
      <c r="A166" s="1" t="s">
        <v>721</v>
      </c>
      <c r="B166" s="5" t="s">
        <v>165</v>
      </c>
      <c r="C166" s="4" t="s">
        <v>519</v>
      </c>
      <c r="D166" s="4" t="s">
        <v>518</v>
      </c>
      <c r="E166" s="4" t="s">
        <v>511</v>
      </c>
      <c r="F166" s="4" t="s">
        <v>481</v>
      </c>
      <c r="G166" s="4" t="s">
        <v>390</v>
      </c>
      <c r="H166" s="9" t="str" cm="1">
        <f t="array" ref="H166">_xlfn.SINGLE(INDEX($AJ:$AJ,VALUE(RIGHT(B166,2))))&amp;" "&amp;SUBSTITUTE(B166,RIGHT(B166,SUM(LEN(B166)-LEN(SUBSTITUTE(B166,{"0","1","2","3","4","5","6","7","8","9"},"")))),"")</f>
        <v xml:space="preserve">כ''ה סיון </v>
      </c>
      <c r="I166" s="9" t="str" cm="1">
        <f t="array" ref="I166">IFERROR(SUBSTITUTE(C166,RIGHT(C166,SUM(LEN(C166)-LEN(SUBSTITUTE(C166,{"0","1","2","3","4","5","6","7","8","9"},"")))),"")&amp;" "&amp;VLOOKUP(VALUE(RIGHT(C166,SUM(LEN(C166)-LEN(SUBSTITUTE(C166,{"0","1","2","3","4","5","6","7","8","9"},""))))),$AI:$AJ,2,FALSE),"")</f>
        <v>שבת  ק''ג</v>
      </c>
      <c r="J166" s="9" t="str" cm="1">
        <f t="array" ref="J166">IFERROR(SUBSTITUTE(D166,RIGHT(D166,SUM(LEN(D166)-LEN(SUBSTITUTE(D166,{"0","1","2","3","4","5","6","7","8","9"},"")))),"")&amp;" "&amp;VLOOKUP(VALUE(RIGHT(D166,SUM(LEN(D166)-LEN(SUBSTITUTE(D166,{"0","1","2","3","4","5","6","7","8","9"},""))))),$AI:$AJ,2,FALSE),"")</f>
        <v>שבת  ק''ב</v>
      </c>
      <c r="K166" s="9" t="str" cm="1">
        <f t="array" ref="K166">IFERROR(SUBSTITUTE(E166,RIGHT(E166,SUM(LEN(E166)-LEN(SUBSTITUTE(E166,{"0","1","2","3","4","5","6","7","8","9"},"")))),"")&amp;" "&amp;VLOOKUP(VALUE(RIGHT(E166,SUM(LEN(E166)-LEN(SUBSTITUTE(E166,{"0","1","2","3","4","5","6","7","8","9"},""))))),$AI:$AJ,2,FALSE),"")</f>
        <v>שבת  צ''ה</v>
      </c>
      <c r="L166" s="9" t="str" cm="1">
        <f t="array" ref="L166">IFERROR(SUBSTITUTE(F166,RIGHT(F166,SUM(LEN(F166)-LEN(SUBSTITUTE(F166,{"0","1","2","3","4","5","6","7","8","9"},"")))),"")&amp;" "&amp;VLOOKUP(VALUE(RIGHT(F166,SUM(LEN(F166)-LEN(SUBSTITUTE(F166,{"0","1","2","3","4","5","6","7","8","9"},""))))),$AI:$AJ,2,FALSE),"")</f>
        <v>שבת  ס''ה</v>
      </c>
      <c r="M166" s="9" t="str" cm="1">
        <f t="array" ref="M166">IFERROR(SUBSTITUTE(G166,RIGHT(G166,SUM(LEN(G166)-LEN(SUBSTITUTE(G166,{"0","1","2","3","4","5","6","7","8","9"},"")))),"")&amp;" "&amp;VLOOKUP(VALUE(RIGHT(G166,SUM(LEN(G166)-LEN(SUBSTITUTE(G166,{"0","1","2","3","4","5","6","7","8","9"},""))))),$AI:$AJ,2,FALSE),"")</f>
        <v>ברכות  ל''ז</v>
      </c>
      <c r="AH166" s="2" t="s">
        <v>890</v>
      </c>
      <c r="AI166">
        <v>166</v>
      </c>
      <c r="AJ166" s="2" t="s">
        <v>890</v>
      </c>
    </row>
    <row r="167" spans="1:36" x14ac:dyDescent="0.2">
      <c r="A167" s="1" t="s">
        <v>722</v>
      </c>
      <c r="B167" s="5" t="s">
        <v>166</v>
      </c>
      <c r="C167" s="4" t="s">
        <v>520</v>
      </c>
      <c r="D167" s="4" t="s">
        <v>519</v>
      </c>
      <c r="E167" s="4" t="s">
        <v>512</v>
      </c>
      <c r="F167" s="4" t="s">
        <v>482</v>
      </c>
      <c r="G167" s="4" t="s">
        <v>391</v>
      </c>
      <c r="H167" s="9" t="str" cm="1">
        <f t="array" ref="H167">_xlfn.SINGLE(INDEX($AJ:$AJ,VALUE(RIGHT(B167,2))))&amp;" "&amp;SUBSTITUTE(B167,RIGHT(B167,SUM(LEN(B167)-LEN(SUBSTITUTE(B167,{"0","1","2","3","4","5","6","7","8","9"},"")))),"")</f>
        <v xml:space="preserve">כ''ו סיון </v>
      </c>
      <c r="I167" s="9" t="str" cm="1">
        <f t="array" ref="I167">IFERROR(SUBSTITUTE(C167,RIGHT(C167,SUM(LEN(C167)-LEN(SUBSTITUTE(C167,{"0","1","2","3","4","5","6","7","8","9"},"")))),"")&amp;" "&amp;VLOOKUP(VALUE(RIGHT(C167,SUM(LEN(C167)-LEN(SUBSTITUTE(C167,{"0","1","2","3","4","5","6","7","8","9"},""))))),$AI:$AJ,2,FALSE),"")</f>
        <v>שבת  ק''ד</v>
      </c>
      <c r="J167" s="9" t="str" cm="1">
        <f t="array" ref="J167">IFERROR(SUBSTITUTE(D167,RIGHT(D167,SUM(LEN(D167)-LEN(SUBSTITUTE(D167,{"0","1","2","3","4","5","6","7","8","9"},"")))),"")&amp;" "&amp;VLOOKUP(VALUE(RIGHT(D167,SUM(LEN(D167)-LEN(SUBSTITUTE(D167,{"0","1","2","3","4","5","6","7","8","9"},""))))),$AI:$AJ,2,FALSE),"")</f>
        <v>שבת  ק''ג</v>
      </c>
      <c r="K167" s="9" t="str" cm="1">
        <f t="array" ref="K167">IFERROR(SUBSTITUTE(E167,RIGHT(E167,SUM(LEN(E167)-LEN(SUBSTITUTE(E167,{"0","1","2","3","4","5","6","7","8","9"},"")))),"")&amp;" "&amp;VLOOKUP(VALUE(RIGHT(E167,SUM(LEN(E167)-LEN(SUBSTITUTE(E167,{"0","1","2","3","4","5","6","7","8","9"},""))))),$AI:$AJ,2,FALSE),"")</f>
        <v>שבת  צ''ו</v>
      </c>
      <c r="L167" s="9" t="str" cm="1">
        <f t="array" ref="L167">IFERROR(SUBSTITUTE(F167,RIGHT(F167,SUM(LEN(F167)-LEN(SUBSTITUTE(F167,{"0","1","2","3","4","5","6","7","8","9"},"")))),"")&amp;" "&amp;VLOOKUP(VALUE(RIGHT(F167,SUM(LEN(F167)-LEN(SUBSTITUTE(F167,{"0","1","2","3","4","5","6","7","8","9"},""))))),$AI:$AJ,2,FALSE),"")</f>
        <v>שבת  ס''ו</v>
      </c>
      <c r="M167" s="9" t="str" cm="1">
        <f t="array" ref="M167">IFERROR(SUBSTITUTE(G167,RIGHT(G167,SUM(LEN(G167)-LEN(SUBSTITUTE(G167,{"0","1","2","3","4","5","6","7","8","9"},"")))),"")&amp;" "&amp;VLOOKUP(VALUE(RIGHT(G167,SUM(LEN(G167)-LEN(SUBSTITUTE(G167,{"0","1","2","3","4","5","6","7","8","9"},""))))),$AI:$AJ,2,FALSE),"")</f>
        <v>ברכות  ל''ח</v>
      </c>
      <c r="AH167" s="2" t="s">
        <v>891</v>
      </c>
      <c r="AI167">
        <v>167</v>
      </c>
      <c r="AJ167" s="2" t="s">
        <v>891</v>
      </c>
    </row>
    <row r="168" spans="1:36" x14ac:dyDescent="0.2">
      <c r="A168" s="1" t="s">
        <v>723</v>
      </c>
      <c r="B168" s="5" t="s">
        <v>167</v>
      </c>
      <c r="C168" s="4" t="s">
        <v>521</v>
      </c>
      <c r="D168" s="4" t="s">
        <v>520</v>
      </c>
      <c r="E168" s="4" t="s">
        <v>513</v>
      </c>
      <c r="F168" s="4" t="s">
        <v>483</v>
      </c>
      <c r="G168" s="4" t="s">
        <v>392</v>
      </c>
      <c r="H168" s="9" t="str" cm="1">
        <f t="array" ref="H168">_xlfn.SINGLE(INDEX($AJ:$AJ,VALUE(RIGHT(B168,2))))&amp;" "&amp;SUBSTITUTE(B168,RIGHT(B168,SUM(LEN(B168)-LEN(SUBSTITUTE(B168,{"0","1","2","3","4","5","6","7","8","9"},"")))),"")</f>
        <v xml:space="preserve">כ''ז סיון </v>
      </c>
      <c r="I168" s="9" t="str" cm="1">
        <f t="array" ref="I168">IFERROR(SUBSTITUTE(C168,RIGHT(C168,SUM(LEN(C168)-LEN(SUBSTITUTE(C168,{"0","1","2","3","4","5","6","7","8","9"},"")))),"")&amp;" "&amp;VLOOKUP(VALUE(RIGHT(C168,SUM(LEN(C168)-LEN(SUBSTITUTE(C168,{"0","1","2","3","4","5","6","7","8","9"},""))))),$AI:$AJ,2,FALSE),"")</f>
        <v>שבת  ק''ה</v>
      </c>
      <c r="J168" s="9" t="str" cm="1">
        <f t="array" ref="J168">IFERROR(SUBSTITUTE(D168,RIGHT(D168,SUM(LEN(D168)-LEN(SUBSTITUTE(D168,{"0","1","2","3","4","5","6","7","8","9"},"")))),"")&amp;" "&amp;VLOOKUP(VALUE(RIGHT(D168,SUM(LEN(D168)-LEN(SUBSTITUTE(D168,{"0","1","2","3","4","5","6","7","8","9"},""))))),$AI:$AJ,2,FALSE),"")</f>
        <v>שבת  ק''ד</v>
      </c>
      <c r="K168" s="9" t="str" cm="1">
        <f t="array" ref="K168">IFERROR(SUBSTITUTE(E168,RIGHT(E168,SUM(LEN(E168)-LEN(SUBSTITUTE(E168,{"0","1","2","3","4","5","6","7","8","9"},"")))),"")&amp;" "&amp;VLOOKUP(VALUE(RIGHT(E168,SUM(LEN(E168)-LEN(SUBSTITUTE(E168,{"0","1","2","3","4","5","6","7","8","9"},""))))),$AI:$AJ,2,FALSE),"")</f>
        <v>שבת  צ''ז</v>
      </c>
      <c r="L168" s="9" t="str" cm="1">
        <f t="array" ref="L168">IFERROR(SUBSTITUTE(F168,RIGHT(F168,SUM(LEN(F168)-LEN(SUBSTITUTE(F168,{"0","1","2","3","4","5","6","7","8","9"},"")))),"")&amp;" "&amp;VLOOKUP(VALUE(RIGHT(F168,SUM(LEN(F168)-LEN(SUBSTITUTE(F168,{"0","1","2","3","4","5","6","7","8","9"},""))))),$AI:$AJ,2,FALSE),"")</f>
        <v>שבת  ס''ז</v>
      </c>
      <c r="M168" s="9" t="str" cm="1">
        <f t="array" ref="M168">IFERROR(SUBSTITUTE(G168,RIGHT(G168,SUM(LEN(G168)-LEN(SUBSTITUTE(G168,{"0","1","2","3","4","5","6","7","8","9"},"")))),"")&amp;" "&amp;VLOOKUP(VALUE(RIGHT(G168,SUM(LEN(G168)-LEN(SUBSTITUTE(G168,{"0","1","2","3","4","5","6","7","8","9"},""))))),$AI:$AJ,2,FALSE),"")</f>
        <v>ברכות  ל''ט</v>
      </c>
      <c r="AH168" s="2" t="s">
        <v>892</v>
      </c>
      <c r="AI168">
        <v>168</v>
      </c>
      <c r="AJ168" s="2" t="s">
        <v>892</v>
      </c>
    </row>
    <row r="169" spans="1:36" x14ac:dyDescent="0.2">
      <c r="A169" s="1" t="s">
        <v>724</v>
      </c>
      <c r="B169" s="5" t="s">
        <v>168</v>
      </c>
      <c r="C169" s="4" t="s">
        <v>522</v>
      </c>
      <c r="D169" s="4" t="s">
        <v>521</v>
      </c>
      <c r="E169" s="4" t="s">
        <v>514</v>
      </c>
      <c r="F169" s="4" t="s">
        <v>484</v>
      </c>
      <c r="G169" s="4" t="s">
        <v>393</v>
      </c>
      <c r="H169" s="9" t="str" cm="1">
        <f t="array" ref="H169">_xlfn.SINGLE(INDEX($AJ:$AJ,VALUE(RIGHT(B169,2))))&amp;" "&amp;SUBSTITUTE(B169,RIGHT(B169,SUM(LEN(B169)-LEN(SUBSTITUTE(B169,{"0","1","2","3","4","5","6","7","8","9"},"")))),"")</f>
        <v xml:space="preserve">כ''ח סיון </v>
      </c>
      <c r="I169" s="9" t="str" cm="1">
        <f t="array" ref="I169">IFERROR(SUBSTITUTE(C169,RIGHT(C169,SUM(LEN(C169)-LEN(SUBSTITUTE(C169,{"0","1","2","3","4","5","6","7","8","9"},"")))),"")&amp;" "&amp;VLOOKUP(VALUE(RIGHT(C169,SUM(LEN(C169)-LEN(SUBSTITUTE(C169,{"0","1","2","3","4","5","6","7","8","9"},""))))),$AI:$AJ,2,FALSE),"")</f>
        <v>שבת  ק''ו</v>
      </c>
      <c r="J169" s="9" t="str" cm="1">
        <f t="array" ref="J169">IFERROR(SUBSTITUTE(D169,RIGHT(D169,SUM(LEN(D169)-LEN(SUBSTITUTE(D169,{"0","1","2","3","4","5","6","7","8","9"},"")))),"")&amp;" "&amp;VLOOKUP(VALUE(RIGHT(D169,SUM(LEN(D169)-LEN(SUBSTITUTE(D169,{"0","1","2","3","4","5","6","7","8","9"},""))))),$AI:$AJ,2,FALSE),"")</f>
        <v>שבת  ק''ה</v>
      </c>
      <c r="K169" s="9" t="str" cm="1">
        <f t="array" ref="K169">IFERROR(SUBSTITUTE(E169,RIGHT(E169,SUM(LEN(E169)-LEN(SUBSTITUTE(E169,{"0","1","2","3","4","5","6","7","8","9"},"")))),"")&amp;" "&amp;VLOOKUP(VALUE(RIGHT(E169,SUM(LEN(E169)-LEN(SUBSTITUTE(E169,{"0","1","2","3","4","5","6","7","8","9"},""))))),$AI:$AJ,2,FALSE),"")</f>
        <v>שבת  צ''ח</v>
      </c>
      <c r="L169" s="9" t="str" cm="1">
        <f t="array" ref="L169">IFERROR(SUBSTITUTE(F169,RIGHT(F169,SUM(LEN(F169)-LEN(SUBSTITUTE(F169,{"0","1","2","3","4","5","6","7","8","9"},"")))),"")&amp;" "&amp;VLOOKUP(VALUE(RIGHT(F169,SUM(LEN(F169)-LEN(SUBSTITUTE(F169,{"0","1","2","3","4","5","6","7","8","9"},""))))),$AI:$AJ,2,FALSE),"")</f>
        <v>שבת  ס''ח</v>
      </c>
      <c r="M169" s="9" t="str" cm="1">
        <f t="array" ref="M169">IFERROR(SUBSTITUTE(G169,RIGHT(G169,SUM(LEN(G169)-LEN(SUBSTITUTE(G169,{"0","1","2","3","4","5","6","7","8","9"},"")))),"")&amp;" "&amp;VLOOKUP(VALUE(RIGHT(G169,SUM(LEN(G169)-LEN(SUBSTITUTE(G169,{"0","1","2","3","4","5","6","7","8","9"},""))))),$AI:$AJ,2,FALSE),"")</f>
        <v>ברכות  מ'</v>
      </c>
      <c r="AH169" s="2" t="s">
        <v>893</v>
      </c>
      <c r="AI169">
        <v>169</v>
      </c>
      <c r="AJ169" s="2" t="s">
        <v>893</v>
      </c>
    </row>
    <row r="170" spans="1:36" x14ac:dyDescent="0.2">
      <c r="A170" s="1" t="s">
        <v>718</v>
      </c>
      <c r="B170" s="5" t="s">
        <v>169</v>
      </c>
      <c r="C170" s="4" t="s">
        <v>523</v>
      </c>
      <c r="D170" s="4" t="s">
        <v>522</v>
      </c>
      <c r="E170" s="4" t="s">
        <v>515</v>
      </c>
      <c r="F170" s="4" t="s">
        <v>485</v>
      </c>
      <c r="G170" s="4" t="s">
        <v>394</v>
      </c>
      <c r="H170" s="9" t="str" cm="1">
        <f t="array" ref="H170">_xlfn.SINGLE(INDEX($AJ:$AJ,VALUE(RIGHT(B170,2))))&amp;" "&amp;SUBSTITUTE(B170,RIGHT(B170,SUM(LEN(B170)-LEN(SUBSTITUTE(B170,{"0","1","2","3","4","5","6","7","8","9"},"")))),"")</f>
        <v xml:space="preserve">כ''ט סיון </v>
      </c>
      <c r="I170" s="9" t="str" cm="1">
        <f t="array" ref="I170">IFERROR(SUBSTITUTE(C170,RIGHT(C170,SUM(LEN(C170)-LEN(SUBSTITUTE(C170,{"0","1","2","3","4","5","6","7","8","9"},"")))),"")&amp;" "&amp;VLOOKUP(VALUE(RIGHT(C170,SUM(LEN(C170)-LEN(SUBSTITUTE(C170,{"0","1","2","3","4","5","6","7","8","9"},""))))),$AI:$AJ,2,FALSE),"")</f>
        <v>שבת  ק''ז</v>
      </c>
      <c r="J170" s="9" t="str" cm="1">
        <f t="array" ref="J170">IFERROR(SUBSTITUTE(D170,RIGHT(D170,SUM(LEN(D170)-LEN(SUBSTITUTE(D170,{"0","1","2","3","4","5","6","7","8","9"},"")))),"")&amp;" "&amp;VLOOKUP(VALUE(RIGHT(D170,SUM(LEN(D170)-LEN(SUBSTITUTE(D170,{"0","1","2","3","4","5","6","7","8","9"},""))))),$AI:$AJ,2,FALSE),"")</f>
        <v>שבת  ק''ו</v>
      </c>
      <c r="K170" s="9" t="str" cm="1">
        <f t="array" ref="K170">IFERROR(SUBSTITUTE(E170,RIGHT(E170,SUM(LEN(E170)-LEN(SUBSTITUTE(E170,{"0","1","2","3","4","5","6","7","8","9"},"")))),"")&amp;" "&amp;VLOOKUP(VALUE(RIGHT(E170,SUM(LEN(E170)-LEN(SUBSTITUTE(E170,{"0","1","2","3","4","5","6","7","8","9"},""))))),$AI:$AJ,2,FALSE),"")</f>
        <v>שבת  צ''ט</v>
      </c>
      <c r="L170" s="9" t="str" cm="1">
        <f t="array" ref="L170">IFERROR(SUBSTITUTE(F170,RIGHT(F170,SUM(LEN(F170)-LEN(SUBSTITUTE(F170,{"0","1","2","3","4","5","6","7","8","9"},"")))),"")&amp;" "&amp;VLOOKUP(VALUE(RIGHT(F170,SUM(LEN(F170)-LEN(SUBSTITUTE(F170,{"0","1","2","3","4","5","6","7","8","9"},""))))),$AI:$AJ,2,FALSE),"")</f>
        <v>שבת  ס''ט</v>
      </c>
      <c r="M170" s="9" t="str" cm="1">
        <f t="array" ref="M170">IFERROR(SUBSTITUTE(G170,RIGHT(G170,SUM(LEN(G170)-LEN(SUBSTITUTE(G170,{"0","1","2","3","4","5","6","7","8","9"},"")))),"")&amp;" "&amp;VLOOKUP(VALUE(RIGHT(G170,SUM(LEN(G170)-LEN(SUBSTITUTE(G170,{"0","1","2","3","4","5","6","7","8","9"},""))))),$AI:$AJ,2,FALSE),"")</f>
        <v>ברכות  מ''א</v>
      </c>
      <c r="AH170" s="2" t="s">
        <v>894</v>
      </c>
      <c r="AI170">
        <v>170</v>
      </c>
      <c r="AJ170" s="2" t="s">
        <v>894</v>
      </c>
    </row>
    <row r="171" spans="1:36" x14ac:dyDescent="0.2">
      <c r="A171" s="1" t="s">
        <v>719</v>
      </c>
      <c r="B171" s="5" t="s">
        <v>170</v>
      </c>
      <c r="C171" s="4" t="s">
        <v>524</v>
      </c>
      <c r="D171" s="4" t="s">
        <v>523</v>
      </c>
      <c r="E171" s="4" t="s">
        <v>516</v>
      </c>
      <c r="F171" s="4" t="s">
        <v>486</v>
      </c>
      <c r="G171" s="4" t="s">
        <v>395</v>
      </c>
      <c r="H171" s="9" t="str" cm="1">
        <f t="array" ref="H171">_xlfn.SINGLE(INDEX($AJ:$AJ,VALUE(RIGHT(B171,2))))&amp;" "&amp;SUBSTITUTE(B171,RIGHT(B171,SUM(LEN(B171)-LEN(SUBSTITUTE(B171,{"0","1","2","3","4","5","6","7","8","9"},"")))),"")</f>
        <v xml:space="preserve">ל' סיון </v>
      </c>
      <c r="I171" s="9" t="str" cm="1">
        <f t="array" ref="I171">IFERROR(SUBSTITUTE(C171,RIGHT(C171,SUM(LEN(C171)-LEN(SUBSTITUTE(C171,{"0","1","2","3","4","5","6","7","8","9"},"")))),"")&amp;" "&amp;VLOOKUP(VALUE(RIGHT(C171,SUM(LEN(C171)-LEN(SUBSTITUTE(C171,{"0","1","2","3","4","5","6","7","8","9"},""))))),$AI:$AJ,2,FALSE),"")</f>
        <v>שבת  ק''ח</v>
      </c>
      <c r="J171" s="9" t="str" cm="1">
        <f t="array" ref="J171">IFERROR(SUBSTITUTE(D171,RIGHT(D171,SUM(LEN(D171)-LEN(SUBSTITUTE(D171,{"0","1","2","3","4","5","6","7","8","9"},"")))),"")&amp;" "&amp;VLOOKUP(VALUE(RIGHT(D171,SUM(LEN(D171)-LEN(SUBSTITUTE(D171,{"0","1","2","3","4","5","6","7","8","9"},""))))),$AI:$AJ,2,FALSE),"")</f>
        <v>שבת  ק''ז</v>
      </c>
      <c r="K171" s="9" t="str" cm="1">
        <f t="array" ref="K171">IFERROR(SUBSTITUTE(E171,RIGHT(E171,SUM(LEN(E171)-LEN(SUBSTITUTE(E171,{"0","1","2","3","4","5","6","7","8","9"},"")))),"")&amp;" "&amp;VLOOKUP(VALUE(RIGHT(E171,SUM(LEN(E171)-LEN(SUBSTITUTE(E171,{"0","1","2","3","4","5","6","7","8","9"},""))))),$AI:$AJ,2,FALSE),"")</f>
        <v>שבת  ק'</v>
      </c>
      <c r="L171" s="9" t="str" cm="1">
        <f t="array" ref="L171">IFERROR(SUBSTITUTE(F171,RIGHT(F171,SUM(LEN(F171)-LEN(SUBSTITUTE(F171,{"0","1","2","3","4","5","6","7","8","9"},"")))),"")&amp;" "&amp;VLOOKUP(VALUE(RIGHT(F171,SUM(LEN(F171)-LEN(SUBSTITUTE(F171,{"0","1","2","3","4","5","6","7","8","9"},""))))),$AI:$AJ,2,FALSE),"")</f>
        <v>שבת  ע'</v>
      </c>
      <c r="M171" s="9" t="str" cm="1">
        <f t="array" ref="M171">IFERROR(SUBSTITUTE(G171,RIGHT(G171,SUM(LEN(G171)-LEN(SUBSTITUTE(G171,{"0","1","2","3","4","5","6","7","8","9"},"")))),"")&amp;" "&amp;VLOOKUP(VALUE(RIGHT(G171,SUM(LEN(G171)-LEN(SUBSTITUTE(G171,{"0","1","2","3","4","5","6","7","8","9"},""))))),$AI:$AJ,2,FALSE),"")</f>
        <v>ברכות  מ''ב</v>
      </c>
      <c r="AH171" s="2" t="s">
        <v>895</v>
      </c>
      <c r="AI171">
        <v>171</v>
      </c>
      <c r="AJ171" s="2" t="s">
        <v>895</v>
      </c>
    </row>
    <row r="172" spans="1:36" x14ac:dyDescent="0.2">
      <c r="A172" s="1" t="s">
        <v>720</v>
      </c>
      <c r="B172" s="5" t="s">
        <v>171</v>
      </c>
      <c r="C172" s="4" t="s">
        <v>525</v>
      </c>
      <c r="D172" s="4" t="s">
        <v>524</v>
      </c>
      <c r="E172" s="4" t="s">
        <v>517</v>
      </c>
      <c r="F172" s="4" t="s">
        <v>487</v>
      </c>
      <c r="G172" s="4" t="s">
        <v>396</v>
      </c>
      <c r="H172" s="9" t="str" cm="1">
        <f t="array" ref="H172">_xlfn.SINGLE(INDEX($AJ:$AJ,VALUE(RIGHT(B172,2))))&amp;" "&amp;SUBSTITUTE(B172,RIGHT(B172,SUM(LEN(B172)-LEN(SUBSTITUTE(B172,{"0","1","2","3","4","5","6","7","8","9"},"")))),"")</f>
        <v xml:space="preserve">א' תמוז </v>
      </c>
      <c r="I172" s="9" t="str" cm="1">
        <f t="array" ref="I172">IFERROR(SUBSTITUTE(C172,RIGHT(C172,SUM(LEN(C172)-LEN(SUBSTITUTE(C172,{"0","1","2","3","4","5","6","7","8","9"},"")))),"")&amp;" "&amp;VLOOKUP(VALUE(RIGHT(C172,SUM(LEN(C172)-LEN(SUBSTITUTE(C172,{"0","1","2","3","4","5","6","7","8","9"},""))))),$AI:$AJ,2,FALSE),"")</f>
        <v>שבת  ק''ט</v>
      </c>
      <c r="J172" s="9" t="str" cm="1">
        <f t="array" ref="J172">IFERROR(SUBSTITUTE(D172,RIGHT(D172,SUM(LEN(D172)-LEN(SUBSTITUTE(D172,{"0","1","2","3","4","5","6","7","8","9"},"")))),"")&amp;" "&amp;VLOOKUP(VALUE(RIGHT(D172,SUM(LEN(D172)-LEN(SUBSTITUTE(D172,{"0","1","2","3","4","5","6","7","8","9"},""))))),$AI:$AJ,2,FALSE),"")</f>
        <v>שבת  ק''ח</v>
      </c>
      <c r="K172" s="9" t="str" cm="1">
        <f t="array" ref="K172">IFERROR(SUBSTITUTE(E172,RIGHT(E172,SUM(LEN(E172)-LEN(SUBSTITUTE(E172,{"0","1","2","3","4","5","6","7","8","9"},"")))),"")&amp;" "&amp;VLOOKUP(VALUE(RIGHT(E172,SUM(LEN(E172)-LEN(SUBSTITUTE(E172,{"0","1","2","3","4","5","6","7","8","9"},""))))),$AI:$AJ,2,FALSE),"")</f>
        <v>שבת  ק''א</v>
      </c>
      <c r="L172" s="9" t="str" cm="1">
        <f t="array" ref="L172">IFERROR(SUBSTITUTE(F172,RIGHT(F172,SUM(LEN(F172)-LEN(SUBSTITUTE(F172,{"0","1","2","3","4","5","6","7","8","9"},"")))),"")&amp;" "&amp;VLOOKUP(VALUE(RIGHT(F172,SUM(LEN(F172)-LEN(SUBSTITUTE(F172,{"0","1","2","3","4","5","6","7","8","9"},""))))),$AI:$AJ,2,FALSE),"")</f>
        <v>שבת  ע''א</v>
      </c>
      <c r="M172" s="9" t="str" cm="1">
        <f t="array" ref="M172">IFERROR(SUBSTITUTE(G172,RIGHT(G172,SUM(LEN(G172)-LEN(SUBSTITUTE(G172,{"0","1","2","3","4","5","6","7","8","9"},"")))),"")&amp;" "&amp;VLOOKUP(VALUE(RIGHT(G172,SUM(LEN(G172)-LEN(SUBSTITUTE(G172,{"0","1","2","3","4","5","6","7","8","9"},""))))),$AI:$AJ,2,FALSE),"")</f>
        <v>ברכות  מ''ג</v>
      </c>
      <c r="AH172" s="2" t="s">
        <v>896</v>
      </c>
      <c r="AI172">
        <v>172</v>
      </c>
      <c r="AJ172" s="2" t="s">
        <v>896</v>
      </c>
    </row>
    <row r="173" spans="1:36" x14ac:dyDescent="0.2">
      <c r="A173" s="1" t="s">
        <v>721</v>
      </c>
      <c r="B173" s="5" t="s">
        <v>172</v>
      </c>
      <c r="C173" s="4" t="s">
        <v>526</v>
      </c>
      <c r="D173" s="4" t="s">
        <v>525</v>
      </c>
      <c r="E173" s="4" t="s">
        <v>518</v>
      </c>
      <c r="F173" s="4" t="s">
        <v>488</v>
      </c>
      <c r="G173" s="4" t="s">
        <v>397</v>
      </c>
      <c r="H173" s="9" t="str" cm="1">
        <f t="array" ref="H173">_xlfn.SINGLE(INDEX($AJ:$AJ,VALUE(RIGHT(B173,2))))&amp;" "&amp;SUBSTITUTE(B173,RIGHT(B173,SUM(LEN(B173)-LEN(SUBSTITUTE(B173,{"0","1","2","3","4","5","6","7","8","9"},"")))),"")</f>
        <v xml:space="preserve">ב' תמוז </v>
      </c>
      <c r="I173" s="9" t="str" cm="1">
        <f t="array" ref="I173">IFERROR(SUBSTITUTE(C173,RIGHT(C173,SUM(LEN(C173)-LEN(SUBSTITUTE(C173,{"0","1","2","3","4","5","6","7","8","9"},"")))),"")&amp;" "&amp;VLOOKUP(VALUE(RIGHT(C173,SUM(LEN(C173)-LEN(SUBSTITUTE(C173,{"0","1","2","3","4","5","6","7","8","9"},""))))),$AI:$AJ,2,FALSE),"")</f>
        <v>שבת  ק''י</v>
      </c>
      <c r="J173" s="9" t="str" cm="1">
        <f t="array" ref="J173">IFERROR(SUBSTITUTE(D173,RIGHT(D173,SUM(LEN(D173)-LEN(SUBSTITUTE(D173,{"0","1","2","3","4","5","6","7","8","9"},"")))),"")&amp;" "&amp;VLOOKUP(VALUE(RIGHT(D173,SUM(LEN(D173)-LEN(SUBSTITUTE(D173,{"0","1","2","3","4","5","6","7","8","9"},""))))),$AI:$AJ,2,FALSE),"")</f>
        <v>שבת  ק''ט</v>
      </c>
      <c r="K173" s="9" t="str" cm="1">
        <f t="array" ref="K173">IFERROR(SUBSTITUTE(E173,RIGHT(E173,SUM(LEN(E173)-LEN(SUBSTITUTE(E173,{"0","1","2","3","4","5","6","7","8","9"},"")))),"")&amp;" "&amp;VLOOKUP(VALUE(RIGHT(E173,SUM(LEN(E173)-LEN(SUBSTITUTE(E173,{"0","1","2","3","4","5","6","7","8","9"},""))))),$AI:$AJ,2,FALSE),"")</f>
        <v>שבת  ק''ב</v>
      </c>
      <c r="L173" s="9" t="str" cm="1">
        <f t="array" ref="L173">IFERROR(SUBSTITUTE(F173,RIGHT(F173,SUM(LEN(F173)-LEN(SUBSTITUTE(F173,{"0","1","2","3","4","5","6","7","8","9"},"")))),"")&amp;" "&amp;VLOOKUP(VALUE(RIGHT(F173,SUM(LEN(F173)-LEN(SUBSTITUTE(F173,{"0","1","2","3","4","5","6","7","8","9"},""))))),$AI:$AJ,2,FALSE),"")</f>
        <v>שבת  ע''ב</v>
      </c>
      <c r="M173" s="9" t="str" cm="1">
        <f t="array" ref="M173">IFERROR(SUBSTITUTE(G173,RIGHT(G173,SUM(LEN(G173)-LEN(SUBSTITUTE(G173,{"0","1","2","3","4","5","6","7","8","9"},"")))),"")&amp;" "&amp;VLOOKUP(VALUE(RIGHT(G173,SUM(LEN(G173)-LEN(SUBSTITUTE(G173,{"0","1","2","3","4","5","6","7","8","9"},""))))),$AI:$AJ,2,FALSE),"")</f>
        <v>ברכות  מ''ד</v>
      </c>
      <c r="AH173" s="2" t="s">
        <v>897</v>
      </c>
      <c r="AI173">
        <v>173</v>
      </c>
      <c r="AJ173" s="2" t="s">
        <v>897</v>
      </c>
    </row>
    <row r="174" spans="1:36" x14ac:dyDescent="0.2">
      <c r="A174" s="1" t="s">
        <v>722</v>
      </c>
      <c r="B174" s="5" t="s">
        <v>173</v>
      </c>
      <c r="C174" s="4" t="s">
        <v>527</v>
      </c>
      <c r="D174" s="4" t="s">
        <v>526</v>
      </c>
      <c r="E174" s="4" t="s">
        <v>519</v>
      </c>
      <c r="F174" s="4" t="s">
        <v>489</v>
      </c>
      <c r="G174" s="4" t="s">
        <v>398</v>
      </c>
      <c r="H174" s="9" t="str" cm="1">
        <f t="array" ref="H174">_xlfn.SINGLE(INDEX($AJ:$AJ,VALUE(RIGHT(B174,2))))&amp;" "&amp;SUBSTITUTE(B174,RIGHT(B174,SUM(LEN(B174)-LEN(SUBSTITUTE(B174,{"0","1","2","3","4","5","6","7","8","9"},"")))),"")</f>
        <v xml:space="preserve">ג' תמוז </v>
      </c>
      <c r="I174" s="9" t="str" cm="1">
        <f t="array" ref="I174">IFERROR(SUBSTITUTE(C174,RIGHT(C174,SUM(LEN(C174)-LEN(SUBSTITUTE(C174,{"0","1","2","3","4","5","6","7","8","9"},"")))),"")&amp;" "&amp;VLOOKUP(VALUE(RIGHT(C174,SUM(LEN(C174)-LEN(SUBSTITUTE(C174,{"0","1","2","3","4","5","6","7","8","9"},""))))),$AI:$AJ,2,FALSE),"")</f>
        <v>שבת  קי''א</v>
      </c>
      <c r="J174" s="9" t="str" cm="1">
        <f t="array" ref="J174">IFERROR(SUBSTITUTE(D174,RIGHT(D174,SUM(LEN(D174)-LEN(SUBSTITUTE(D174,{"0","1","2","3","4","5","6","7","8","9"},"")))),"")&amp;" "&amp;VLOOKUP(VALUE(RIGHT(D174,SUM(LEN(D174)-LEN(SUBSTITUTE(D174,{"0","1","2","3","4","5","6","7","8","9"},""))))),$AI:$AJ,2,FALSE),"")</f>
        <v>שבת  ק''י</v>
      </c>
      <c r="K174" s="9" t="str" cm="1">
        <f t="array" ref="K174">IFERROR(SUBSTITUTE(E174,RIGHT(E174,SUM(LEN(E174)-LEN(SUBSTITUTE(E174,{"0","1","2","3","4","5","6","7","8","9"},"")))),"")&amp;" "&amp;VLOOKUP(VALUE(RIGHT(E174,SUM(LEN(E174)-LEN(SUBSTITUTE(E174,{"0","1","2","3","4","5","6","7","8","9"},""))))),$AI:$AJ,2,FALSE),"")</f>
        <v>שבת  ק''ג</v>
      </c>
      <c r="L174" s="9" t="str" cm="1">
        <f t="array" ref="L174">IFERROR(SUBSTITUTE(F174,RIGHT(F174,SUM(LEN(F174)-LEN(SUBSTITUTE(F174,{"0","1","2","3","4","5","6","7","8","9"},"")))),"")&amp;" "&amp;VLOOKUP(VALUE(RIGHT(F174,SUM(LEN(F174)-LEN(SUBSTITUTE(F174,{"0","1","2","3","4","5","6","7","8","9"},""))))),$AI:$AJ,2,FALSE),"")</f>
        <v>שבת  ע''ג</v>
      </c>
      <c r="M174" s="9" t="str" cm="1">
        <f t="array" ref="M174">IFERROR(SUBSTITUTE(G174,RIGHT(G174,SUM(LEN(G174)-LEN(SUBSTITUTE(G174,{"0","1","2","3","4","5","6","7","8","9"},"")))),"")&amp;" "&amp;VLOOKUP(VALUE(RIGHT(G174,SUM(LEN(G174)-LEN(SUBSTITUTE(G174,{"0","1","2","3","4","5","6","7","8","9"},""))))),$AI:$AJ,2,FALSE),"")</f>
        <v>ברכות  מ''ה</v>
      </c>
      <c r="AH174" s="2" t="s">
        <v>898</v>
      </c>
      <c r="AI174">
        <v>174</v>
      </c>
      <c r="AJ174" s="2" t="s">
        <v>898</v>
      </c>
    </row>
    <row r="175" spans="1:36" x14ac:dyDescent="0.2">
      <c r="A175" s="1" t="s">
        <v>723</v>
      </c>
      <c r="B175" s="5" t="s">
        <v>174</v>
      </c>
      <c r="C175" s="4" t="s">
        <v>528</v>
      </c>
      <c r="D175" s="4" t="s">
        <v>527</v>
      </c>
      <c r="E175" s="4" t="s">
        <v>520</v>
      </c>
      <c r="F175" s="4" t="s">
        <v>490</v>
      </c>
      <c r="G175" s="4" t="s">
        <v>399</v>
      </c>
      <c r="H175" s="9" t="str" cm="1">
        <f t="array" ref="H175">_xlfn.SINGLE(INDEX($AJ:$AJ,VALUE(RIGHT(B175,2))))&amp;" "&amp;SUBSTITUTE(B175,RIGHT(B175,SUM(LEN(B175)-LEN(SUBSTITUTE(B175,{"0","1","2","3","4","5","6","7","8","9"},"")))),"")</f>
        <v xml:space="preserve">ד' תמוז </v>
      </c>
      <c r="I175" s="9" t="str" cm="1">
        <f t="array" ref="I175">IFERROR(SUBSTITUTE(C175,RIGHT(C175,SUM(LEN(C175)-LEN(SUBSTITUTE(C175,{"0","1","2","3","4","5","6","7","8","9"},"")))),"")&amp;" "&amp;VLOOKUP(VALUE(RIGHT(C175,SUM(LEN(C175)-LEN(SUBSTITUTE(C175,{"0","1","2","3","4","5","6","7","8","9"},""))))),$AI:$AJ,2,FALSE),"")</f>
        <v>שבת  קי''ב</v>
      </c>
      <c r="J175" s="9" t="str" cm="1">
        <f t="array" ref="J175">IFERROR(SUBSTITUTE(D175,RIGHT(D175,SUM(LEN(D175)-LEN(SUBSTITUTE(D175,{"0","1","2","3","4","5","6","7","8","9"},"")))),"")&amp;" "&amp;VLOOKUP(VALUE(RIGHT(D175,SUM(LEN(D175)-LEN(SUBSTITUTE(D175,{"0","1","2","3","4","5","6","7","8","9"},""))))),$AI:$AJ,2,FALSE),"")</f>
        <v>שבת  קי''א</v>
      </c>
      <c r="K175" s="9" t="str" cm="1">
        <f t="array" ref="K175">IFERROR(SUBSTITUTE(E175,RIGHT(E175,SUM(LEN(E175)-LEN(SUBSTITUTE(E175,{"0","1","2","3","4","5","6","7","8","9"},"")))),"")&amp;" "&amp;VLOOKUP(VALUE(RIGHT(E175,SUM(LEN(E175)-LEN(SUBSTITUTE(E175,{"0","1","2","3","4","5","6","7","8","9"},""))))),$AI:$AJ,2,FALSE),"")</f>
        <v>שבת  ק''ד</v>
      </c>
      <c r="L175" s="9" t="str" cm="1">
        <f t="array" ref="L175">IFERROR(SUBSTITUTE(F175,RIGHT(F175,SUM(LEN(F175)-LEN(SUBSTITUTE(F175,{"0","1","2","3","4","5","6","7","8","9"},"")))),"")&amp;" "&amp;VLOOKUP(VALUE(RIGHT(F175,SUM(LEN(F175)-LEN(SUBSTITUTE(F175,{"0","1","2","3","4","5","6","7","8","9"},""))))),$AI:$AJ,2,FALSE),"")</f>
        <v>שבת  ע''ד</v>
      </c>
      <c r="M175" s="9" t="str" cm="1">
        <f t="array" ref="M175">IFERROR(SUBSTITUTE(G175,RIGHT(G175,SUM(LEN(G175)-LEN(SUBSTITUTE(G175,{"0","1","2","3","4","5","6","7","8","9"},"")))),"")&amp;" "&amp;VLOOKUP(VALUE(RIGHT(G175,SUM(LEN(G175)-LEN(SUBSTITUTE(G175,{"0","1","2","3","4","5","6","7","8","9"},""))))),$AI:$AJ,2,FALSE),"")</f>
        <v>ברכות  מ''ו</v>
      </c>
      <c r="AH175" s="2" t="s">
        <v>899</v>
      </c>
      <c r="AI175">
        <v>175</v>
      </c>
      <c r="AJ175" s="2" t="s">
        <v>899</v>
      </c>
    </row>
    <row r="176" spans="1:36" x14ac:dyDescent="0.2">
      <c r="A176" s="1" t="s">
        <v>724</v>
      </c>
      <c r="B176" s="5" t="s">
        <v>175</v>
      </c>
      <c r="C176" s="4" t="s">
        <v>529</v>
      </c>
      <c r="D176" s="4" t="s">
        <v>528</v>
      </c>
      <c r="E176" s="4" t="s">
        <v>521</v>
      </c>
      <c r="F176" s="4" t="s">
        <v>491</v>
      </c>
      <c r="G176" s="4" t="s">
        <v>400</v>
      </c>
      <c r="H176" s="9" t="str" cm="1">
        <f t="array" ref="H176">_xlfn.SINGLE(INDEX($AJ:$AJ,VALUE(RIGHT(B176,2))))&amp;" "&amp;SUBSTITUTE(B176,RIGHT(B176,SUM(LEN(B176)-LEN(SUBSTITUTE(B176,{"0","1","2","3","4","5","6","7","8","9"},"")))),"")</f>
        <v xml:space="preserve">ה' תמוז </v>
      </c>
      <c r="I176" s="9" t="str" cm="1">
        <f t="array" ref="I176">IFERROR(SUBSTITUTE(C176,RIGHT(C176,SUM(LEN(C176)-LEN(SUBSTITUTE(C176,{"0","1","2","3","4","5","6","7","8","9"},"")))),"")&amp;" "&amp;VLOOKUP(VALUE(RIGHT(C176,SUM(LEN(C176)-LEN(SUBSTITUTE(C176,{"0","1","2","3","4","5","6","7","8","9"},""))))),$AI:$AJ,2,FALSE),"")</f>
        <v>שבת  קי''ג</v>
      </c>
      <c r="J176" s="9" t="str" cm="1">
        <f t="array" ref="J176">IFERROR(SUBSTITUTE(D176,RIGHT(D176,SUM(LEN(D176)-LEN(SUBSTITUTE(D176,{"0","1","2","3","4","5","6","7","8","9"},"")))),"")&amp;" "&amp;VLOOKUP(VALUE(RIGHT(D176,SUM(LEN(D176)-LEN(SUBSTITUTE(D176,{"0","1","2","3","4","5","6","7","8","9"},""))))),$AI:$AJ,2,FALSE),"")</f>
        <v>שבת  קי''ב</v>
      </c>
      <c r="K176" s="9" t="str" cm="1">
        <f t="array" ref="K176">IFERROR(SUBSTITUTE(E176,RIGHT(E176,SUM(LEN(E176)-LEN(SUBSTITUTE(E176,{"0","1","2","3","4","5","6","7","8","9"},"")))),"")&amp;" "&amp;VLOOKUP(VALUE(RIGHT(E176,SUM(LEN(E176)-LEN(SUBSTITUTE(E176,{"0","1","2","3","4","5","6","7","8","9"},""))))),$AI:$AJ,2,FALSE),"")</f>
        <v>שבת  ק''ה</v>
      </c>
      <c r="L176" s="9" t="str" cm="1">
        <f t="array" ref="L176">IFERROR(SUBSTITUTE(F176,RIGHT(F176,SUM(LEN(F176)-LEN(SUBSTITUTE(F176,{"0","1","2","3","4","5","6","7","8","9"},"")))),"")&amp;" "&amp;VLOOKUP(VALUE(RIGHT(F176,SUM(LEN(F176)-LEN(SUBSTITUTE(F176,{"0","1","2","3","4","5","6","7","8","9"},""))))),$AI:$AJ,2,FALSE),"")</f>
        <v>שבת  ע''ה</v>
      </c>
      <c r="M176" s="9" t="str" cm="1">
        <f t="array" ref="M176">IFERROR(SUBSTITUTE(G176,RIGHT(G176,SUM(LEN(G176)-LEN(SUBSTITUTE(G176,{"0","1","2","3","4","5","6","7","8","9"},"")))),"")&amp;" "&amp;VLOOKUP(VALUE(RIGHT(G176,SUM(LEN(G176)-LEN(SUBSTITUTE(G176,{"0","1","2","3","4","5","6","7","8","9"},""))))),$AI:$AJ,2,FALSE),"")</f>
        <v>ברכות  מ''ז</v>
      </c>
      <c r="AH176" s="2" t="s">
        <v>900</v>
      </c>
      <c r="AI176">
        <v>176</v>
      </c>
      <c r="AJ176" s="2" t="s">
        <v>900</v>
      </c>
    </row>
    <row r="177" spans="1:36" x14ac:dyDescent="0.2">
      <c r="A177" s="1" t="s">
        <v>718</v>
      </c>
      <c r="B177" s="5" t="s">
        <v>176</v>
      </c>
      <c r="C177" s="4" t="s">
        <v>530</v>
      </c>
      <c r="D177" s="4" t="s">
        <v>529</v>
      </c>
      <c r="E177" s="4" t="s">
        <v>522</v>
      </c>
      <c r="F177" s="4" t="s">
        <v>492</v>
      </c>
      <c r="G177" s="4" t="s">
        <v>401</v>
      </c>
      <c r="H177" s="9" t="str" cm="1">
        <f t="array" ref="H177">_xlfn.SINGLE(INDEX($AJ:$AJ,VALUE(RIGHT(B177,2))))&amp;" "&amp;SUBSTITUTE(B177,RIGHT(B177,SUM(LEN(B177)-LEN(SUBSTITUTE(B177,{"0","1","2","3","4","5","6","7","8","9"},"")))),"")</f>
        <v xml:space="preserve">ו' תמוז </v>
      </c>
      <c r="I177" s="9" t="str" cm="1">
        <f t="array" ref="I177">IFERROR(SUBSTITUTE(C177,RIGHT(C177,SUM(LEN(C177)-LEN(SUBSTITUTE(C177,{"0","1","2","3","4","5","6","7","8","9"},"")))),"")&amp;" "&amp;VLOOKUP(VALUE(RIGHT(C177,SUM(LEN(C177)-LEN(SUBSTITUTE(C177,{"0","1","2","3","4","5","6","7","8","9"},""))))),$AI:$AJ,2,FALSE),"")</f>
        <v>שבת  קי''ד</v>
      </c>
      <c r="J177" s="9" t="str" cm="1">
        <f t="array" ref="J177">IFERROR(SUBSTITUTE(D177,RIGHT(D177,SUM(LEN(D177)-LEN(SUBSTITUTE(D177,{"0","1","2","3","4","5","6","7","8","9"},"")))),"")&amp;" "&amp;VLOOKUP(VALUE(RIGHT(D177,SUM(LEN(D177)-LEN(SUBSTITUTE(D177,{"0","1","2","3","4","5","6","7","8","9"},""))))),$AI:$AJ,2,FALSE),"")</f>
        <v>שבת  קי''ג</v>
      </c>
      <c r="K177" s="9" t="str" cm="1">
        <f t="array" ref="K177">IFERROR(SUBSTITUTE(E177,RIGHT(E177,SUM(LEN(E177)-LEN(SUBSTITUTE(E177,{"0","1","2","3","4","5","6","7","8","9"},"")))),"")&amp;" "&amp;VLOOKUP(VALUE(RIGHT(E177,SUM(LEN(E177)-LEN(SUBSTITUTE(E177,{"0","1","2","3","4","5","6","7","8","9"},""))))),$AI:$AJ,2,FALSE),"")</f>
        <v>שבת  ק''ו</v>
      </c>
      <c r="L177" s="9" t="str" cm="1">
        <f t="array" ref="L177">IFERROR(SUBSTITUTE(F177,RIGHT(F177,SUM(LEN(F177)-LEN(SUBSTITUTE(F177,{"0","1","2","3","4","5","6","7","8","9"},"")))),"")&amp;" "&amp;VLOOKUP(VALUE(RIGHT(F177,SUM(LEN(F177)-LEN(SUBSTITUTE(F177,{"0","1","2","3","4","5","6","7","8","9"},""))))),$AI:$AJ,2,FALSE),"")</f>
        <v>שבת  ע''ו</v>
      </c>
      <c r="M177" s="9" t="str" cm="1">
        <f t="array" ref="M177">IFERROR(SUBSTITUTE(G177,RIGHT(G177,SUM(LEN(G177)-LEN(SUBSTITUTE(G177,{"0","1","2","3","4","5","6","7","8","9"},"")))),"")&amp;" "&amp;VLOOKUP(VALUE(RIGHT(G177,SUM(LEN(G177)-LEN(SUBSTITUTE(G177,{"0","1","2","3","4","5","6","7","8","9"},""))))),$AI:$AJ,2,FALSE),"")</f>
        <v>ברכות  מ''ח</v>
      </c>
      <c r="AH177" s="2" t="s">
        <v>901</v>
      </c>
      <c r="AI177">
        <v>177</v>
      </c>
      <c r="AJ177" s="2" t="s">
        <v>901</v>
      </c>
    </row>
    <row r="178" spans="1:36" x14ac:dyDescent="0.2">
      <c r="A178" s="1" t="s">
        <v>719</v>
      </c>
      <c r="B178" s="5" t="s">
        <v>177</v>
      </c>
      <c r="C178" s="4" t="s">
        <v>531</v>
      </c>
      <c r="D178" s="4" t="s">
        <v>530</v>
      </c>
      <c r="E178" s="4" t="s">
        <v>523</v>
      </c>
      <c r="F178" s="4" t="s">
        <v>493</v>
      </c>
      <c r="G178" s="4" t="s">
        <v>402</v>
      </c>
      <c r="H178" s="9" t="str" cm="1">
        <f t="array" ref="H178">_xlfn.SINGLE(INDEX($AJ:$AJ,VALUE(RIGHT(B178,2))))&amp;" "&amp;SUBSTITUTE(B178,RIGHT(B178,SUM(LEN(B178)-LEN(SUBSTITUTE(B178,{"0","1","2","3","4","5","6","7","8","9"},"")))),"")</f>
        <v xml:space="preserve">ז' תמוז </v>
      </c>
      <c r="I178" s="9" t="str" cm="1">
        <f t="array" ref="I178">IFERROR(SUBSTITUTE(C178,RIGHT(C178,SUM(LEN(C178)-LEN(SUBSTITUTE(C178,{"0","1","2","3","4","5","6","7","8","9"},"")))),"")&amp;" "&amp;VLOOKUP(VALUE(RIGHT(C178,SUM(LEN(C178)-LEN(SUBSTITUTE(C178,{"0","1","2","3","4","5","6","7","8","9"},""))))),$AI:$AJ,2,FALSE),"")</f>
        <v>שבת  קט''ו</v>
      </c>
      <c r="J178" s="9" t="str" cm="1">
        <f t="array" ref="J178">IFERROR(SUBSTITUTE(D178,RIGHT(D178,SUM(LEN(D178)-LEN(SUBSTITUTE(D178,{"0","1","2","3","4","5","6","7","8","9"},"")))),"")&amp;" "&amp;VLOOKUP(VALUE(RIGHT(D178,SUM(LEN(D178)-LEN(SUBSTITUTE(D178,{"0","1","2","3","4","5","6","7","8","9"},""))))),$AI:$AJ,2,FALSE),"")</f>
        <v>שבת  קי''ד</v>
      </c>
      <c r="K178" s="9" t="str" cm="1">
        <f t="array" ref="K178">IFERROR(SUBSTITUTE(E178,RIGHT(E178,SUM(LEN(E178)-LEN(SUBSTITUTE(E178,{"0","1","2","3","4","5","6","7","8","9"},"")))),"")&amp;" "&amp;VLOOKUP(VALUE(RIGHT(E178,SUM(LEN(E178)-LEN(SUBSTITUTE(E178,{"0","1","2","3","4","5","6","7","8","9"},""))))),$AI:$AJ,2,FALSE),"")</f>
        <v>שבת  ק''ז</v>
      </c>
      <c r="L178" s="9" t="str" cm="1">
        <f t="array" ref="L178">IFERROR(SUBSTITUTE(F178,RIGHT(F178,SUM(LEN(F178)-LEN(SUBSTITUTE(F178,{"0","1","2","3","4","5","6","7","8","9"},"")))),"")&amp;" "&amp;VLOOKUP(VALUE(RIGHT(F178,SUM(LEN(F178)-LEN(SUBSTITUTE(F178,{"0","1","2","3","4","5","6","7","8","9"},""))))),$AI:$AJ,2,FALSE),"")</f>
        <v>שבת  ע''ז</v>
      </c>
      <c r="M178" s="9" t="str" cm="1">
        <f t="array" ref="M178">IFERROR(SUBSTITUTE(G178,RIGHT(G178,SUM(LEN(G178)-LEN(SUBSTITUTE(G178,{"0","1","2","3","4","5","6","7","8","9"},"")))),"")&amp;" "&amp;VLOOKUP(VALUE(RIGHT(G178,SUM(LEN(G178)-LEN(SUBSTITUTE(G178,{"0","1","2","3","4","5","6","7","8","9"},""))))),$AI:$AJ,2,FALSE),"")</f>
        <v>ברכות  מ''ט</v>
      </c>
      <c r="AH178" s="2" t="s">
        <v>902</v>
      </c>
      <c r="AI178">
        <v>178</v>
      </c>
      <c r="AJ178" s="2" t="s">
        <v>902</v>
      </c>
    </row>
    <row r="179" spans="1:36" x14ac:dyDescent="0.2">
      <c r="A179" s="1" t="s">
        <v>720</v>
      </c>
      <c r="B179" s="5" t="s">
        <v>178</v>
      </c>
      <c r="C179" s="4" t="s">
        <v>532</v>
      </c>
      <c r="D179" s="4" t="s">
        <v>531</v>
      </c>
      <c r="E179" s="4" t="s">
        <v>524</v>
      </c>
      <c r="F179" s="4" t="s">
        <v>494</v>
      </c>
      <c r="G179" s="4" t="s">
        <v>403</v>
      </c>
      <c r="H179" s="9" t="str" cm="1">
        <f t="array" ref="H179">_xlfn.SINGLE(INDEX($AJ:$AJ,VALUE(RIGHT(B179,2))))&amp;" "&amp;SUBSTITUTE(B179,RIGHT(B179,SUM(LEN(B179)-LEN(SUBSTITUTE(B179,{"0","1","2","3","4","5","6","7","8","9"},"")))),"")</f>
        <v xml:space="preserve">ח' תמוז </v>
      </c>
      <c r="I179" s="9" t="str" cm="1">
        <f t="array" ref="I179">IFERROR(SUBSTITUTE(C179,RIGHT(C179,SUM(LEN(C179)-LEN(SUBSTITUTE(C179,{"0","1","2","3","4","5","6","7","8","9"},"")))),"")&amp;" "&amp;VLOOKUP(VALUE(RIGHT(C179,SUM(LEN(C179)-LEN(SUBSTITUTE(C179,{"0","1","2","3","4","5","6","7","8","9"},""))))),$AI:$AJ,2,FALSE),"")</f>
        <v>שבת  קט''ז</v>
      </c>
      <c r="J179" s="9" t="str" cm="1">
        <f t="array" ref="J179">IFERROR(SUBSTITUTE(D179,RIGHT(D179,SUM(LEN(D179)-LEN(SUBSTITUTE(D179,{"0","1","2","3","4","5","6","7","8","9"},"")))),"")&amp;" "&amp;VLOOKUP(VALUE(RIGHT(D179,SUM(LEN(D179)-LEN(SUBSTITUTE(D179,{"0","1","2","3","4","5","6","7","8","9"},""))))),$AI:$AJ,2,FALSE),"")</f>
        <v>שבת  קט''ו</v>
      </c>
      <c r="K179" s="9" t="str" cm="1">
        <f t="array" ref="K179">IFERROR(SUBSTITUTE(E179,RIGHT(E179,SUM(LEN(E179)-LEN(SUBSTITUTE(E179,{"0","1","2","3","4","5","6","7","8","9"},"")))),"")&amp;" "&amp;VLOOKUP(VALUE(RIGHT(E179,SUM(LEN(E179)-LEN(SUBSTITUTE(E179,{"0","1","2","3","4","5","6","7","8","9"},""))))),$AI:$AJ,2,FALSE),"")</f>
        <v>שבת  ק''ח</v>
      </c>
      <c r="L179" s="9" t="str" cm="1">
        <f t="array" ref="L179">IFERROR(SUBSTITUTE(F179,RIGHT(F179,SUM(LEN(F179)-LEN(SUBSTITUTE(F179,{"0","1","2","3","4","5","6","7","8","9"},"")))),"")&amp;" "&amp;VLOOKUP(VALUE(RIGHT(F179,SUM(LEN(F179)-LEN(SUBSTITUTE(F179,{"0","1","2","3","4","5","6","7","8","9"},""))))),$AI:$AJ,2,FALSE),"")</f>
        <v>שבת  ע''ח</v>
      </c>
      <c r="M179" s="9" t="str" cm="1">
        <f t="array" ref="M179">IFERROR(SUBSTITUTE(G179,RIGHT(G179,SUM(LEN(G179)-LEN(SUBSTITUTE(G179,{"0","1","2","3","4","5","6","7","8","9"},"")))),"")&amp;" "&amp;VLOOKUP(VALUE(RIGHT(G179,SUM(LEN(G179)-LEN(SUBSTITUTE(G179,{"0","1","2","3","4","5","6","7","8","9"},""))))),$AI:$AJ,2,FALSE),"")</f>
        <v>ברכות  נ'</v>
      </c>
      <c r="AH179" s="2" t="s">
        <v>903</v>
      </c>
      <c r="AI179">
        <v>179</v>
      </c>
      <c r="AJ179" s="2" t="s">
        <v>903</v>
      </c>
    </row>
    <row r="180" spans="1:36" x14ac:dyDescent="0.2">
      <c r="A180" s="1" t="s">
        <v>721</v>
      </c>
      <c r="B180" s="5" t="s">
        <v>179</v>
      </c>
      <c r="C180" s="4" t="s">
        <v>533</v>
      </c>
      <c r="D180" s="4" t="s">
        <v>532</v>
      </c>
      <c r="E180" s="4" t="s">
        <v>525</v>
      </c>
      <c r="F180" s="4" t="s">
        <v>495</v>
      </c>
      <c r="G180" s="4" t="s">
        <v>404</v>
      </c>
      <c r="H180" s="9" t="str" cm="1">
        <f t="array" ref="H180">_xlfn.SINGLE(INDEX($AJ:$AJ,VALUE(RIGHT(B180,2))))&amp;" "&amp;SUBSTITUTE(B180,RIGHT(B180,SUM(LEN(B180)-LEN(SUBSTITUTE(B180,{"0","1","2","3","4","5","6","7","8","9"},"")))),"")</f>
        <v xml:space="preserve">ט' תמוז </v>
      </c>
      <c r="I180" s="9" t="str" cm="1">
        <f t="array" ref="I180">IFERROR(SUBSTITUTE(C180,RIGHT(C180,SUM(LEN(C180)-LEN(SUBSTITUTE(C180,{"0","1","2","3","4","5","6","7","8","9"},"")))),"")&amp;" "&amp;VLOOKUP(VALUE(RIGHT(C180,SUM(LEN(C180)-LEN(SUBSTITUTE(C180,{"0","1","2","3","4","5","6","7","8","9"},""))))),$AI:$AJ,2,FALSE),"")</f>
        <v>שבת  קי''ז</v>
      </c>
      <c r="J180" s="9" t="str" cm="1">
        <f t="array" ref="J180">IFERROR(SUBSTITUTE(D180,RIGHT(D180,SUM(LEN(D180)-LEN(SUBSTITUTE(D180,{"0","1","2","3","4","5","6","7","8","9"},"")))),"")&amp;" "&amp;VLOOKUP(VALUE(RIGHT(D180,SUM(LEN(D180)-LEN(SUBSTITUTE(D180,{"0","1","2","3","4","5","6","7","8","9"},""))))),$AI:$AJ,2,FALSE),"")</f>
        <v>שבת  קט''ז</v>
      </c>
      <c r="K180" s="9" t="str" cm="1">
        <f t="array" ref="K180">IFERROR(SUBSTITUTE(E180,RIGHT(E180,SUM(LEN(E180)-LEN(SUBSTITUTE(E180,{"0","1","2","3","4","5","6","7","8","9"},"")))),"")&amp;" "&amp;VLOOKUP(VALUE(RIGHT(E180,SUM(LEN(E180)-LEN(SUBSTITUTE(E180,{"0","1","2","3","4","5","6","7","8","9"},""))))),$AI:$AJ,2,FALSE),"")</f>
        <v>שבת  ק''ט</v>
      </c>
      <c r="L180" s="9" t="str" cm="1">
        <f t="array" ref="L180">IFERROR(SUBSTITUTE(F180,RIGHT(F180,SUM(LEN(F180)-LEN(SUBSTITUTE(F180,{"0","1","2","3","4","5","6","7","8","9"},"")))),"")&amp;" "&amp;VLOOKUP(VALUE(RIGHT(F180,SUM(LEN(F180)-LEN(SUBSTITUTE(F180,{"0","1","2","3","4","5","6","7","8","9"},""))))),$AI:$AJ,2,FALSE),"")</f>
        <v>שבת  ע''ט</v>
      </c>
      <c r="M180" s="9" t="str" cm="1">
        <f t="array" ref="M180">IFERROR(SUBSTITUTE(G180,RIGHT(G180,SUM(LEN(G180)-LEN(SUBSTITUTE(G180,{"0","1","2","3","4","5","6","7","8","9"},"")))),"")&amp;" "&amp;VLOOKUP(VALUE(RIGHT(G180,SUM(LEN(G180)-LEN(SUBSTITUTE(G180,{"0","1","2","3","4","5","6","7","8","9"},""))))),$AI:$AJ,2,FALSE),"")</f>
        <v>ברכות  נ''א</v>
      </c>
      <c r="AH180" s="2" t="s">
        <v>904</v>
      </c>
      <c r="AI180">
        <v>180</v>
      </c>
      <c r="AJ180" s="2" t="s">
        <v>904</v>
      </c>
    </row>
    <row r="181" spans="1:36" x14ac:dyDescent="0.2">
      <c r="A181" s="1" t="s">
        <v>722</v>
      </c>
      <c r="B181" s="5" t="s">
        <v>180</v>
      </c>
      <c r="C181" s="4" t="s">
        <v>534</v>
      </c>
      <c r="D181" s="4" t="s">
        <v>533</v>
      </c>
      <c r="E181" s="4" t="s">
        <v>526</v>
      </c>
      <c r="F181" s="4" t="s">
        <v>496</v>
      </c>
      <c r="G181" s="4" t="s">
        <v>405</v>
      </c>
      <c r="H181" s="9" t="str" cm="1">
        <f t="array" ref="H181">_xlfn.SINGLE(INDEX($AJ:$AJ,VALUE(RIGHT(B181,2))))&amp;" "&amp;SUBSTITUTE(B181,RIGHT(B181,SUM(LEN(B181)-LEN(SUBSTITUTE(B181,{"0","1","2","3","4","5","6","7","8","9"},"")))),"")</f>
        <v xml:space="preserve">י' תמוז </v>
      </c>
      <c r="I181" s="9" t="str" cm="1">
        <f t="array" ref="I181">IFERROR(SUBSTITUTE(C181,RIGHT(C181,SUM(LEN(C181)-LEN(SUBSTITUTE(C181,{"0","1","2","3","4","5","6","7","8","9"},"")))),"")&amp;" "&amp;VLOOKUP(VALUE(RIGHT(C181,SUM(LEN(C181)-LEN(SUBSTITUTE(C181,{"0","1","2","3","4","5","6","7","8","9"},""))))),$AI:$AJ,2,FALSE),"")</f>
        <v>שבת  קי''ח</v>
      </c>
      <c r="J181" s="9" t="str" cm="1">
        <f t="array" ref="J181">IFERROR(SUBSTITUTE(D181,RIGHT(D181,SUM(LEN(D181)-LEN(SUBSTITUTE(D181,{"0","1","2","3","4","5","6","7","8","9"},"")))),"")&amp;" "&amp;VLOOKUP(VALUE(RIGHT(D181,SUM(LEN(D181)-LEN(SUBSTITUTE(D181,{"0","1","2","3","4","5","6","7","8","9"},""))))),$AI:$AJ,2,FALSE),"")</f>
        <v>שבת  קי''ז</v>
      </c>
      <c r="K181" s="9" t="str" cm="1">
        <f t="array" ref="K181">IFERROR(SUBSTITUTE(E181,RIGHT(E181,SUM(LEN(E181)-LEN(SUBSTITUTE(E181,{"0","1","2","3","4","5","6","7","8","9"},"")))),"")&amp;" "&amp;VLOOKUP(VALUE(RIGHT(E181,SUM(LEN(E181)-LEN(SUBSTITUTE(E181,{"0","1","2","3","4","5","6","7","8","9"},""))))),$AI:$AJ,2,FALSE),"")</f>
        <v>שבת  ק''י</v>
      </c>
      <c r="L181" s="9" t="str" cm="1">
        <f t="array" ref="L181">IFERROR(SUBSTITUTE(F181,RIGHT(F181,SUM(LEN(F181)-LEN(SUBSTITUTE(F181,{"0","1","2","3","4","5","6","7","8","9"},"")))),"")&amp;" "&amp;VLOOKUP(VALUE(RIGHT(F181,SUM(LEN(F181)-LEN(SUBSTITUTE(F181,{"0","1","2","3","4","5","6","7","8","9"},""))))),$AI:$AJ,2,FALSE),"")</f>
        <v>שבת  פ'</v>
      </c>
      <c r="M181" s="9" t="str" cm="1">
        <f t="array" ref="M181">IFERROR(SUBSTITUTE(G181,RIGHT(G181,SUM(LEN(G181)-LEN(SUBSTITUTE(G181,{"0","1","2","3","4","5","6","7","8","9"},"")))),"")&amp;" "&amp;VLOOKUP(VALUE(RIGHT(G181,SUM(LEN(G181)-LEN(SUBSTITUTE(G181,{"0","1","2","3","4","5","6","7","8","9"},""))))),$AI:$AJ,2,FALSE),"")</f>
        <v>ברכות  נ''ב</v>
      </c>
      <c r="AH181" s="2" t="s">
        <v>905</v>
      </c>
      <c r="AI181">
        <v>181</v>
      </c>
      <c r="AJ181" s="2" t="s">
        <v>905</v>
      </c>
    </row>
    <row r="182" spans="1:36" x14ac:dyDescent="0.2">
      <c r="A182" s="1" t="s">
        <v>723</v>
      </c>
      <c r="B182" s="5" t="s">
        <v>181</v>
      </c>
      <c r="C182" s="4" t="s">
        <v>535</v>
      </c>
      <c r="D182" s="4" t="s">
        <v>534</v>
      </c>
      <c r="E182" s="4" t="s">
        <v>527</v>
      </c>
      <c r="F182" s="4" t="s">
        <v>497</v>
      </c>
      <c r="G182" s="4" t="s">
        <v>406</v>
      </c>
      <c r="H182" s="9" t="str" cm="1">
        <f t="array" ref="H182">_xlfn.SINGLE(INDEX($AJ:$AJ,VALUE(RIGHT(B182,2))))&amp;" "&amp;SUBSTITUTE(B182,RIGHT(B182,SUM(LEN(B182)-LEN(SUBSTITUTE(B182,{"0","1","2","3","4","5","6","7","8","9"},"")))),"")</f>
        <v xml:space="preserve">י''א תמוז </v>
      </c>
      <c r="I182" s="9" t="str" cm="1">
        <f t="array" ref="I182">IFERROR(SUBSTITUTE(C182,RIGHT(C182,SUM(LEN(C182)-LEN(SUBSTITUTE(C182,{"0","1","2","3","4","5","6","7","8","9"},"")))),"")&amp;" "&amp;VLOOKUP(VALUE(RIGHT(C182,SUM(LEN(C182)-LEN(SUBSTITUTE(C182,{"0","1","2","3","4","5","6","7","8","9"},""))))),$AI:$AJ,2,FALSE),"")</f>
        <v>שבת  קי''ט</v>
      </c>
      <c r="J182" s="9" t="str" cm="1">
        <f t="array" ref="J182">IFERROR(SUBSTITUTE(D182,RIGHT(D182,SUM(LEN(D182)-LEN(SUBSTITUTE(D182,{"0","1","2","3","4","5","6","7","8","9"},"")))),"")&amp;" "&amp;VLOOKUP(VALUE(RIGHT(D182,SUM(LEN(D182)-LEN(SUBSTITUTE(D182,{"0","1","2","3","4","5","6","7","8","9"},""))))),$AI:$AJ,2,FALSE),"")</f>
        <v>שבת  קי''ח</v>
      </c>
      <c r="K182" s="9" t="str" cm="1">
        <f t="array" ref="K182">IFERROR(SUBSTITUTE(E182,RIGHT(E182,SUM(LEN(E182)-LEN(SUBSTITUTE(E182,{"0","1","2","3","4","5","6","7","8","9"},"")))),"")&amp;" "&amp;VLOOKUP(VALUE(RIGHT(E182,SUM(LEN(E182)-LEN(SUBSTITUTE(E182,{"0","1","2","3","4","5","6","7","8","9"},""))))),$AI:$AJ,2,FALSE),"")</f>
        <v>שבת  קי''א</v>
      </c>
      <c r="L182" s="9" t="str" cm="1">
        <f t="array" ref="L182">IFERROR(SUBSTITUTE(F182,RIGHT(F182,SUM(LEN(F182)-LEN(SUBSTITUTE(F182,{"0","1","2","3","4","5","6","7","8","9"},"")))),"")&amp;" "&amp;VLOOKUP(VALUE(RIGHT(F182,SUM(LEN(F182)-LEN(SUBSTITUTE(F182,{"0","1","2","3","4","5","6","7","8","9"},""))))),$AI:$AJ,2,FALSE),"")</f>
        <v>שבת  פ''א</v>
      </c>
      <c r="M182" s="9" t="str" cm="1">
        <f t="array" ref="M182">IFERROR(SUBSTITUTE(G182,RIGHT(G182,SUM(LEN(G182)-LEN(SUBSTITUTE(G182,{"0","1","2","3","4","5","6","7","8","9"},"")))),"")&amp;" "&amp;VLOOKUP(VALUE(RIGHT(G182,SUM(LEN(G182)-LEN(SUBSTITUTE(G182,{"0","1","2","3","4","5","6","7","8","9"},""))))),$AI:$AJ,2,FALSE),"")</f>
        <v>ברכות  נ''ג</v>
      </c>
      <c r="AH182" s="2" t="s">
        <v>906</v>
      </c>
      <c r="AI182">
        <v>182</v>
      </c>
      <c r="AJ182" s="2" t="s">
        <v>906</v>
      </c>
    </row>
    <row r="183" spans="1:36" x14ac:dyDescent="0.2">
      <c r="A183" s="1" t="s">
        <v>724</v>
      </c>
      <c r="B183" s="5" t="s">
        <v>182</v>
      </c>
      <c r="C183" s="4" t="s">
        <v>536</v>
      </c>
      <c r="D183" s="4" t="s">
        <v>535</v>
      </c>
      <c r="E183" s="4" t="s">
        <v>528</v>
      </c>
      <c r="F183" s="4" t="s">
        <v>498</v>
      </c>
      <c r="G183" s="4" t="s">
        <v>407</v>
      </c>
      <c r="H183" s="9" t="str" cm="1">
        <f t="array" ref="H183">_xlfn.SINGLE(INDEX($AJ:$AJ,VALUE(RIGHT(B183,2))))&amp;" "&amp;SUBSTITUTE(B183,RIGHT(B183,SUM(LEN(B183)-LEN(SUBSTITUTE(B183,{"0","1","2","3","4","5","6","7","8","9"},"")))),"")</f>
        <v xml:space="preserve">י''ב תמוז </v>
      </c>
      <c r="I183" s="9" t="str" cm="1">
        <f t="array" ref="I183">IFERROR(SUBSTITUTE(C183,RIGHT(C183,SUM(LEN(C183)-LEN(SUBSTITUTE(C183,{"0","1","2","3","4","5","6","7","8","9"},"")))),"")&amp;" "&amp;VLOOKUP(VALUE(RIGHT(C183,SUM(LEN(C183)-LEN(SUBSTITUTE(C183,{"0","1","2","3","4","5","6","7","8","9"},""))))),$AI:$AJ,2,FALSE),"")</f>
        <v>שבת  ק''כ</v>
      </c>
      <c r="J183" s="9" t="str" cm="1">
        <f t="array" ref="J183">IFERROR(SUBSTITUTE(D183,RIGHT(D183,SUM(LEN(D183)-LEN(SUBSTITUTE(D183,{"0","1","2","3","4","5","6","7","8","9"},"")))),"")&amp;" "&amp;VLOOKUP(VALUE(RIGHT(D183,SUM(LEN(D183)-LEN(SUBSTITUTE(D183,{"0","1","2","3","4","5","6","7","8","9"},""))))),$AI:$AJ,2,FALSE),"")</f>
        <v>שבת  קי''ט</v>
      </c>
      <c r="K183" s="9" t="str" cm="1">
        <f t="array" ref="K183">IFERROR(SUBSTITUTE(E183,RIGHT(E183,SUM(LEN(E183)-LEN(SUBSTITUTE(E183,{"0","1","2","3","4","5","6","7","8","9"},"")))),"")&amp;" "&amp;VLOOKUP(VALUE(RIGHT(E183,SUM(LEN(E183)-LEN(SUBSTITUTE(E183,{"0","1","2","3","4","5","6","7","8","9"},""))))),$AI:$AJ,2,FALSE),"")</f>
        <v>שבת  קי''ב</v>
      </c>
      <c r="L183" s="9" t="str" cm="1">
        <f t="array" ref="L183">IFERROR(SUBSTITUTE(F183,RIGHT(F183,SUM(LEN(F183)-LEN(SUBSTITUTE(F183,{"0","1","2","3","4","5","6","7","8","9"},"")))),"")&amp;" "&amp;VLOOKUP(VALUE(RIGHT(F183,SUM(LEN(F183)-LEN(SUBSTITUTE(F183,{"0","1","2","3","4","5","6","7","8","9"},""))))),$AI:$AJ,2,FALSE),"")</f>
        <v>שבת  פ''ב</v>
      </c>
      <c r="M183" s="9" t="str" cm="1">
        <f t="array" ref="M183">IFERROR(SUBSTITUTE(G183,RIGHT(G183,SUM(LEN(G183)-LEN(SUBSTITUTE(G183,{"0","1","2","3","4","5","6","7","8","9"},"")))),"")&amp;" "&amp;VLOOKUP(VALUE(RIGHT(G183,SUM(LEN(G183)-LEN(SUBSTITUTE(G183,{"0","1","2","3","4","5","6","7","8","9"},""))))),$AI:$AJ,2,FALSE),"")</f>
        <v>ברכות  נ''ד</v>
      </c>
      <c r="AH183" s="2" t="s">
        <v>907</v>
      </c>
      <c r="AI183">
        <v>183</v>
      </c>
      <c r="AJ183" s="2" t="s">
        <v>907</v>
      </c>
    </row>
    <row r="184" spans="1:36" x14ac:dyDescent="0.2">
      <c r="A184" s="1" t="s">
        <v>718</v>
      </c>
      <c r="B184" s="5" t="s">
        <v>183</v>
      </c>
      <c r="C184" s="4" t="s">
        <v>537</v>
      </c>
      <c r="D184" s="4" t="s">
        <v>536</v>
      </c>
      <c r="E184" s="4" t="s">
        <v>529</v>
      </c>
      <c r="F184" s="4" t="s">
        <v>499</v>
      </c>
      <c r="G184" s="4" t="s">
        <v>408</v>
      </c>
      <c r="H184" s="9" t="str" cm="1">
        <f t="array" ref="H184">_xlfn.SINGLE(INDEX($AJ:$AJ,VALUE(RIGHT(B184,2))))&amp;" "&amp;SUBSTITUTE(B184,RIGHT(B184,SUM(LEN(B184)-LEN(SUBSTITUTE(B184,{"0","1","2","3","4","5","6","7","8","9"},"")))),"")</f>
        <v xml:space="preserve">י''ג תמוז </v>
      </c>
      <c r="I184" s="9" t="str" cm="1">
        <f t="array" ref="I184">IFERROR(SUBSTITUTE(C184,RIGHT(C184,SUM(LEN(C184)-LEN(SUBSTITUTE(C184,{"0","1","2","3","4","5","6","7","8","9"},"")))),"")&amp;" "&amp;VLOOKUP(VALUE(RIGHT(C184,SUM(LEN(C184)-LEN(SUBSTITUTE(C184,{"0","1","2","3","4","5","6","7","8","9"},""))))),$AI:$AJ,2,FALSE),"")</f>
        <v>שבת  קכ''א</v>
      </c>
      <c r="J184" s="9" t="str" cm="1">
        <f t="array" ref="J184">IFERROR(SUBSTITUTE(D184,RIGHT(D184,SUM(LEN(D184)-LEN(SUBSTITUTE(D184,{"0","1","2","3","4","5","6","7","8","9"},"")))),"")&amp;" "&amp;VLOOKUP(VALUE(RIGHT(D184,SUM(LEN(D184)-LEN(SUBSTITUTE(D184,{"0","1","2","3","4","5","6","7","8","9"},""))))),$AI:$AJ,2,FALSE),"")</f>
        <v>שבת  ק''כ</v>
      </c>
      <c r="K184" s="9" t="str" cm="1">
        <f t="array" ref="K184">IFERROR(SUBSTITUTE(E184,RIGHT(E184,SUM(LEN(E184)-LEN(SUBSTITUTE(E184,{"0","1","2","3","4","5","6","7","8","9"},"")))),"")&amp;" "&amp;VLOOKUP(VALUE(RIGHT(E184,SUM(LEN(E184)-LEN(SUBSTITUTE(E184,{"0","1","2","3","4","5","6","7","8","9"},""))))),$AI:$AJ,2,FALSE),"")</f>
        <v>שבת  קי''ג</v>
      </c>
      <c r="L184" s="9" t="str" cm="1">
        <f t="array" ref="L184">IFERROR(SUBSTITUTE(F184,RIGHT(F184,SUM(LEN(F184)-LEN(SUBSTITUTE(F184,{"0","1","2","3","4","5","6","7","8","9"},"")))),"")&amp;" "&amp;VLOOKUP(VALUE(RIGHT(F184,SUM(LEN(F184)-LEN(SUBSTITUTE(F184,{"0","1","2","3","4","5","6","7","8","9"},""))))),$AI:$AJ,2,FALSE),"")</f>
        <v>שבת  פ''ג</v>
      </c>
      <c r="M184" s="9" t="str" cm="1">
        <f t="array" ref="M184">IFERROR(SUBSTITUTE(G184,RIGHT(G184,SUM(LEN(G184)-LEN(SUBSTITUTE(G184,{"0","1","2","3","4","5","6","7","8","9"},"")))),"")&amp;" "&amp;VLOOKUP(VALUE(RIGHT(G184,SUM(LEN(G184)-LEN(SUBSTITUTE(G184,{"0","1","2","3","4","5","6","7","8","9"},""))))),$AI:$AJ,2,FALSE),"")</f>
        <v>ברכות  נ''ה</v>
      </c>
      <c r="AH184" s="2" t="s">
        <v>908</v>
      </c>
      <c r="AI184">
        <v>184</v>
      </c>
      <c r="AJ184" s="2" t="s">
        <v>908</v>
      </c>
    </row>
    <row r="185" spans="1:36" x14ac:dyDescent="0.2">
      <c r="A185" s="1" t="s">
        <v>719</v>
      </c>
      <c r="B185" s="5" t="s">
        <v>184</v>
      </c>
      <c r="C185" s="4" t="s">
        <v>538</v>
      </c>
      <c r="D185" s="4" t="s">
        <v>537</v>
      </c>
      <c r="E185" s="4" t="s">
        <v>530</v>
      </c>
      <c r="F185" s="4" t="s">
        <v>500</v>
      </c>
      <c r="G185" s="4" t="s">
        <v>409</v>
      </c>
      <c r="H185" s="9" t="str" cm="1">
        <f t="array" ref="H185">_xlfn.SINGLE(INDEX($AJ:$AJ,VALUE(RIGHT(B185,2))))&amp;" "&amp;SUBSTITUTE(B185,RIGHT(B185,SUM(LEN(B185)-LEN(SUBSTITUTE(B185,{"0","1","2","3","4","5","6","7","8","9"},"")))),"")</f>
        <v xml:space="preserve">י''ד תמוז </v>
      </c>
      <c r="I185" s="9" t="str" cm="1">
        <f t="array" ref="I185">IFERROR(SUBSTITUTE(C185,RIGHT(C185,SUM(LEN(C185)-LEN(SUBSTITUTE(C185,{"0","1","2","3","4","5","6","7","8","9"},"")))),"")&amp;" "&amp;VLOOKUP(VALUE(RIGHT(C185,SUM(LEN(C185)-LEN(SUBSTITUTE(C185,{"0","1","2","3","4","5","6","7","8","9"},""))))),$AI:$AJ,2,FALSE),"")</f>
        <v>שבת  קכ''ב</v>
      </c>
      <c r="J185" s="9" t="str" cm="1">
        <f t="array" ref="J185">IFERROR(SUBSTITUTE(D185,RIGHT(D185,SUM(LEN(D185)-LEN(SUBSTITUTE(D185,{"0","1","2","3","4","5","6","7","8","9"},"")))),"")&amp;" "&amp;VLOOKUP(VALUE(RIGHT(D185,SUM(LEN(D185)-LEN(SUBSTITUTE(D185,{"0","1","2","3","4","5","6","7","8","9"},""))))),$AI:$AJ,2,FALSE),"")</f>
        <v>שבת  קכ''א</v>
      </c>
      <c r="K185" s="9" t="str" cm="1">
        <f t="array" ref="K185">IFERROR(SUBSTITUTE(E185,RIGHT(E185,SUM(LEN(E185)-LEN(SUBSTITUTE(E185,{"0","1","2","3","4","5","6","7","8","9"},"")))),"")&amp;" "&amp;VLOOKUP(VALUE(RIGHT(E185,SUM(LEN(E185)-LEN(SUBSTITUTE(E185,{"0","1","2","3","4","5","6","7","8","9"},""))))),$AI:$AJ,2,FALSE),"")</f>
        <v>שבת  קי''ד</v>
      </c>
      <c r="L185" s="9" t="str" cm="1">
        <f t="array" ref="L185">IFERROR(SUBSTITUTE(F185,RIGHT(F185,SUM(LEN(F185)-LEN(SUBSTITUTE(F185,{"0","1","2","3","4","5","6","7","8","9"},"")))),"")&amp;" "&amp;VLOOKUP(VALUE(RIGHT(F185,SUM(LEN(F185)-LEN(SUBSTITUTE(F185,{"0","1","2","3","4","5","6","7","8","9"},""))))),$AI:$AJ,2,FALSE),"")</f>
        <v>שבת  פ''ד</v>
      </c>
      <c r="M185" s="9" t="str" cm="1">
        <f t="array" ref="M185">IFERROR(SUBSTITUTE(G185,RIGHT(G185,SUM(LEN(G185)-LEN(SUBSTITUTE(G185,{"0","1","2","3","4","5","6","7","8","9"},"")))),"")&amp;" "&amp;VLOOKUP(VALUE(RIGHT(G185,SUM(LEN(G185)-LEN(SUBSTITUTE(G185,{"0","1","2","3","4","5","6","7","8","9"},""))))),$AI:$AJ,2,FALSE),"")</f>
        <v>ברכות  נ''ו</v>
      </c>
      <c r="AH185" s="2" t="s">
        <v>909</v>
      </c>
      <c r="AI185">
        <v>185</v>
      </c>
      <c r="AJ185" s="2" t="s">
        <v>909</v>
      </c>
    </row>
    <row r="186" spans="1:36" x14ac:dyDescent="0.2">
      <c r="A186" s="1" t="s">
        <v>720</v>
      </c>
      <c r="B186" s="5" t="s">
        <v>185</v>
      </c>
      <c r="C186" s="4" t="s">
        <v>539</v>
      </c>
      <c r="D186" s="4" t="s">
        <v>538</v>
      </c>
      <c r="E186" s="4" t="s">
        <v>531</v>
      </c>
      <c r="F186" s="4" t="s">
        <v>501</v>
      </c>
      <c r="G186" s="4" t="s">
        <v>410</v>
      </c>
      <c r="H186" s="9" t="str" cm="1">
        <f t="array" ref="H186">_xlfn.SINGLE(INDEX($AJ:$AJ,VALUE(RIGHT(B186,2))))&amp;" "&amp;SUBSTITUTE(B186,RIGHT(B186,SUM(LEN(B186)-LEN(SUBSTITUTE(B186,{"0","1","2","3","4","5","6","7","8","9"},"")))),"")</f>
        <v xml:space="preserve">ט''ו תמוז </v>
      </c>
      <c r="I186" s="9" t="str" cm="1">
        <f t="array" ref="I186">IFERROR(SUBSTITUTE(C186,RIGHT(C186,SUM(LEN(C186)-LEN(SUBSTITUTE(C186,{"0","1","2","3","4","5","6","7","8","9"},"")))),"")&amp;" "&amp;VLOOKUP(VALUE(RIGHT(C186,SUM(LEN(C186)-LEN(SUBSTITUTE(C186,{"0","1","2","3","4","5","6","7","8","9"},""))))),$AI:$AJ,2,FALSE),"")</f>
        <v>שבת  קכ''ג</v>
      </c>
      <c r="J186" s="9" t="str" cm="1">
        <f t="array" ref="J186">IFERROR(SUBSTITUTE(D186,RIGHT(D186,SUM(LEN(D186)-LEN(SUBSTITUTE(D186,{"0","1","2","3","4","5","6","7","8","9"},"")))),"")&amp;" "&amp;VLOOKUP(VALUE(RIGHT(D186,SUM(LEN(D186)-LEN(SUBSTITUTE(D186,{"0","1","2","3","4","5","6","7","8","9"},""))))),$AI:$AJ,2,FALSE),"")</f>
        <v>שבת  קכ''ב</v>
      </c>
      <c r="K186" s="9" t="str" cm="1">
        <f t="array" ref="K186">IFERROR(SUBSTITUTE(E186,RIGHT(E186,SUM(LEN(E186)-LEN(SUBSTITUTE(E186,{"0","1","2","3","4","5","6","7","8","9"},"")))),"")&amp;" "&amp;VLOOKUP(VALUE(RIGHT(E186,SUM(LEN(E186)-LEN(SUBSTITUTE(E186,{"0","1","2","3","4","5","6","7","8","9"},""))))),$AI:$AJ,2,FALSE),"")</f>
        <v>שבת  קט''ו</v>
      </c>
      <c r="L186" s="9" t="str" cm="1">
        <f t="array" ref="L186">IFERROR(SUBSTITUTE(F186,RIGHT(F186,SUM(LEN(F186)-LEN(SUBSTITUTE(F186,{"0","1","2","3","4","5","6","7","8","9"},"")))),"")&amp;" "&amp;VLOOKUP(VALUE(RIGHT(F186,SUM(LEN(F186)-LEN(SUBSTITUTE(F186,{"0","1","2","3","4","5","6","7","8","9"},""))))),$AI:$AJ,2,FALSE),"")</f>
        <v>שבת  פ''ה</v>
      </c>
      <c r="M186" s="9" t="str" cm="1">
        <f t="array" ref="M186">IFERROR(SUBSTITUTE(G186,RIGHT(G186,SUM(LEN(G186)-LEN(SUBSTITUTE(G186,{"0","1","2","3","4","5","6","7","8","9"},"")))),"")&amp;" "&amp;VLOOKUP(VALUE(RIGHT(G186,SUM(LEN(G186)-LEN(SUBSTITUTE(G186,{"0","1","2","3","4","5","6","7","8","9"},""))))),$AI:$AJ,2,FALSE),"")</f>
        <v>ברכות  נ''ז</v>
      </c>
      <c r="AH186" s="2" t="s">
        <v>910</v>
      </c>
      <c r="AI186">
        <v>186</v>
      </c>
      <c r="AJ186" s="2" t="s">
        <v>910</v>
      </c>
    </row>
    <row r="187" spans="1:36" x14ac:dyDescent="0.2">
      <c r="A187" s="1" t="s">
        <v>721</v>
      </c>
      <c r="B187" s="5" t="s">
        <v>186</v>
      </c>
      <c r="C187" s="4" t="s">
        <v>540</v>
      </c>
      <c r="D187" s="4" t="s">
        <v>539</v>
      </c>
      <c r="E187" s="4" t="s">
        <v>532</v>
      </c>
      <c r="F187" s="4" t="s">
        <v>502</v>
      </c>
      <c r="G187" s="4" t="s">
        <v>411</v>
      </c>
      <c r="H187" s="9" t="str" cm="1">
        <f t="array" ref="H187">_xlfn.SINGLE(INDEX($AJ:$AJ,VALUE(RIGHT(B187,2))))&amp;" "&amp;SUBSTITUTE(B187,RIGHT(B187,SUM(LEN(B187)-LEN(SUBSTITUTE(B187,{"0","1","2","3","4","5","6","7","8","9"},"")))),"")</f>
        <v xml:space="preserve">ט''ז תמוז </v>
      </c>
      <c r="I187" s="9" t="str" cm="1">
        <f t="array" ref="I187">IFERROR(SUBSTITUTE(C187,RIGHT(C187,SUM(LEN(C187)-LEN(SUBSTITUTE(C187,{"0","1","2","3","4","5","6","7","8","9"},"")))),"")&amp;" "&amp;VLOOKUP(VALUE(RIGHT(C187,SUM(LEN(C187)-LEN(SUBSTITUTE(C187,{"0","1","2","3","4","5","6","7","8","9"},""))))),$AI:$AJ,2,FALSE),"")</f>
        <v>שבת  קכ''ד</v>
      </c>
      <c r="J187" s="9" t="str" cm="1">
        <f t="array" ref="J187">IFERROR(SUBSTITUTE(D187,RIGHT(D187,SUM(LEN(D187)-LEN(SUBSTITUTE(D187,{"0","1","2","3","4","5","6","7","8","9"},"")))),"")&amp;" "&amp;VLOOKUP(VALUE(RIGHT(D187,SUM(LEN(D187)-LEN(SUBSTITUTE(D187,{"0","1","2","3","4","5","6","7","8","9"},""))))),$AI:$AJ,2,FALSE),"")</f>
        <v>שבת  קכ''ג</v>
      </c>
      <c r="K187" s="9" t="str" cm="1">
        <f t="array" ref="K187">IFERROR(SUBSTITUTE(E187,RIGHT(E187,SUM(LEN(E187)-LEN(SUBSTITUTE(E187,{"0","1","2","3","4","5","6","7","8","9"},"")))),"")&amp;" "&amp;VLOOKUP(VALUE(RIGHT(E187,SUM(LEN(E187)-LEN(SUBSTITUTE(E187,{"0","1","2","3","4","5","6","7","8","9"},""))))),$AI:$AJ,2,FALSE),"")</f>
        <v>שבת  קט''ז</v>
      </c>
      <c r="L187" s="9" t="str" cm="1">
        <f t="array" ref="L187">IFERROR(SUBSTITUTE(F187,RIGHT(F187,SUM(LEN(F187)-LEN(SUBSTITUTE(F187,{"0","1","2","3","4","5","6","7","8","9"},"")))),"")&amp;" "&amp;VLOOKUP(VALUE(RIGHT(F187,SUM(LEN(F187)-LEN(SUBSTITUTE(F187,{"0","1","2","3","4","5","6","7","8","9"},""))))),$AI:$AJ,2,FALSE),"")</f>
        <v>שבת  פ''ו</v>
      </c>
      <c r="M187" s="9" t="str" cm="1">
        <f t="array" ref="M187">IFERROR(SUBSTITUTE(G187,RIGHT(G187,SUM(LEN(G187)-LEN(SUBSTITUTE(G187,{"0","1","2","3","4","5","6","7","8","9"},"")))),"")&amp;" "&amp;VLOOKUP(VALUE(RIGHT(G187,SUM(LEN(G187)-LEN(SUBSTITUTE(G187,{"0","1","2","3","4","5","6","7","8","9"},""))))),$AI:$AJ,2,FALSE),"")</f>
        <v>ברכות  נ''ח</v>
      </c>
      <c r="AH187" s="2" t="s">
        <v>911</v>
      </c>
      <c r="AI187">
        <v>187</v>
      </c>
      <c r="AJ187" s="2" t="s">
        <v>911</v>
      </c>
    </row>
    <row r="188" spans="1:36" x14ac:dyDescent="0.2">
      <c r="A188" s="1" t="s">
        <v>722</v>
      </c>
      <c r="B188" s="5" t="s">
        <v>187</v>
      </c>
      <c r="C188" s="4" t="s">
        <v>541</v>
      </c>
      <c r="D188" s="4" t="s">
        <v>540</v>
      </c>
      <c r="E188" s="4" t="s">
        <v>533</v>
      </c>
      <c r="F188" s="4" t="s">
        <v>503</v>
      </c>
      <c r="G188" s="4" t="s">
        <v>412</v>
      </c>
      <c r="H188" s="9" t="str" cm="1">
        <f t="array" ref="H188">_xlfn.SINGLE(INDEX($AJ:$AJ,VALUE(RIGHT(B188,2))))&amp;" "&amp;SUBSTITUTE(B188,RIGHT(B188,SUM(LEN(B188)-LEN(SUBSTITUTE(B188,{"0","1","2","3","4","5","6","7","8","9"},"")))),"")</f>
        <v xml:space="preserve">י''ז תמוז </v>
      </c>
      <c r="I188" s="9" t="str" cm="1">
        <f t="array" ref="I188">IFERROR(SUBSTITUTE(C188,RIGHT(C188,SUM(LEN(C188)-LEN(SUBSTITUTE(C188,{"0","1","2","3","4","5","6","7","8","9"},"")))),"")&amp;" "&amp;VLOOKUP(VALUE(RIGHT(C188,SUM(LEN(C188)-LEN(SUBSTITUTE(C188,{"0","1","2","3","4","5","6","7","8","9"},""))))),$AI:$AJ,2,FALSE),"")</f>
        <v>שבת  קכ''ה</v>
      </c>
      <c r="J188" s="9" t="str" cm="1">
        <f t="array" ref="J188">IFERROR(SUBSTITUTE(D188,RIGHT(D188,SUM(LEN(D188)-LEN(SUBSTITUTE(D188,{"0","1","2","3","4","5","6","7","8","9"},"")))),"")&amp;" "&amp;VLOOKUP(VALUE(RIGHT(D188,SUM(LEN(D188)-LEN(SUBSTITUTE(D188,{"0","1","2","3","4","5","6","7","8","9"},""))))),$AI:$AJ,2,FALSE),"")</f>
        <v>שבת  קכ''ד</v>
      </c>
      <c r="K188" s="9" t="str" cm="1">
        <f t="array" ref="K188">IFERROR(SUBSTITUTE(E188,RIGHT(E188,SUM(LEN(E188)-LEN(SUBSTITUTE(E188,{"0","1","2","3","4","5","6","7","8","9"},"")))),"")&amp;" "&amp;VLOOKUP(VALUE(RIGHT(E188,SUM(LEN(E188)-LEN(SUBSTITUTE(E188,{"0","1","2","3","4","5","6","7","8","9"},""))))),$AI:$AJ,2,FALSE),"")</f>
        <v>שבת  קי''ז</v>
      </c>
      <c r="L188" s="9" t="str" cm="1">
        <f t="array" ref="L188">IFERROR(SUBSTITUTE(F188,RIGHT(F188,SUM(LEN(F188)-LEN(SUBSTITUTE(F188,{"0","1","2","3","4","5","6","7","8","9"},"")))),"")&amp;" "&amp;VLOOKUP(VALUE(RIGHT(F188,SUM(LEN(F188)-LEN(SUBSTITUTE(F188,{"0","1","2","3","4","5","6","7","8","9"},""))))),$AI:$AJ,2,FALSE),"")</f>
        <v>שבת  פ''ז</v>
      </c>
      <c r="M188" s="9" t="str" cm="1">
        <f t="array" ref="M188">IFERROR(SUBSTITUTE(G188,RIGHT(G188,SUM(LEN(G188)-LEN(SUBSTITUTE(G188,{"0","1","2","3","4","5","6","7","8","9"},"")))),"")&amp;" "&amp;VLOOKUP(VALUE(RIGHT(G188,SUM(LEN(G188)-LEN(SUBSTITUTE(G188,{"0","1","2","3","4","5","6","7","8","9"},""))))),$AI:$AJ,2,FALSE),"")</f>
        <v>ברכות  נ''ט</v>
      </c>
      <c r="AH188" s="2" t="s">
        <v>912</v>
      </c>
      <c r="AI188">
        <v>188</v>
      </c>
      <c r="AJ188" s="2" t="s">
        <v>912</v>
      </c>
    </row>
    <row r="189" spans="1:36" x14ac:dyDescent="0.2">
      <c r="A189" s="1" t="s">
        <v>723</v>
      </c>
      <c r="B189" s="5" t="s">
        <v>188</v>
      </c>
      <c r="C189" s="4" t="s">
        <v>542</v>
      </c>
      <c r="D189" s="4" t="s">
        <v>541</v>
      </c>
      <c r="E189" s="4" t="s">
        <v>534</v>
      </c>
      <c r="F189" s="4" t="s">
        <v>504</v>
      </c>
      <c r="G189" s="4" t="s">
        <v>413</v>
      </c>
      <c r="H189" s="9" t="str" cm="1">
        <f t="array" ref="H189">_xlfn.SINGLE(INDEX($AJ:$AJ,VALUE(RIGHT(B189,2))))&amp;" "&amp;SUBSTITUTE(B189,RIGHT(B189,SUM(LEN(B189)-LEN(SUBSTITUTE(B189,{"0","1","2","3","4","5","6","7","8","9"},"")))),"")</f>
        <v xml:space="preserve">י''ח תמוז </v>
      </c>
      <c r="I189" s="9" t="str" cm="1">
        <f t="array" ref="I189">IFERROR(SUBSTITUTE(C189,RIGHT(C189,SUM(LEN(C189)-LEN(SUBSTITUTE(C189,{"0","1","2","3","4","5","6","7","8","9"},"")))),"")&amp;" "&amp;VLOOKUP(VALUE(RIGHT(C189,SUM(LEN(C189)-LEN(SUBSTITUTE(C189,{"0","1","2","3","4","5","6","7","8","9"},""))))),$AI:$AJ,2,FALSE),"")</f>
        <v>שבת  קכ''ו</v>
      </c>
      <c r="J189" s="9" t="str" cm="1">
        <f t="array" ref="J189">IFERROR(SUBSTITUTE(D189,RIGHT(D189,SUM(LEN(D189)-LEN(SUBSTITUTE(D189,{"0","1","2","3","4","5","6","7","8","9"},"")))),"")&amp;" "&amp;VLOOKUP(VALUE(RIGHT(D189,SUM(LEN(D189)-LEN(SUBSTITUTE(D189,{"0","1","2","3","4","5","6","7","8","9"},""))))),$AI:$AJ,2,FALSE),"")</f>
        <v>שבת  קכ''ה</v>
      </c>
      <c r="K189" s="9" t="str" cm="1">
        <f t="array" ref="K189">IFERROR(SUBSTITUTE(E189,RIGHT(E189,SUM(LEN(E189)-LEN(SUBSTITUTE(E189,{"0","1","2","3","4","5","6","7","8","9"},"")))),"")&amp;" "&amp;VLOOKUP(VALUE(RIGHT(E189,SUM(LEN(E189)-LEN(SUBSTITUTE(E189,{"0","1","2","3","4","5","6","7","8","9"},""))))),$AI:$AJ,2,FALSE),"")</f>
        <v>שבת  קי''ח</v>
      </c>
      <c r="L189" s="9" t="str" cm="1">
        <f t="array" ref="L189">IFERROR(SUBSTITUTE(F189,RIGHT(F189,SUM(LEN(F189)-LEN(SUBSTITUTE(F189,{"0","1","2","3","4","5","6","7","8","9"},"")))),"")&amp;" "&amp;VLOOKUP(VALUE(RIGHT(F189,SUM(LEN(F189)-LEN(SUBSTITUTE(F189,{"0","1","2","3","4","5","6","7","8","9"},""))))),$AI:$AJ,2,FALSE),"")</f>
        <v>שבת  פ''ח</v>
      </c>
      <c r="M189" s="9" t="str" cm="1">
        <f t="array" ref="M189">IFERROR(SUBSTITUTE(G189,RIGHT(G189,SUM(LEN(G189)-LEN(SUBSTITUTE(G189,{"0","1","2","3","4","5","6","7","8","9"},"")))),"")&amp;" "&amp;VLOOKUP(VALUE(RIGHT(G189,SUM(LEN(G189)-LEN(SUBSTITUTE(G189,{"0","1","2","3","4","5","6","7","8","9"},""))))),$AI:$AJ,2,FALSE),"")</f>
        <v>ברכות  ס'</v>
      </c>
      <c r="AH189" s="2" t="s">
        <v>913</v>
      </c>
      <c r="AI189">
        <v>189</v>
      </c>
      <c r="AJ189" s="2" t="s">
        <v>913</v>
      </c>
    </row>
    <row r="190" spans="1:36" x14ac:dyDescent="0.2">
      <c r="A190" s="1" t="s">
        <v>724</v>
      </c>
      <c r="B190" s="5" t="s">
        <v>189</v>
      </c>
      <c r="C190" s="4" t="s">
        <v>543</v>
      </c>
      <c r="D190" s="4" t="s">
        <v>542</v>
      </c>
      <c r="E190" s="4" t="s">
        <v>535</v>
      </c>
      <c r="F190" s="4" t="s">
        <v>505</v>
      </c>
      <c r="G190" s="4" t="s">
        <v>414</v>
      </c>
      <c r="H190" s="9" t="str" cm="1">
        <f t="array" ref="H190">_xlfn.SINGLE(INDEX($AJ:$AJ,VALUE(RIGHT(B190,2))))&amp;" "&amp;SUBSTITUTE(B190,RIGHT(B190,SUM(LEN(B190)-LEN(SUBSTITUTE(B190,{"0","1","2","3","4","5","6","7","8","9"},"")))),"")</f>
        <v xml:space="preserve">י''ט תמוז </v>
      </c>
      <c r="I190" s="9" t="str" cm="1">
        <f t="array" ref="I190">IFERROR(SUBSTITUTE(C190,RIGHT(C190,SUM(LEN(C190)-LEN(SUBSTITUTE(C190,{"0","1","2","3","4","5","6","7","8","9"},"")))),"")&amp;" "&amp;VLOOKUP(VALUE(RIGHT(C190,SUM(LEN(C190)-LEN(SUBSTITUTE(C190,{"0","1","2","3","4","5","6","7","8","9"},""))))),$AI:$AJ,2,FALSE),"")</f>
        <v>שבת  קכ''ז</v>
      </c>
      <c r="J190" s="9" t="str" cm="1">
        <f t="array" ref="J190">IFERROR(SUBSTITUTE(D190,RIGHT(D190,SUM(LEN(D190)-LEN(SUBSTITUTE(D190,{"0","1","2","3","4","5","6","7","8","9"},"")))),"")&amp;" "&amp;VLOOKUP(VALUE(RIGHT(D190,SUM(LEN(D190)-LEN(SUBSTITUTE(D190,{"0","1","2","3","4","5","6","7","8","9"},""))))),$AI:$AJ,2,FALSE),"")</f>
        <v>שבת  קכ''ו</v>
      </c>
      <c r="K190" s="9" t="str" cm="1">
        <f t="array" ref="K190">IFERROR(SUBSTITUTE(E190,RIGHT(E190,SUM(LEN(E190)-LEN(SUBSTITUTE(E190,{"0","1","2","3","4","5","6","7","8","9"},"")))),"")&amp;" "&amp;VLOOKUP(VALUE(RIGHT(E190,SUM(LEN(E190)-LEN(SUBSTITUTE(E190,{"0","1","2","3","4","5","6","7","8","9"},""))))),$AI:$AJ,2,FALSE),"")</f>
        <v>שבת  קי''ט</v>
      </c>
      <c r="L190" s="9" t="str" cm="1">
        <f t="array" ref="L190">IFERROR(SUBSTITUTE(F190,RIGHT(F190,SUM(LEN(F190)-LEN(SUBSTITUTE(F190,{"0","1","2","3","4","5","6","7","8","9"},"")))),"")&amp;" "&amp;VLOOKUP(VALUE(RIGHT(F190,SUM(LEN(F190)-LEN(SUBSTITUTE(F190,{"0","1","2","3","4","5","6","7","8","9"},""))))),$AI:$AJ,2,FALSE),"")</f>
        <v>שבת  פ''ט</v>
      </c>
      <c r="M190" s="9" t="str" cm="1">
        <f t="array" ref="M190">IFERROR(SUBSTITUTE(G190,RIGHT(G190,SUM(LEN(G190)-LEN(SUBSTITUTE(G190,{"0","1","2","3","4","5","6","7","8","9"},"")))),"")&amp;" "&amp;VLOOKUP(VALUE(RIGHT(G190,SUM(LEN(G190)-LEN(SUBSTITUTE(G190,{"0","1","2","3","4","5","6","7","8","9"},""))))),$AI:$AJ,2,FALSE),"")</f>
        <v>ברכות  ס''א</v>
      </c>
      <c r="AH190" s="2" t="s">
        <v>914</v>
      </c>
      <c r="AI190">
        <v>190</v>
      </c>
      <c r="AJ190" s="2" t="s">
        <v>914</v>
      </c>
    </row>
    <row r="191" spans="1:36" x14ac:dyDescent="0.2">
      <c r="A191" s="1" t="s">
        <v>718</v>
      </c>
      <c r="B191" s="5" t="s">
        <v>190</v>
      </c>
      <c r="C191" s="4" t="s">
        <v>544</v>
      </c>
      <c r="D191" s="4" t="s">
        <v>543</v>
      </c>
      <c r="E191" s="4" t="s">
        <v>536</v>
      </c>
      <c r="F191" s="4" t="s">
        <v>506</v>
      </c>
      <c r="G191" s="4" t="s">
        <v>415</v>
      </c>
      <c r="H191" s="9" t="str" cm="1">
        <f t="array" ref="H191">_xlfn.SINGLE(INDEX($AJ:$AJ,VALUE(RIGHT(B191,2))))&amp;" "&amp;SUBSTITUTE(B191,RIGHT(B191,SUM(LEN(B191)-LEN(SUBSTITUTE(B191,{"0","1","2","3","4","5","6","7","8","9"},"")))),"")</f>
        <v xml:space="preserve">כ' תמוז </v>
      </c>
      <c r="I191" s="9" t="str" cm="1">
        <f t="array" ref="I191">IFERROR(SUBSTITUTE(C191,RIGHT(C191,SUM(LEN(C191)-LEN(SUBSTITUTE(C191,{"0","1","2","3","4","5","6","7","8","9"},"")))),"")&amp;" "&amp;VLOOKUP(VALUE(RIGHT(C191,SUM(LEN(C191)-LEN(SUBSTITUTE(C191,{"0","1","2","3","4","5","6","7","8","9"},""))))),$AI:$AJ,2,FALSE),"")</f>
        <v>שבת  קכ''ח</v>
      </c>
      <c r="J191" s="9" t="str" cm="1">
        <f t="array" ref="J191">IFERROR(SUBSTITUTE(D191,RIGHT(D191,SUM(LEN(D191)-LEN(SUBSTITUTE(D191,{"0","1","2","3","4","5","6","7","8","9"},"")))),"")&amp;" "&amp;VLOOKUP(VALUE(RIGHT(D191,SUM(LEN(D191)-LEN(SUBSTITUTE(D191,{"0","1","2","3","4","5","6","7","8","9"},""))))),$AI:$AJ,2,FALSE),"")</f>
        <v>שבת  קכ''ז</v>
      </c>
      <c r="K191" s="9" t="str" cm="1">
        <f t="array" ref="K191">IFERROR(SUBSTITUTE(E191,RIGHT(E191,SUM(LEN(E191)-LEN(SUBSTITUTE(E191,{"0","1","2","3","4","5","6","7","8","9"},"")))),"")&amp;" "&amp;VLOOKUP(VALUE(RIGHT(E191,SUM(LEN(E191)-LEN(SUBSTITUTE(E191,{"0","1","2","3","4","5","6","7","8","9"},""))))),$AI:$AJ,2,FALSE),"")</f>
        <v>שבת  ק''כ</v>
      </c>
      <c r="L191" s="9" t="str" cm="1">
        <f t="array" ref="L191">IFERROR(SUBSTITUTE(F191,RIGHT(F191,SUM(LEN(F191)-LEN(SUBSTITUTE(F191,{"0","1","2","3","4","5","6","7","8","9"},"")))),"")&amp;" "&amp;VLOOKUP(VALUE(RIGHT(F191,SUM(LEN(F191)-LEN(SUBSTITUTE(F191,{"0","1","2","3","4","5","6","7","8","9"},""))))),$AI:$AJ,2,FALSE),"")</f>
        <v>שבת  צ'</v>
      </c>
      <c r="M191" s="9" t="str" cm="1">
        <f t="array" ref="M191">IFERROR(SUBSTITUTE(G191,RIGHT(G191,SUM(LEN(G191)-LEN(SUBSTITUTE(G191,{"0","1","2","3","4","5","6","7","8","9"},"")))),"")&amp;" "&amp;VLOOKUP(VALUE(RIGHT(G191,SUM(LEN(G191)-LEN(SUBSTITUTE(G191,{"0","1","2","3","4","5","6","7","8","9"},""))))),$AI:$AJ,2,FALSE),"")</f>
        <v>ברכות  ס''ב</v>
      </c>
      <c r="AH191" s="2" t="s">
        <v>915</v>
      </c>
      <c r="AI191">
        <v>191</v>
      </c>
      <c r="AJ191" s="2" t="s">
        <v>915</v>
      </c>
    </row>
    <row r="192" spans="1:36" x14ac:dyDescent="0.2">
      <c r="A192" s="1" t="s">
        <v>719</v>
      </c>
      <c r="B192" s="5" t="s">
        <v>191</v>
      </c>
      <c r="C192" s="4" t="s">
        <v>545</v>
      </c>
      <c r="D192" s="4" t="s">
        <v>544</v>
      </c>
      <c r="E192" s="4" t="s">
        <v>537</v>
      </c>
      <c r="F192" s="4" t="s">
        <v>507</v>
      </c>
      <c r="G192" s="4" t="s">
        <v>416</v>
      </c>
      <c r="H192" s="9" t="str" cm="1">
        <f t="array" ref="H192">_xlfn.SINGLE(INDEX($AJ:$AJ,VALUE(RIGHT(B192,2))))&amp;" "&amp;SUBSTITUTE(B192,RIGHT(B192,SUM(LEN(B192)-LEN(SUBSTITUTE(B192,{"0","1","2","3","4","5","6","7","8","9"},"")))),"")</f>
        <v xml:space="preserve">כ''א תמוז </v>
      </c>
      <c r="I192" s="9" t="str" cm="1">
        <f t="array" ref="I192">IFERROR(SUBSTITUTE(C192,RIGHT(C192,SUM(LEN(C192)-LEN(SUBSTITUTE(C192,{"0","1","2","3","4","5","6","7","8","9"},"")))),"")&amp;" "&amp;VLOOKUP(VALUE(RIGHT(C192,SUM(LEN(C192)-LEN(SUBSTITUTE(C192,{"0","1","2","3","4","5","6","7","8","9"},""))))),$AI:$AJ,2,FALSE),"")</f>
        <v>שבת  קכ''ט</v>
      </c>
      <c r="J192" s="9" t="str" cm="1">
        <f t="array" ref="J192">IFERROR(SUBSTITUTE(D192,RIGHT(D192,SUM(LEN(D192)-LEN(SUBSTITUTE(D192,{"0","1","2","3","4","5","6","7","8","9"},"")))),"")&amp;" "&amp;VLOOKUP(VALUE(RIGHT(D192,SUM(LEN(D192)-LEN(SUBSTITUTE(D192,{"0","1","2","3","4","5","6","7","8","9"},""))))),$AI:$AJ,2,FALSE),"")</f>
        <v>שבת  קכ''ח</v>
      </c>
      <c r="K192" s="9" t="str" cm="1">
        <f t="array" ref="K192">IFERROR(SUBSTITUTE(E192,RIGHT(E192,SUM(LEN(E192)-LEN(SUBSTITUTE(E192,{"0","1","2","3","4","5","6","7","8","9"},"")))),"")&amp;" "&amp;VLOOKUP(VALUE(RIGHT(E192,SUM(LEN(E192)-LEN(SUBSTITUTE(E192,{"0","1","2","3","4","5","6","7","8","9"},""))))),$AI:$AJ,2,FALSE),"")</f>
        <v>שבת  קכ''א</v>
      </c>
      <c r="L192" s="9" t="str" cm="1">
        <f t="array" ref="L192">IFERROR(SUBSTITUTE(F192,RIGHT(F192,SUM(LEN(F192)-LEN(SUBSTITUTE(F192,{"0","1","2","3","4","5","6","7","8","9"},"")))),"")&amp;" "&amp;VLOOKUP(VALUE(RIGHT(F192,SUM(LEN(F192)-LEN(SUBSTITUTE(F192,{"0","1","2","3","4","5","6","7","8","9"},""))))),$AI:$AJ,2,FALSE),"")</f>
        <v>שבת  צ''א</v>
      </c>
      <c r="M192" s="9" t="str" cm="1">
        <f t="array" ref="M192">IFERROR(SUBSTITUTE(G192,RIGHT(G192,SUM(LEN(G192)-LEN(SUBSTITUTE(G192,{"0","1","2","3","4","5","6","7","8","9"},"")))),"")&amp;" "&amp;VLOOKUP(VALUE(RIGHT(G192,SUM(LEN(G192)-LEN(SUBSTITUTE(G192,{"0","1","2","3","4","5","6","7","8","9"},""))))),$AI:$AJ,2,FALSE),"")</f>
        <v>ברכות  ס''ג</v>
      </c>
      <c r="AH192" s="2" t="s">
        <v>916</v>
      </c>
      <c r="AI192">
        <v>192</v>
      </c>
      <c r="AJ192" s="2" t="s">
        <v>916</v>
      </c>
    </row>
    <row r="193" spans="1:36" x14ac:dyDescent="0.2">
      <c r="A193" s="1" t="s">
        <v>720</v>
      </c>
      <c r="B193" s="5" t="s">
        <v>192</v>
      </c>
      <c r="C193" s="4" t="s">
        <v>546</v>
      </c>
      <c r="D193" s="4" t="s">
        <v>545</v>
      </c>
      <c r="E193" s="4" t="s">
        <v>538</v>
      </c>
      <c r="F193" s="4" t="s">
        <v>508</v>
      </c>
      <c r="G193" s="4" t="s">
        <v>417</v>
      </c>
      <c r="H193" s="9" t="str" cm="1">
        <f t="array" ref="H193">_xlfn.SINGLE(INDEX($AJ:$AJ,VALUE(RIGHT(B193,2))))&amp;" "&amp;SUBSTITUTE(B193,RIGHT(B193,SUM(LEN(B193)-LEN(SUBSTITUTE(B193,{"0","1","2","3","4","5","6","7","8","9"},"")))),"")</f>
        <v xml:space="preserve">כ''ב תמוז </v>
      </c>
      <c r="I193" s="9" t="str" cm="1">
        <f t="array" ref="I193">IFERROR(SUBSTITUTE(C193,RIGHT(C193,SUM(LEN(C193)-LEN(SUBSTITUTE(C193,{"0","1","2","3","4","5","6","7","8","9"},"")))),"")&amp;" "&amp;VLOOKUP(VALUE(RIGHT(C193,SUM(LEN(C193)-LEN(SUBSTITUTE(C193,{"0","1","2","3","4","5","6","7","8","9"},""))))),$AI:$AJ,2,FALSE),"")</f>
        <v>שבת  ק''ל</v>
      </c>
      <c r="J193" s="9" t="str" cm="1">
        <f t="array" ref="J193">IFERROR(SUBSTITUTE(D193,RIGHT(D193,SUM(LEN(D193)-LEN(SUBSTITUTE(D193,{"0","1","2","3","4","5","6","7","8","9"},"")))),"")&amp;" "&amp;VLOOKUP(VALUE(RIGHT(D193,SUM(LEN(D193)-LEN(SUBSTITUTE(D193,{"0","1","2","3","4","5","6","7","8","9"},""))))),$AI:$AJ,2,FALSE),"")</f>
        <v>שבת  קכ''ט</v>
      </c>
      <c r="K193" s="9" t="str" cm="1">
        <f t="array" ref="K193">IFERROR(SUBSTITUTE(E193,RIGHT(E193,SUM(LEN(E193)-LEN(SUBSTITUTE(E193,{"0","1","2","3","4","5","6","7","8","9"},"")))),"")&amp;" "&amp;VLOOKUP(VALUE(RIGHT(E193,SUM(LEN(E193)-LEN(SUBSTITUTE(E193,{"0","1","2","3","4","5","6","7","8","9"},""))))),$AI:$AJ,2,FALSE),"")</f>
        <v>שבת  קכ''ב</v>
      </c>
      <c r="L193" s="9" t="str" cm="1">
        <f t="array" ref="L193">IFERROR(SUBSTITUTE(F193,RIGHT(F193,SUM(LEN(F193)-LEN(SUBSTITUTE(F193,{"0","1","2","3","4","5","6","7","8","9"},"")))),"")&amp;" "&amp;VLOOKUP(VALUE(RIGHT(F193,SUM(LEN(F193)-LEN(SUBSTITUTE(F193,{"0","1","2","3","4","5","6","7","8","9"},""))))),$AI:$AJ,2,FALSE),"")</f>
        <v>שבת  צ''ב</v>
      </c>
      <c r="M193" s="9" t="str" cm="1">
        <f t="array" ref="M193">IFERROR(SUBSTITUTE(G193,RIGHT(G193,SUM(LEN(G193)-LEN(SUBSTITUTE(G193,{"0","1","2","3","4","5","6","7","8","9"},"")))),"")&amp;" "&amp;VLOOKUP(VALUE(RIGHT(G193,SUM(LEN(G193)-LEN(SUBSTITUTE(G193,{"0","1","2","3","4","5","6","7","8","9"},""))))),$AI:$AJ,2,FALSE),"")</f>
        <v>ברכות  ס''ד</v>
      </c>
      <c r="AH193" s="2" t="s">
        <v>917</v>
      </c>
      <c r="AI193">
        <v>193</v>
      </c>
      <c r="AJ193" s="2" t="s">
        <v>917</v>
      </c>
    </row>
    <row r="194" spans="1:36" x14ac:dyDescent="0.2">
      <c r="A194" s="1" t="s">
        <v>721</v>
      </c>
      <c r="B194" s="5" t="s">
        <v>193</v>
      </c>
      <c r="C194" s="4" t="s">
        <v>547</v>
      </c>
      <c r="D194" s="4" t="s">
        <v>546</v>
      </c>
      <c r="E194" s="4" t="s">
        <v>539</v>
      </c>
      <c r="F194" s="4" t="s">
        <v>509</v>
      </c>
      <c r="G194" s="4" t="s">
        <v>418</v>
      </c>
      <c r="H194" s="9" t="str" cm="1">
        <f t="array" ref="H194">_xlfn.SINGLE(INDEX($AJ:$AJ,VALUE(RIGHT(B194,2))))&amp;" "&amp;SUBSTITUTE(B194,RIGHT(B194,SUM(LEN(B194)-LEN(SUBSTITUTE(B194,{"0","1","2","3","4","5","6","7","8","9"},"")))),"")</f>
        <v xml:space="preserve">כ''ג תמוז </v>
      </c>
      <c r="I194" s="9" t="str" cm="1">
        <f t="array" ref="I194">IFERROR(SUBSTITUTE(C194,RIGHT(C194,SUM(LEN(C194)-LEN(SUBSTITUTE(C194,{"0","1","2","3","4","5","6","7","8","9"},"")))),"")&amp;" "&amp;VLOOKUP(VALUE(RIGHT(C194,SUM(LEN(C194)-LEN(SUBSTITUTE(C194,{"0","1","2","3","4","5","6","7","8","9"},""))))),$AI:$AJ,2,FALSE),"")</f>
        <v>שבת  קל''א</v>
      </c>
      <c r="J194" s="9" t="str" cm="1">
        <f t="array" ref="J194">IFERROR(SUBSTITUTE(D194,RIGHT(D194,SUM(LEN(D194)-LEN(SUBSTITUTE(D194,{"0","1","2","3","4","5","6","7","8","9"},"")))),"")&amp;" "&amp;VLOOKUP(VALUE(RIGHT(D194,SUM(LEN(D194)-LEN(SUBSTITUTE(D194,{"0","1","2","3","4","5","6","7","8","9"},""))))),$AI:$AJ,2,FALSE),"")</f>
        <v>שבת  ק''ל</v>
      </c>
      <c r="K194" s="9" t="str" cm="1">
        <f t="array" ref="K194">IFERROR(SUBSTITUTE(E194,RIGHT(E194,SUM(LEN(E194)-LEN(SUBSTITUTE(E194,{"0","1","2","3","4","5","6","7","8","9"},"")))),"")&amp;" "&amp;VLOOKUP(VALUE(RIGHT(E194,SUM(LEN(E194)-LEN(SUBSTITUTE(E194,{"0","1","2","3","4","5","6","7","8","9"},""))))),$AI:$AJ,2,FALSE),"")</f>
        <v>שבת  קכ''ג</v>
      </c>
      <c r="L194" s="9" t="str" cm="1">
        <f t="array" ref="L194">IFERROR(SUBSTITUTE(F194,RIGHT(F194,SUM(LEN(F194)-LEN(SUBSTITUTE(F194,{"0","1","2","3","4","5","6","7","8","9"},"")))),"")&amp;" "&amp;VLOOKUP(VALUE(RIGHT(F194,SUM(LEN(F194)-LEN(SUBSTITUTE(F194,{"0","1","2","3","4","5","6","7","8","9"},""))))),$AI:$AJ,2,FALSE),"")</f>
        <v>שבת  צ''ג</v>
      </c>
      <c r="M194" s="9" t="str" cm="1">
        <f t="array" ref="M194">IFERROR(SUBSTITUTE(G194,RIGHT(G194,SUM(LEN(G194)-LEN(SUBSTITUTE(G194,{"0","1","2","3","4","5","6","7","8","9"},"")))),"")&amp;" "&amp;VLOOKUP(VALUE(RIGHT(G194,SUM(LEN(G194)-LEN(SUBSTITUTE(G194,{"0","1","2","3","4","5","6","7","8","9"},""))))),$AI:$AJ,2,FALSE),"")</f>
        <v>שבת  ב'</v>
      </c>
      <c r="AH194" s="2" t="s">
        <v>918</v>
      </c>
      <c r="AI194">
        <v>194</v>
      </c>
      <c r="AJ194" s="2" t="s">
        <v>918</v>
      </c>
    </row>
    <row r="195" spans="1:36" x14ac:dyDescent="0.2">
      <c r="A195" s="1" t="s">
        <v>722</v>
      </c>
      <c r="B195" s="5" t="s">
        <v>194</v>
      </c>
      <c r="C195" s="4" t="s">
        <v>548</v>
      </c>
      <c r="D195" s="4" t="s">
        <v>547</v>
      </c>
      <c r="E195" s="4" t="s">
        <v>540</v>
      </c>
      <c r="F195" s="4" t="s">
        <v>510</v>
      </c>
      <c r="G195" s="4" t="s">
        <v>419</v>
      </c>
      <c r="H195" s="9" t="str" cm="1">
        <f t="array" ref="H195">_xlfn.SINGLE(INDEX($AJ:$AJ,VALUE(RIGHT(B195,2))))&amp;" "&amp;SUBSTITUTE(B195,RIGHT(B195,SUM(LEN(B195)-LEN(SUBSTITUTE(B195,{"0","1","2","3","4","5","6","7","8","9"},"")))),"")</f>
        <v xml:space="preserve">כ''ד תמוז </v>
      </c>
      <c r="I195" s="9" t="str" cm="1">
        <f t="array" ref="I195">IFERROR(SUBSTITUTE(C195,RIGHT(C195,SUM(LEN(C195)-LEN(SUBSTITUTE(C195,{"0","1","2","3","4","5","6","7","8","9"},"")))),"")&amp;" "&amp;VLOOKUP(VALUE(RIGHT(C195,SUM(LEN(C195)-LEN(SUBSTITUTE(C195,{"0","1","2","3","4","5","6","7","8","9"},""))))),$AI:$AJ,2,FALSE),"")</f>
        <v>שבת  קל''ב</v>
      </c>
      <c r="J195" s="9" t="str" cm="1">
        <f t="array" ref="J195">IFERROR(SUBSTITUTE(D195,RIGHT(D195,SUM(LEN(D195)-LEN(SUBSTITUTE(D195,{"0","1","2","3","4","5","6","7","8","9"},"")))),"")&amp;" "&amp;VLOOKUP(VALUE(RIGHT(D195,SUM(LEN(D195)-LEN(SUBSTITUTE(D195,{"0","1","2","3","4","5","6","7","8","9"},""))))),$AI:$AJ,2,FALSE),"")</f>
        <v>שבת  קל''א</v>
      </c>
      <c r="K195" s="9" t="str" cm="1">
        <f t="array" ref="K195">IFERROR(SUBSTITUTE(E195,RIGHT(E195,SUM(LEN(E195)-LEN(SUBSTITUTE(E195,{"0","1","2","3","4","5","6","7","8","9"},"")))),"")&amp;" "&amp;VLOOKUP(VALUE(RIGHT(E195,SUM(LEN(E195)-LEN(SUBSTITUTE(E195,{"0","1","2","3","4","5","6","7","8","9"},""))))),$AI:$AJ,2,FALSE),"")</f>
        <v>שבת  קכ''ד</v>
      </c>
      <c r="L195" s="9" t="str" cm="1">
        <f t="array" ref="L195">IFERROR(SUBSTITUTE(F195,RIGHT(F195,SUM(LEN(F195)-LEN(SUBSTITUTE(F195,{"0","1","2","3","4","5","6","7","8","9"},"")))),"")&amp;" "&amp;VLOOKUP(VALUE(RIGHT(F195,SUM(LEN(F195)-LEN(SUBSTITUTE(F195,{"0","1","2","3","4","5","6","7","8","9"},""))))),$AI:$AJ,2,FALSE),"")</f>
        <v>שבת  צ''ד</v>
      </c>
      <c r="M195" s="9" t="str" cm="1">
        <f t="array" ref="M195">IFERROR(SUBSTITUTE(G195,RIGHT(G195,SUM(LEN(G195)-LEN(SUBSTITUTE(G195,{"0","1","2","3","4","5","6","7","8","9"},"")))),"")&amp;" "&amp;VLOOKUP(VALUE(RIGHT(G195,SUM(LEN(G195)-LEN(SUBSTITUTE(G195,{"0","1","2","3","4","5","6","7","8","9"},""))))),$AI:$AJ,2,FALSE),"")</f>
        <v>שבת  ג'</v>
      </c>
      <c r="AH195" s="2" t="s">
        <v>919</v>
      </c>
      <c r="AI195">
        <v>195</v>
      </c>
      <c r="AJ195" s="2" t="s">
        <v>919</v>
      </c>
    </row>
    <row r="196" spans="1:36" x14ac:dyDescent="0.2">
      <c r="A196" s="1" t="s">
        <v>723</v>
      </c>
      <c r="B196" s="5" t="s">
        <v>195</v>
      </c>
      <c r="C196" s="4" t="s">
        <v>549</v>
      </c>
      <c r="D196" s="4" t="s">
        <v>548</v>
      </c>
      <c r="E196" s="4" t="s">
        <v>541</v>
      </c>
      <c r="F196" s="4" t="s">
        <v>511</v>
      </c>
      <c r="G196" s="4" t="s">
        <v>420</v>
      </c>
      <c r="H196" s="9" t="str" cm="1">
        <f t="array" ref="H196">_xlfn.SINGLE(INDEX($AJ:$AJ,VALUE(RIGHT(B196,2))))&amp;" "&amp;SUBSTITUTE(B196,RIGHT(B196,SUM(LEN(B196)-LEN(SUBSTITUTE(B196,{"0","1","2","3","4","5","6","7","8","9"},"")))),"")</f>
        <v xml:space="preserve">כ''ה תמוז </v>
      </c>
      <c r="I196" s="9" t="str" cm="1">
        <f t="array" ref="I196">IFERROR(SUBSTITUTE(C196,RIGHT(C196,SUM(LEN(C196)-LEN(SUBSTITUTE(C196,{"0","1","2","3","4","5","6","7","8","9"},"")))),"")&amp;" "&amp;VLOOKUP(VALUE(RIGHT(C196,SUM(LEN(C196)-LEN(SUBSTITUTE(C196,{"0","1","2","3","4","5","6","7","8","9"},""))))),$AI:$AJ,2,FALSE),"")</f>
        <v>שבת  קל''ג</v>
      </c>
      <c r="J196" s="9" t="str" cm="1">
        <f t="array" ref="J196">IFERROR(SUBSTITUTE(D196,RIGHT(D196,SUM(LEN(D196)-LEN(SUBSTITUTE(D196,{"0","1","2","3","4","5","6","7","8","9"},"")))),"")&amp;" "&amp;VLOOKUP(VALUE(RIGHT(D196,SUM(LEN(D196)-LEN(SUBSTITUTE(D196,{"0","1","2","3","4","5","6","7","8","9"},""))))),$AI:$AJ,2,FALSE),"")</f>
        <v>שבת  קל''ב</v>
      </c>
      <c r="K196" s="9" t="str" cm="1">
        <f t="array" ref="K196">IFERROR(SUBSTITUTE(E196,RIGHT(E196,SUM(LEN(E196)-LEN(SUBSTITUTE(E196,{"0","1","2","3","4","5","6","7","8","9"},"")))),"")&amp;" "&amp;VLOOKUP(VALUE(RIGHT(E196,SUM(LEN(E196)-LEN(SUBSTITUTE(E196,{"0","1","2","3","4","5","6","7","8","9"},""))))),$AI:$AJ,2,FALSE),"")</f>
        <v>שבת  קכ''ה</v>
      </c>
      <c r="L196" s="9" t="str" cm="1">
        <f t="array" ref="L196">IFERROR(SUBSTITUTE(F196,RIGHT(F196,SUM(LEN(F196)-LEN(SUBSTITUTE(F196,{"0","1","2","3","4","5","6","7","8","9"},"")))),"")&amp;" "&amp;VLOOKUP(VALUE(RIGHT(F196,SUM(LEN(F196)-LEN(SUBSTITUTE(F196,{"0","1","2","3","4","5","6","7","8","9"},""))))),$AI:$AJ,2,FALSE),"")</f>
        <v>שבת  צ''ה</v>
      </c>
      <c r="M196" s="9" t="str" cm="1">
        <f t="array" ref="M196">IFERROR(SUBSTITUTE(G196,RIGHT(G196,SUM(LEN(G196)-LEN(SUBSTITUTE(G196,{"0","1","2","3","4","5","6","7","8","9"},"")))),"")&amp;" "&amp;VLOOKUP(VALUE(RIGHT(G196,SUM(LEN(G196)-LEN(SUBSTITUTE(G196,{"0","1","2","3","4","5","6","7","8","9"},""))))),$AI:$AJ,2,FALSE),"")</f>
        <v>שבת  ד'</v>
      </c>
      <c r="AH196" s="2" t="s">
        <v>920</v>
      </c>
      <c r="AI196">
        <v>196</v>
      </c>
      <c r="AJ196" s="2" t="s">
        <v>920</v>
      </c>
    </row>
    <row r="197" spans="1:36" x14ac:dyDescent="0.2">
      <c r="A197" s="1" t="s">
        <v>724</v>
      </c>
      <c r="B197" s="5" t="s">
        <v>196</v>
      </c>
      <c r="C197" s="4" t="s">
        <v>550</v>
      </c>
      <c r="D197" s="4" t="s">
        <v>549</v>
      </c>
      <c r="E197" s="4" t="s">
        <v>542</v>
      </c>
      <c r="F197" s="4" t="s">
        <v>512</v>
      </c>
      <c r="G197" s="4" t="s">
        <v>421</v>
      </c>
      <c r="H197" s="9" t="str" cm="1">
        <f t="array" ref="H197">_xlfn.SINGLE(INDEX($AJ:$AJ,VALUE(RIGHT(B197,2))))&amp;" "&amp;SUBSTITUTE(B197,RIGHT(B197,SUM(LEN(B197)-LEN(SUBSTITUTE(B197,{"0","1","2","3","4","5","6","7","8","9"},"")))),"")</f>
        <v xml:space="preserve">כ''ו תמוז </v>
      </c>
      <c r="I197" s="9" t="str" cm="1">
        <f t="array" ref="I197">IFERROR(SUBSTITUTE(C197,RIGHT(C197,SUM(LEN(C197)-LEN(SUBSTITUTE(C197,{"0","1","2","3","4","5","6","7","8","9"},"")))),"")&amp;" "&amp;VLOOKUP(VALUE(RIGHT(C197,SUM(LEN(C197)-LEN(SUBSTITUTE(C197,{"0","1","2","3","4","5","6","7","8","9"},""))))),$AI:$AJ,2,FALSE),"")</f>
        <v>שבת  קל''ד</v>
      </c>
      <c r="J197" s="9" t="str" cm="1">
        <f t="array" ref="J197">IFERROR(SUBSTITUTE(D197,RIGHT(D197,SUM(LEN(D197)-LEN(SUBSTITUTE(D197,{"0","1","2","3","4","5","6","7","8","9"},"")))),"")&amp;" "&amp;VLOOKUP(VALUE(RIGHT(D197,SUM(LEN(D197)-LEN(SUBSTITUTE(D197,{"0","1","2","3","4","5","6","7","8","9"},""))))),$AI:$AJ,2,FALSE),"")</f>
        <v>שבת  קל''ג</v>
      </c>
      <c r="K197" s="9" t="str" cm="1">
        <f t="array" ref="K197">IFERROR(SUBSTITUTE(E197,RIGHT(E197,SUM(LEN(E197)-LEN(SUBSTITUTE(E197,{"0","1","2","3","4","5","6","7","8","9"},"")))),"")&amp;" "&amp;VLOOKUP(VALUE(RIGHT(E197,SUM(LEN(E197)-LEN(SUBSTITUTE(E197,{"0","1","2","3","4","5","6","7","8","9"},""))))),$AI:$AJ,2,FALSE),"")</f>
        <v>שבת  קכ''ו</v>
      </c>
      <c r="L197" s="9" t="str" cm="1">
        <f t="array" ref="L197">IFERROR(SUBSTITUTE(F197,RIGHT(F197,SUM(LEN(F197)-LEN(SUBSTITUTE(F197,{"0","1","2","3","4","5","6","7","8","9"},"")))),"")&amp;" "&amp;VLOOKUP(VALUE(RIGHT(F197,SUM(LEN(F197)-LEN(SUBSTITUTE(F197,{"0","1","2","3","4","5","6","7","8","9"},""))))),$AI:$AJ,2,FALSE),"")</f>
        <v>שבת  צ''ו</v>
      </c>
      <c r="M197" s="9" t="str" cm="1">
        <f t="array" ref="M197">IFERROR(SUBSTITUTE(G197,RIGHT(G197,SUM(LEN(G197)-LEN(SUBSTITUTE(G197,{"0","1","2","3","4","5","6","7","8","9"},"")))),"")&amp;" "&amp;VLOOKUP(VALUE(RIGHT(G197,SUM(LEN(G197)-LEN(SUBSTITUTE(G197,{"0","1","2","3","4","5","6","7","8","9"},""))))),$AI:$AJ,2,FALSE),"")</f>
        <v>שבת  ה'</v>
      </c>
      <c r="AH197" s="2" t="s">
        <v>921</v>
      </c>
      <c r="AI197">
        <v>197</v>
      </c>
      <c r="AJ197" s="2" t="s">
        <v>921</v>
      </c>
    </row>
    <row r="198" spans="1:36" x14ac:dyDescent="0.2">
      <c r="A198" s="1" t="s">
        <v>718</v>
      </c>
      <c r="B198" s="5" t="s">
        <v>197</v>
      </c>
      <c r="C198" s="4" t="s">
        <v>551</v>
      </c>
      <c r="D198" s="4" t="s">
        <v>550</v>
      </c>
      <c r="E198" s="4" t="s">
        <v>543</v>
      </c>
      <c r="F198" s="4" t="s">
        <v>513</v>
      </c>
      <c r="G198" s="4" t="s">
        <v>422</v>
      </c>
      <c r="H198" s="9" t="str" cm="1">
        <f t="array" ref="H198">_xlfn.SINGLE(INDEX($AJ:$AJ,VALUE(RIGHT(B198,2))))&amp;" "&amp;SUBSTITUTE(B198,RIGHT(B198,SUM(LEN(B198)-LEN(SUBSTITUTE(B198,{"0","1","2","3","4","5","6","7","8","9"},"")))),"")</f>
        <v xml:space="preserve">כ''ז תמוז </v>
      </c>
      <c r="I198" s="9" t="str" cm="1">
        <f t="array" ref="I198">IFERROR(SUBSTITUTE(C198,RIGHT(C198,SUM(LEN(C198)-LEN(SUBSTITUTE(C198,{"0","1","2","3","4","5","6","7","8","9"},"")))),"")&amp;" "&amp;VLOOKUP(VALUE(RIGHT(C198,SUM(LEN(C198)-LEN(SUBSTITUTE(C198,{"0","1","2","3","4","5","6","7","8","9"},""))))),$AI:$AJ,2,FALSE),"")</f>
        <v>שבת  קל''ה</v>
      </c>
      <c r="J198" s="9" t="str" cm="1">
        <f t="array" ref="J198">IFERROR(SUBSTITUTE(D198,RIGHT(D198,SUM(LEN(D198)-LEN(SUBSTITUTE(D198,{"0","1","2","3","4","5","6","7","8","9"},"")))),"")&amp;" "&amp;VLOOKUP(VALUE(RIGHT(D198,SUM(LEN(D198)-LEN(SUBSTITUTE(D198,{"0","1","2","3","4","5","6","7","8","9"},""))))),$AI:$AJ,2,FALSE),"")</f>
        <v>שבת  קל''ד</v>
      </c>
      <c r="K198" s="9" t="str" cm="1">
        <f t="array" ref="K198">IFERROR(SUBSTITUTE(E198,RIGHT(E198,SUM(LEN(E198)-LEN(SUBSTITUTE(E198,{"0","1","2","3","4","5","6","7","8","9"},"")))),"")&amp;" "&amp;VLOOKUP(VALUE(RIGHT(E198,SUM(LEN(E198)-LEN(SUBSTITUTE(E198,{"0","1","2","3","4","5","6","7","8","9"},""))))),$AI:$AJ,2,FALSE),"")</f>
        <v>שבת  קכ''ז</v>
      </c>
      <c r="L198" s="9" t="str" cm="1">
        <f t="array" ref="L198">IFERROR(SUBSTITUTE(F198,RIGHT(F198,SUM(LEN(F198)-LEN(SUBSTITUTE(F198,{"0","1","2","3","4","5","6","7","8","9"},"")))),"")&amp;" "&amp;VLOOKUP(VALUE(RIGHT(F198,SUM(LEN(F198)-LEN(SUBSTITUTE(F198,{"0","1","2","3","4","5","6","7","8","9"},""))))),$AI:$AJ,2,FALSE),"")</f>
        <v>שבת  צ''ז</v>
      </c>
      <c r="M198" s="9" t="str" cm="1">
        <f t="array" ref="M198">IFERROR(SUBSTITUTE(G198,RIGHT(G198,SUM(LEN(G198)-LEN(SUBSTITUTE(G198,{"0","1","2","3","4","5","6","7","8","9"},"")))),"")&amp;" "&amp;VLOOKUP(VALUE(RIGHT(G198,SUM(LEN(G198)-LEN(SUBSTITUTE(G198,{"0","1","2","3","4","5","6","7","8","9"},""))))),$AI:$AJ,2,FALSE),"")</f>
        <v>שבת  ו'</v>
      </c>
      <c r="AH198" s="2" t="s">
        <v>922</v>
      </c>
      <c r="AI198">
        <v>198</v>
      </c>
      <c r="AJ198" s="2" t="s">
        <v>922</v>
      </c>
    </row>
    <row r="199" spans="1:36" x14ac:dyDescent="0.2">
      <c r="A199" s="1" t="s">
        <v>719</v>
      </c>
      <c r="B199" s="5" t="s">
        <v>198</v>
      </c>
      <c r="C199" s="4" t="s">
        <v>552</v>
      </c>
      <c r="D199" s="4" t="s">
        <v>551</v>
      </c>
      <c r="E199" s="4" t="s">
        <v>544</v>
      </c>
      <c r="F199" s="4" t="s">
        <v>514</v>
      </c>
      <c r="G199" s="4" t="s">
        <v>423</v>
      </c>
      <c r="H199" s="9" t="str" cm="1">
        <f t="array" ref="H199">_xlfn.SINGLE(INDEX($AJ:$AJ,VALUE(RIGHT(B199,2))))&amp;" "&amp;SUBSTITUTE(B199,RIGHT(B199,SUM(LEN(B199)-LEN(SUBSTITUTE(B199,{"0","1","2","3","4","5","6","7","8","9"},"")))),"")</f>
        <v xml:space="preserve">כ''ח תמוז </v>
      </c>
      <c r="I199" s="9" t="str" cm="1">
        <f t="array" ref="I199">IFERROR(SUBSTITUTE(C199,RIGHT(C199,SUM(LEN(C199)-LEN(SUBSTITUTE(C199,{"0","1","2","3","4","5","6","7","8","9"},"")))),"")&amp;" "&amp;VLOOKUP(VALUE(RIGHT(C199,SUM(LEN(C199)-LEN(SUBSTITUTE(C199,{"0","1","2","3","4","5","6","7","8","9"},""))))),$AI:$AJ,2,FALSE),"")</f>
        <v>שבת  קל''ו</v>
      </c>
      <c r="J199" s="9" t="str" cm="1">
        <f t="array" ref="J199">IFERROR(SUBSTITUTE(D199,RIGHT(D199,SUM(LEN(D199)-LEN(SUBSTITUTE(D199,{"0","1","2","3","4","5","6","7","8","9"},"")))),"")&amp;" "&amp;VLOOKUP(VALUE(RIGHT(D199,SUM(LEN(D199)-LEN(SUBSTITUTE(D199,{"0","1","2","3","4","5","6","7","8","9"},""))))),$AI:$AJ,2,FALSE),"")</f>
        <v>שבת  קל''ה</v>
      </c>
      <c r="K199" s="9" t="str" cm="1">
        <f t="array" ref="K199">IFERROR(SUBSTITUTE(E199,RIGHT(E199,SUM(LEN(E199)-LEN(SUBSTITUTE(E199,{"0","1","2","3","4","5","6","7","8","9"},"")))),"")&amp;" "&amp;VLOOKUP(VALUE(RIGHT(E199,SUM(LEN(E199)-LEN(SUBSTITUTE(E199,{"0","1","2","3","4","5","6","7","8","9"},""))))),$AI:$AJ,2,FALSE),"")</f>
        <v>שבת  קכ''ח</v>
      </c>
      <c r="L199" s="9" t="str" cm="1">
        <f t="array" ref="L199">IFERROR(SUBSTITUTE(F199,RIGHT(F199,SUM(LEN(F199)-LEN(SUBSTITUTE(F199,{"0","1","2","3","4","5","6","7","8","9"},"")))),"")&amp;" "&amp;VLOOKUP(VALUE(RIGHT(F199,SUM(LEN(F199)-LEN(SUBSTITUTE(F199,{"0","1","2","3","4","5","6","7","8","9"},""))))),$AI:$AJ,2,FALSE),"")</f>
        <v>שבת  צ''ח</v>
      </c>
      <c r="M199" s="9" t="str" cm="1">
        <f t="array" ref="M199">IFERROR(SUBSTITUTE(G199,RIGHT(G199,SUM(LEN(G199)-LEN(SUBSTITUTE(G199,{"0","1","2","3","4","5","6","7","8","9"},"")))),"")&amp;" "&amp;VLOOKUP(VALUE(RIGHT(G199,SUM(LEN(G199)-LEN(SUBSTITUTE(G199,{"0","1","2","3","4","5","6","7","8","9"},""))))),$AI:$AJ,2,FALSE),"")</f>
        <v>שבת  ז'</v>
      </c>
      <c r="AH199" s="2" t="s">
        <v>923</v>
      </c>
      <c r="AI199">
        <v>199</v>
      </c>
      <c r="AJ199" s="2" t="s">
        <v>923</v>
      </c>
    </row>
    <row r="200" spans="1:36" x14ac:dyDescent="0.2">
      <c r="A200" s="1" t="s">
        <v>720</v>
      </c>
      <c r="B200" s="5" t="s">
        <v>199</v>
      </c>
      <c r="C200" s="4" t="s">
        <v>553</v>
      </c>
      <c r="D200" s="4" t="s">
        <v>552</v>
      </c>
      <c r="E200" s="4" t="s">
        <v>545</v>
      </c>
      <c r="F200" s="4" t="s">
        <v>515</v>
      </c>
      <c r="G200" s="4" t="s">
        <v>424</v>
      </c>
      <c r="H200" s="9" t="str" cm="1">
        <f t="array" ref="H200">_xlfn.SINGLE(INDEX($AJ:$AJ,VALUE(RIGHT(B200,2))))&amp;" "&amp;SUBSTITUTE(B200,RIGHT(B200,SUM(LEN(B200)-LEN(SUBSTITUTE(B200,{"0","1","2","3","4","5","6","7","8","9"},"")))),"")</f>
        <v xml:space="preserve">כ''ט תמוז </v>
      </c>
      <c r="I200" s="9" t="str" cm="1">
        <f t="array" ref="I200">IFERROR(SUBSTITUTE(C200,RIGHT(C200,SUM(LEN(C200)-LEN(SUBSTITUTE(C200,{"0","1","2","3","4","5","6","7","8","9"},"")))),"")&amp;" "&amp;VLOOKUP(VALUE(RIGHT(C200,SUM(LEN(C200)-LEN(SUBSTITUTE(C200,{"0","1","2","3","4","5","6","7","8","9"},""))))),$AI:$AJ,2,FALSE),"")</f>
        <v>שבת  קל''ז</v>
      </c>
      <c r="J200" s="9" t="str" cm="1">
        <f t="array" ref="J200">IFERROR(SUBSTITUTE(D200,RIGHT(D200,SUM(LEN(D200)-LEN(SUBSTITUTE(D200,{"0","1","2","3","4","5","6","7","8","9"},"")))),"")&amp;" "&amp;VLOOKUP(VALUE(RIGHT(D200,SUM(LEN(D200)-LEN(SUBSTITUTE(D200,{"0","1","2","3","4","5","6","7","8","9"},""))))),$AI:$AJ,2,FALSE),"")</f>
        <v>שבת  קל''ו</v>
      </c>
      <c r="K200" s="9" t="str" cm="1">
        <f t="array" ref="K200">IFERROR(SUBSTITUTE(E200,RIGHT(E200,SUM(LEN(E200)-LEN(SUBSTITUTE(E200,{"0","1","2","3","4","5","6","7","8","9"},"")))),"")&amp;" "&amp;VLOOKUP(VALUE(RIGHT(E200,SUM(LEN(E200)-LEN(SUBSTITUTE(E200,{"0","1","2","3","4","5","6","7","8","9"},""))))),$AI:$AJ,2,FALSE),"")</f>
        <v>שבת  קכ''ט</v>
      </c>
      <c r="L200" s="9" t="str" cm="1">
        <f t="array" ref="L200">IFERROR(SUBSTITUTE(F200,RIGHT(F200,SUM(LEN(F200)-LEN(SUBSTITUTE(F200,{"0","1","2","3","4","5","6","7","8","9"},"")))),"")&amp;" "&amp;VLOOKUP(VALUE(RIGHT(F200,SUM(LEN(F200)-LEN(SUBSTITUTE(F200,{"0","1","2","3","4","5","6","7","8","9"},""))))),$AI:$AJ,2,FALSE),"")</f>
        <v>שבת  צ''ט</v>
      </c>
      <c r="M200" s="9" t="str" cm="1">
        <f t="array" ref="M200">IFERROR(SUBSTITUTE(G200,RIGHT(G200,SUM(LEN(G200)-LEN(SUBSTITUTE(G200,{"0","1","2","3","4","5","6","7","8","9"},"")))),"")&amp;" "&amp;VLOOKUP(VALUE(RIGHT(G200,SUM(LEN(G200)-LEN(SUBSTITUTE(G200,{"0","1","2","3","4","5","6","7","8","9"},""))))),$AI:$AJ,2,FALSE),"")</f>
        <v>שבת  ח'</v>
      </c>
      <c r="AH200" s="2" t="s">
        <v>924</v>
      </c>
      <c r="AI200">
        <v>200</v>
      </c>
      <c r="AJ200" s="2" t="s">
        <v>924</v>
      </c>
    </row>
    <row r="201" spans="1:36" x14ac:dyDescent="0.2">
      <c r="A201" s="1" t="s">
        <v>721</v>
      </c>
      <c r="B201" s="5" t="s">
        <v>200</v>
      </c>
      <c r="C201" s="4" t="s">
        <v>554</v>
      </c>
      <c r="D201" s="4" t="s">
        <v>553</v>
      </c>
      <c r="E201" s="4" t="s">
        <v>546</v>
      </c>
      <c r="F201" s="4" t="s">
        <v>516</v>
      </c>
      <c r="G201" s="4" t="s">
        <v>425</v>
      </c>
      <c r="H201" s="9" t="str" cm="1">
        <f t="array" ref="H201">_xlfn.SINGLE(INDEX($AJ:$AJ,VALUE(RIGHT(B201,2))))&amp;" "&amp;SUBSTITUTE(B201,RIGHT(B201,SUM(LEN(B201)-LEN(SUBSTITUTE(B201,{"0","1","2","3","4","5","6","7","8","9"},"")))),"")</f>
        <v xml:space="preserve">א' אב </v>
      </c>
      <c r="I201" s="9" t="str" cm="1">
        <f t="array" ref="I201">IFERROR(SUBSTITUTE(C201,RIGHT(C201,SUM(LEN(C201)-LEN(SUBSTITUTE(C201,{"0","1","2","3","4","5","6","7","8","9"},"")))),"")&amp;" "&amp;VLOOKUP(VALUE(RIGHT(C201,SUM(LEN(C201)-LEN(SUBSTITUTE(C201,{"0","1","2","3","4","5","6","7","8","9"},""))))),$AI:$AJ,2,FALSE),"")</f>
        <v>שבת  קל''ח</v>
      </c>
      <c r="J201" s="9" t="str" cm="1">
        <f t="array" ref="J201">IFERROR(SUBSTITUTE(D201,RIGHT(D201,SUM(LEN(D201)-LEN(SUBSTITUTE(D201,{"0","1","2","3","4","5","6","7","8","9"},"")))),"")&amp;" "&amp;VLOOKUP(VALUE(RIGHT(D201,SUM(LEN(D201)-LEN(SUBSTITUTE(D201,{"0","1","2","3","4","5","6","7","8","9"},""))))),$AI:$AJ,2,FALSE),"")</f>
        <v>שבת  קל''ז</v>
      </c>
      <c r="K201" s="9" t="str" cm="1">
        <f t="array" ref="K201">IFERROR(SUBSTITUTE(E201,RIGHT(E201,SUM(LEN(E201)-LEN(SUBSTITUTE(E201,{"0","1","2","3","4","5","6","7","8","9"},"")))),"")&amp;" "&amp;VLOOKUP(VALUE(RIGHT(E201,SUM(LEN(E201)-LEN(SUBSTITUTE(E201,{"0","1","2","3","4","5","6","7","8","9"},""))))),$AI:$AJ,2,FALSE),"")</f>
        <v>שבת  ק''ל</v>
      </c>
      <c r="L201" s="9" t="str" cm="1">
        <f t="array" ref="L201">IFERROR(SUBSTITUTE(F201,RIGHT(F201,SUM(LEN(F201)-LEN(SUBSTITUTE(F201,{"0","1","2","3","4","5","6","7","8","9"},"")))),"")&amp;" "&amp;VLOOKUP(VALUE(RIGHT(F201,SUM(LEN(F201)-LEN(SUBSTITUTE(F201,{"0","1","2","3","4","5","6","7","8","9"},""))))),$AI:$AJ,2,FALSE),"")</f>
        <v>שבת  ק'</v>
      </c>
      <c r="M201" s="9" t="str" cm="1">
        <f t="array" ref="M201">IFERROR(SUBSTITUTE(G201,RIGHT(G201,SUM(LEN(G201)-LEN(SUBSTITUTE(G201,{"0","1","2","3","4","5","6","7","8","9"},"")))),"")&amp;" "&amp;VLOOKUP(VALUE(RIGHT(G201,SUM(LEN(G201)-LEN(SUBSTITUTE(G201,{"0","1","2","3","4","5","6","7","8","9"},""))))),$AI:$AJ,2,FALSE),"")</f>
        <v>שבת  ט'</v>
      </c>
      <c r="AH201" s="2" t="s">
        <v>925</v>
      </c>
      <c r="AI201">
        <v>201</v>
      </c>
      <c r="AJ201" s="2" t="s">
        <v>925</v>
      </c>
    </row>
    <row r="202" spans="1:36" x14ac:dyDescent="0.2">
      <c r="A202" s="1" t="s">
        <v>722</v>
      </c>
      <c r="B202" s="5" t="s">
        <v>201</v>
      </c>
      <c r="C202" s="4" t="s">
        <v>555</v>
      </c>
      <c r="D202" s="4" t="s">
        <v>554</v>
      </c>
      <c r="E202" s="4" t="s">
        <v>547</v>
      </c>
      <c r="F202" s="4" t="s">
        <v>517</v>
      </c>
      <c r="G202" s="4" t="s">
        <v>426</v>
      </c>
      <c r="H202" s="9" t="str" cm="1">
        <f t="array" ref="H202">_xlfn.SINGLE(INDEX($AJ:$AJ,VALUE(RIGHT(B202,2))))&amp;" "&amp;SUBSTITUTE(B202,RIGHT(B202,SUM(LEN(B202)-LEN(SUBSTITUTE(B202,{"0","1","2","3","4","5","6","7","8","9"},"")))),"")</f>
        <v xml:space="preserve">ב' אב </v>
      </c>
      <c r="I202" s="9" t="str" cm="1">
        <f t="array" ref="I202">IFERROR(SUBSTITUTE(C202,RIGHT(C202,SUM(LEN(C202)-LEN(SUBSTITUTE(C202,{"0","1","2","3","4","5","6","7","8","9"},"")))),"")&amp;" "&amp;VLOOKUP(VALUE(RIGHT(C202,SUM(LEN(C202)-LEN(SUBSTITUTE(C202,{"0","1","2","3","4","5","6","7","8","9"},""))))),$AI:$AJ,2,FALSE),"")</f>
        <v>שבת  קל''ט</v>
      </c>
      <c r="J202" s="9" t="str" cm="1">
        <f t="array" ref="J202">IFERROR(SUBSTITUTE(D202,RIGHT(D202,SUM(LEN(D202)-LEN(SUBSTITUTE(D202,{"0","1","2","3","4","5","6","7","8","9"},"")))),"")&amp;" "&amp;VLOOKUP(VALUE(RIGHT(D202,SUM(LEN(D202)-LEN(SUBSTITUTE(D202,{"0","1","2","3","4","5","6","7","8","9"},""))))),$AI:$AJ,2,FALSE),"")</f>
        <v>שבת  קל''ח</v>
      </c>
      <c r="K202" s="9" t="str" cm="1">
        <f t="array" ref="K202">IFERROR(SUBSTITUTE(E202,RIGHT(E202,SUM(LEN(E202)-LEN(SUBSTITUTE(E202,{"0","1","2","3","4","5","6","7","8","9"},"")))),"")&amp;" "&amp;VLOOKUP(VALUE(RIGHT(E202,SUM(LEN(E202)-LEN(SUBSTITUTE(E202,{"0","1","2","3","4","5","6","7","8","9"},""))))),$AI:$AJ,2,FALSE),"")</f>
        <v>שבת  קל''א</v>
      </c>
      <c r="L202" s="9" t="str" cm="1">
        <f t="array" ref="L202">IFERROR(SUBSTITUTE(F202,RIGHT(F202,SUM(LEN(F202)-LEN(SUBSTITUTE(F202,{"0","1","2","3","4","5","6","7","8","9"},"")))),"")&amp;" "&amp;VLOOKUP(VALUE(RIGHT(F202,SUM(LEN(F202)-LEN(SUBSTITUTE(F202,{"0","1","2","3","4","5","6","7","8","9"},""))))),$AI:$AJ,2,FALSE),"")</f>
        <v>שבת  ק''א</v>
      </c>
      <c r="M202" s="9" t="str" cm="1">
        <f t="array" ref="M202">IFERROR(SUBSTITUTE(G202,RIGHT(G202,SUM(LEN(G202)-LEN(SUBSTITUTE(G202,{"0","1","2","3","4","5","6","7","8","9"},"")))),"")&amp;" "&amp;VLOOKUP(VALUE(RIGHT(G202,SUM(LEN(G202)-LEN(SUBSTITUTE(G202,{"0","1","2","3","4","5","6","7","8","9"},""))))),$AI:$AJ,2,FALSE),"")</f>
        <v>שבת  י'</v>
      </c>
      <c r="AH202" s="2" t="s">
        <v>926</v>
      </c>
      <c r="AI202">
        <v>202</v>
      </c>
      <c r="AJ202" s="2" t="s">
        <v>926</v>
      </c>
    </row>
    <row r="203" spans="1:36" x14ac:dyDescent="0.2">
      <c r="A203" s="1" t="s">
        <v>723</v>
      </c>
      <c r="B203" s="5" t="s">
        <v>202</v>
      </c>
      <c r="C203" s="4" t="s">
        <v>556</v>
      </c>
      <c r="D203" s="4" t="s">
        <v>555</v>
      </c>
      <c r="E203" s="4" t="s">
        <v>548</v>
      </c>
      <c r="F203" s="4" t="s">
        <v>518</v>
      </c>
      <c r="G203" s="4" t="s">
        <v>427</v>
      </c>
      <c r="H203" s="9" t="str" cm="1">
        <f t="array" ref="H203">_xlfn.SINGLE(INDEX($AJ:$AJ,VALUE(RIGHT(B203,2))))&amp;" "&amp;SUBSTITUTE(B203,RIGHT(B203,SUM(LEN(B203)-LEN(SUBSTITUTE(B203,{"0","1","2","3","4","5","6","7","8","9"},"")))),"")</f>
        <v xml:space="preserve">ג' אב </v>
      </c>
      <c r="I203" s="9" t="str" cm="1">
        <f t="array" ref="I203">IFERROR(SUBSTITUTE(C203,RIGHT(C203,SUM(LEN(C203)-LEN(SUBSTITUTE(C203,{"0","1","2","3","4","5","6","7","8","9"},"")))),"")&amp;" "&amp;VLOOKUP(VALUE(RIGHT(C203,SUM(LEN(C203)-LEN(SUBSTITUTE(C203,{"0","1","2","3","4","5","6","7","8","9"},""))))),$AI:$AJ,2,FALSE),"")</f>
        <v>שבת  ק''מ</v>
      </c>
      <c r="J203" s="9" t="str" cm="1">
        <f t="array" ref="J203">IFERROR(SUBSTITUTE(D203,RIGHT(D203,SUM(LEN(D203)-LEN(SUBSTITUTE(D203,{"0","1","2","3","4","5","6","7","8","9"},"")))),"")&amp;" "&amp;VLOOKUP(VALUE(RIGHT(D203,SUM(LEN(D203)-LEN(SUBSTITUTE(D203,{"0","1","2","3","4","5","6","7","8","9"},""))))),$AI:$AJ,2,FALSE),"")</f>
        <v>שבת  קל''ט</v>
      </c>
      <c r="K203" s="9" t="str" cm="1">
        <f t="array" ref="K203">IFERROR(SUBSTITUTE(E203,RIGHT(E203,SUM(LEN(E203)-LEN(SUBSTITUTE(E203,{"0","1","2","3","4","5","6","7","8","9"},"")))),"")&amp;" "&amp;VLOOKUP(VALUE(RIGHT(E203,SUM(LEN(E203)-LEN(SUBSTITUTE(E203,{"0","1","2","3","4","5","6","7","8","9"},""))))),$AI:$AJ,2,FALSE),"")</f>
        <v>שבת  קל''ב</v>
      </c>
      <c r="L203" s="9" t="str" cm="1">
        <f t="array" ref="L203">IFERROR(SUBSTITUTE(F203,RIGHT(F203,SUM(LEN(F203)-LEN(SUBSTITUTE(F203,{"0","1","2","3","4","5","6","7","8","9"},"")))),"")&amp;" "&amp;VLOOKUP(VALUE(RIGHT(F203,SUM(LEN(F203)-LEN(SUBSTITUTE(F203,{"0","1","2","3","4","5","6","7","8","9"},""))))),$AI:$AJ,2,FALSE),"")</f>
        <v>שבת  ק''ב</v>
      </c>
      <c r="M203" s="9" t="str" cm="1">
        <f t="array" ref="M203">IFERROR(SUBSTITUTE(G203,RIGHT(G203,SUM(LEN(G203)-LEN(SUBSTITUTE(G203,{"0","1","2","3","4","5","6","7","8","9"},"")))),"")&amp;" "&amp;VLOOKUP(VALUE(RIGHT(G203,SUM(LEN(G203)-LEN(SUBSTITUTE(G203,{"0","1","2","3","4","5","6","7","8","9"},""))))),$AI:$AJ,2,FALSE),"")</f>
        <v>שבת  י''א</v>
      </c>
      <c r="AH203" s="2" t="s">
        <v>927</v>
      </c>
      <c r="AI203">
        <v>203</v>
      </c>
      <c r="AJ203" s="2" t="s">
        <v>927</v>
      </c>
    </row>
    <row r="204" spans="1:36" x14ac:dyDescent="0.2">
      <c r="A204" s="1" t="s">
        <v>724</v>
      </c>
      <c r="B204" s="5" t="s">
        <v>203</v>
      </c>
      <c r="C204" s="4" t="s">
        <v>557</v>
      </c>
      <c r="D204" s="4" t="s">
        <v>556</v>
      </c>
      <c r="E204" s="4" t="s">
        <v>549</v>
      </c>
      <c r="F204" s="4" t="s">
        <v>519</v>
      </c>
      <c r="G204" s="4" t="s">
        <v>428</v>
      </c>
      <c r="H204" s="9" t="str" cm="1">
        <f t="array" ref="H204">_xlfn.SINGLE(INDEX($AJ:$AJ,VALUE(RIGHT(B204,2))))&amp;" "&amp;SUBSTITUTE(B204,RIGHT(B204,SUM(LEN(B204)-LEN(SUBSTITUTE(B204,{"0","1","2","3","4","5","6","7","8","9"},"")))),"")</f>
        <v xml:space="preserve">ד' אב </v>
      </c>
      <c r="I204" s="9" t="str" cm="1">
        <f t="array" ref="I204">IFERROR(SUBSTITUTE(C204,RIGHT(C204,SUM(LEN(C204)-LEN(SUBSTITUTE(C204,{"0","1","2","3","4","5","6","7","8","9"},"")))),"")&amp;" "&amp;VLOOKUP(VALUE(RIGHT(C204,SUM(LEN(C204)-LEN(SUBSTITUTE(C204,{"0","1","2","3","4","5","6","7","8","9"},""))))),$AI:$AJ,2,FALSE),"")</f>
        <v>שבת  קמ''א</v>
      </c>
      <c r="J204" s="9" t="str" cm="1">
        <f t="array" ref="J204">IFERROR(SUBSTITUTE(D204,RIGHT(D204,SUM(LEN(D204)-LEN(SUBSTITUTE(D204,{"0","1","2","3","4","5","6","7","8","9"},"")))),"")&amp;" "&amp;VLOOKUP(VALUE(RIGHT(D204,SUM(LEN(D204)-LEN(SUBSTITUTE(D204,{"0","1","2","3","4","5","6","7","8","9"},""))))),$AI:$AJ,2,FALSE),"")</f>
        <v>שבת  ק''מ</v>
      </c>
      <c r="K204" s="9" t="str" cm="1">
        <f t="array" ref="K204">IFERROR(SUBSTITUTE(E204,RIGHT(E204,SUM(LEN(E204)-LEN(SUBSTITUTE(E204,{"0","1","2","3","4","5","6","7","8","9"},"")))),"")&amp;" "&amp;VLOOKUP(VALUE(RIGHT(E204,SUM(LEN(E204)-LEN(SUBSTITUTE(E204,{"0","1","2","3","4","5","6","7","8","9"},""))))),$AI:$AJ,2,FALSE),"")</f>
        <v>שבת  קל''ג</v>
      </c>
      <c r="L204" s="9" t="str" cm="1">
        <f t="array" ref="L204">IFERROR(SUBSTITUTE(F204,RIGHT(F204,SUM(LEN(F204)-LEN(SUBSTITUTE(F204,{"0","1","2","3","4","5","6","7","8","9"},"")))),"")&amp;" "&amp;VLOOKUP(VALUE(RIGHT(F204,SUM(LEN(F204)-LEN(SUBSTITUTE(F204,{"0","1","2","3","4","5","6","7","8","9"},""))))),$AI:$AJ,2,FALSE),"")</f>
        <v>שבת  ק''ג</v>
      </c>
      <c r="M204" s="9" t="str" cm="1">
        <f t="array" ref="M204">IFERROR(SUBSTITUTE(G204,RIGHT(G204,SUM(LEN(G204)-LEN(SUBSTITUTE(G204,{"0","1","2","3","4","5","6","7","8","9"},"")))),"")&amp;" "&amp;VLOOKUP(VALUE(RIGHT(G204,SUM(LEN(G204)-LEN(SUBSTITUTE(G204,{"0","1","2","3","4","5","6","7","8","9"},""))))),$AI:$AJ,2,FALSE),"")</f>
        <v>שבת  י''ב</v>
      </c>
      <c r="AH204" s="2" t="s">
        <v>928</v>
      </c>
      <c r="AI204">
        <v>204</v>
      </c>
      <c r="AJ204" s="2" t="s">
        <v>928</v>
      </c>
    </row>
    <row r="205" spans="1:36" x14ac:dyDescent="0.2">
      <c r="A205" s="1" t="s">
        <v>718</v>
      </c>
      <c r="B205" s="5" t="s">
        <v>204</v>
      </c>
      <c r="C205" s="4" t="s">
        <v>558</v>
      </c>
      <c r="D205" s="4" t="s">
        <v>557</v>
      </c>
      <c r="E205" s="4" t="s">
        <v>550</v>
      </c>
      <c r="F205" s="4" t="s">
        <v>520</v>
      </c>
      <c r="G205" s="4" t="s">
        <v>429</v>
      </c>
      <c r="H205" s="9" t="str" cm="1">
        <f t="array" ref="H205">_xlfn.SINGLE(INDEX($AJ:$AJ,VALUE(RIGHT(B205,2))))&amp;" "&amp;SUBSTITUTE(B205,RIGHT(B205,SUM(LEN(B205)-LEN(SUBSTITUTE(B205,{"0","1","2","3","4","5","6","7","8","9"},"")))),"")</f>
        <v xml:space="preserve">ה' אב </v>
      </c>
      <c r="I205" s="9" t="str" cm="1">
        <f t="array" ref="I205">IFERROR(SUBSTITUTE(C205,RIGHT(C205,SUM(LEN(C205)-LEN(SUBSTITUTE(C205,{"0","1","2","3","4","5","6","7","8","9"},"")))),"")&amp;" "&amp;VLOOKUP(VALUE(RIGHT(C205,SUM(LEN(C205)-LEN(SUBSTITUTE(C205,{"0","1","2","3","4","5","6","7","8","9"},""))))),$AI:$AJ,2,FALSE),"")</f>
        <v>שבת  קמ''ב</v>
      </c>
      <c r="J205" s="9" t="str" cm="1">
        <f t="array" ref="J205">IFERROR(SUBSTITUTE(D205,RIGHT(D205,SUM(LEN(D205)-LEN(SUBSTITUTE(D205,{"0","1","2","3","4","5","6","7","8","9"},"")))),"")&amp;" "&amp;VLOOKUP(VALUE(RIGHT(D205,SUM(LEN(D205)-LEN(SUBSTITUTE(D205,{"0","1","2","3","4","5","6","7","8","9"},""))))),$AI:$AJ,2,FALSE),"")</f>
        <v>שבת  קמ''א</v>
      </c>
      <c r="K205" s="9" t="str" cm="1">
        <f t="array" ref="K205">IFERROR(SUBSTITUTE(E205,RIGHT(E205,SUM(LEN(E205)-LEN(SUBSTITUTE(E205,{"0","1","2","3","4","5","6","7","8","9"},"")))),"")&amp;" "&amp;VLOOKUP(VALUE(RIGHT(E205,SUM(LEN(E205)-LEN(SUBSTITUTE(E205,{"0","1","2","3","4","5","6","7","8","9"},""))))),$AI:$AJ,2,FALSE),"")</f>
        <v>שבת  קל''ד</v>
      </c>
      <c r="L205" s="9" t="str" cm="1">
        <f t="array" ref="L205">IFERROR(SUBSTITUTE(F205,RIGHT(F205,SUM(LEN(F205)-LEN(SUBSTITUTE(F205,{"0","1","2","3","4","5","6","7","8","9"},"")))),"")&amp;" "&amp;VLOOKUP(VALUE(RIGHT(F205,SUM(LEN(F205)-LEN(SUBSTITUTE(F205,{"0","1","2","3","4","5","6","7","8","9"},""))))),$AI:$AJ,2,FALSE),"")</f>
        <v>שבת  ק''ד</v>
      </c>
      <c r="M205" s="9" t="str" cm="1">
        <f t="array" ref="M205">IFERROR(SUBSTITUTE(G205,RIGHT(G205,SUM(LEN(G205)-LEN(SUBSTITUTE(G205,{"0","1","2","3","4","5","6","7","8","9"},"")))),"")&amp;" "&amp;VLOOKUP(VALUE(RIGHT(G205,SUM(LEN(G205)-LEN(SUBSTITUTE(G205,{"0","1","2","3","4","5","6","7","8","9"},""))))),$AI:$AJ,2,FALSE),"")</f>
        <v>שבת  י''ג</v>
      </c>
      <c r="AH205" s="2" t="s">
        <v>929</v>
      </c>
      <c r="AI205">
        <v>205</v>
      </c>
      <c r="AJ205" s="2" t="s">
        <v>929</v>
      </c>
    </row>
    <row r="206" spans="1:36" x14ac:dyDescent="0.2">
      <c r="A206" s="1" t="s">
        <v>719</v>
      </c>
      <c r="B206" s="5" t="s">
        <v>205</v>
      </c>
      <c r="C206" s="4" t="s">
        <v>559</v>
      </c>
      <c r="D206" s="4" t="s">
        <v>558</v>
      </c>
      <c r="E206" s="4" t="s">
        <v>551</v>
      </c>
      <c r="F206" s="4" t="s">
        <v>521</v>
      </c>
      <c r="G206" s="4" t="s">
        <v>430</v>
      </c>
      <c r="H206" s="9" t="str" cm="1">
        <f t="array" ref="H206">_xlfn.SINGLE(INDEX($AJ:$AJ,VALUE(RIGHT(B206,2))))&amp;" "&amp;SUBSTITUTE(B206,RIGHT(B206,SUM(LEN(B206)-LEN(SUBSTITUTE(B206,{"0","1","2","3","4","5","6","7","8","9"},"")))),"")</f>
        <v xml:space="preserve">ו' אב </v>
      </c>
      <c r="I206" s="9" t="str" cm="1">
        <f t="array" ref="I206">IFERROR(SUBSTITUTE(C206,RIGHT(C206,SUM(LEN(C206)-LEN(SUBSTITUTE(C206,{"0","1","2","3","4","5","6","7","8","9"},"")))),"")&amp;" "&amp;VLOOKUP(VALUE(RIGHT(C206,SUM(LEN(C206)-LEN(SUBSTITUTE(C206,{"0","1","2","3","4","5","6","7","8","9"},""))))),$AI:$AJ,2,FALSE),"")</f>
        <v>שבת  קמ''ג</v>
      </c>
      <c r="J206" s="9" t="str" cm="1">
        <f t="array" ref="J206">IFERROR(SUBSTITUTE(D206,RIGHT(D206,SUM(LEN(D206)-LEN(SUBSTITUTE(D206,{"0","1","2","3","4","5","6","7","8","9"},"")))),"")&amp;" "&amp;VLOOKUP(VALUE(RIGHT(D206,SUM(LEN(D206)-LEN(SUBSTITUTE(D206,{"0","1","2","3","4","5","6","7","8","9"},""))))),$AI:$AJ,2,FALSE),"")</f>
        <v>שבת  קמ''ב</v>
      </c>
      <c r="K206" s="9" t="str" cm="1">
        <f t="array" ref="K206">IFERROR(SUBSTITUTE(E206,RIGHT(E206,SUM(LEN(E206)-LEN(SUBSTITUTE(E206,{"0","1","2","3","4","5","6","7","8","9"},"")))),"")&amp;" "&amp;VLOOKUP(VALUE(RIGHT(E206,SUM(LEN(E206)-LEN(SUBSTITUTE(E206,{"0","1","2","3","4","5","6","7","8","9"},""))))),$AI:$AJ,2,FALSE),"")</f>
        <v>שבת  קל''ה</v>
      </c>
      <c r="L206" s="9" t="str" cm="1">
        <f t="array" ref="L206">IFERROR(SUBSTITUTE(F206,RIGHT(F206,SUM(LEN(F206)-LEN(SUBSTITUTE(F206,{"0","1","2","3","4","5","6","7","8","9"},"")))),"")&amp;" "&amp;VLOOKUP(VALUE(RIGHT(F206,SUM(LEN(F206)-LEN(SUBSTITUTE(F206,{"0","1","2","3","4","5","6","7","8","9"},""))))),$AI:$AJ,2,FALSE),"")</f>
        <v>שבת  ק''ה</v>
      </c>
      <c r="M206" s="9" t="str" cm="1">
        <f t="array" ref="M206">IFERROR(SUBSTITUTE(G206,RIGHT(G206,SUM(LEN(G206)-LEN(SUBSTITUTE(G206,{"0","1","2","3","4","5","6","7","8","9"},"")))),"")&amp;" "&amp;VLOOKUP(VALUE(RIGHT(G206,SUM(LEN(G206)-LEN(SUBSTITUTE(G206,{"0","1","2","3","4","5","6","7","8","9"},""))))),$AI:$AJ,2,FALSE),"")</f>
        <v>שבת  י''ד</v>
      </c>
      <c r="AH206" s="2" t="s">
        <v>930</v>
      </c>
      <c r="AI206">
        <v>206</v>
      </c>
      <c r="AJ206" s="2" t="s">
        <v>930</v>
      </c>
    </row>
    <row r="207" spans="1:36" x14ac:dyDescent="0.2">
      <c r="A207" s="1" t="s">
        <v>720</v>
      </c>
      <c r="B207" s="5" t="s">
        <v>206</v>
      </c>
      <c r="C207" s="4" t="s">
        <v>560</v>
      </c>
      <c r="D207" s="4" t="s">
        <v>559</v>
      </c>
      <c r="E207" s="4" t="s">
        <v>552</v>
      </c>
      <c r="F207" s="4" t="s">
        <v>522</v>
      </c>
      <c r="G207" s="4" t="s">
        <v>431</v>
      </c>
      <c r="H207" s="9" t="str" cm="1">
        <f t="array" ref="H207">_xlfn.SINGLE(INDEX($AJ:$AJ,VALUE(RIGHT(B207,2))))&amp;" "&amp;SUBSTITUTE(B207,RIGHT(B207,SUM(LEN(B207)-LEN(SUBSTITUTE(B207,{"0","1","2","3","4","5","6","7","8","9"},"")))),"")</f>
        <v xml:space="preserve">ז' אב </v>
      </c>
      <c r="I207" s="9" t="str" cm="1">
        <f t="array" ref="I207">IFERROR(SUBSTITUTE(C207,RIGHT(C207,SUM(LEN(C207)-LEN(SUBSTITUTE(C207,{"0","1","2","3","4","5","6","7","8","9"},"")))),"")&amp;" "&amp;VLOOKUP(VALUE(RIGHT(C207,SUM(LEN(C207)-LEN(SUBSTITUTE(C207,{"0","1","2","3","4","5","6","7","8","9"},""))))),$AI:$AJ,2,FALSE),"")</f>
        <v>שבת  קמ''ד</v>
      </c>
      <c r="J207" s="9" t="str" cm="1">
        <f t="array" ref="J207">IFERROR(SUBSTITUTE(D207,RIGHT(D207,SUM(LEN(D207)-LEN(SUBSTITUTE(D207,{"0","1","2","3","4","5","6","7","8","9"},"")))),"")&amp;" "&amp;VLOOKUP(VALUE(RIGHT(D207,SUM(LEN(D207)-LEN(SUBSTITUTE(D207,{"0","1","2","3","4","5","6","7","8","9"},""))))),$AI:$AJ,2,FALSE),"")</f>
        <v>שבת  קמ''ג</v>
      </c>
      <c r="K207" s="9" t="str" cm="1">
        <f t="array" ref="K207">IFERROR(SUBSTITUTE(E207,RIGHT(E207,SUM(LEN(E207)-LEN(SUBSTITUTE(E207,{"0","1","2","3","4","5","6","7","8","9"},"")))),"")&amp;" "&amp;VLOOKUP(VALUE(RIGHT(E207,SUM(LEN(E207)-LEN(SUBSTITUTE(E207,{"0","1","2","3","4","5","6","7","8","9"},""))))),$AI:$AJ,2,FALSE),"")</f>
        <v>שבת  קל''ו</v>
      </c>
      <c r="L207" s="9" t="str" cm="1">
        <f t="array" ref="L207">IFERROR(SUBSTITUTE(F207,RIGHT(F207,SUM(LEN(F207)-LEN(SUBSTITUTE(F207,{"0","1","2","3","4","5","6","7","8","9"},"")))),"")&amp;" "&amp;VLOOKUP(VALUE(RIGHT(F207,SUM(LEN(F207)-LEN(SUBSTITUTE(F207,{"0","1","2","3","4","5","6","7","8","9"},""))))),$AI:$AJ,2,FALSE),"")</f>
        <v>שבת  ק''ו</v>
      </c>
      <c r="M207" s="9" t="str" cm="1">
        <f t="array" ref="M207">IFERROR(SUBSTITUTE(G207,RIGHT(G207,SUM(LEN(G207)-LEN(SUBSTITUTE(G207,{"0","1","2","3","4","5","6","7","8","9"},"")))),"")&amp;" "&amp;VLOOKUP(VALUE(RIGHT(G207,SUM(LEN(G207)-LEN(SUBSTITUTE(G207,{"0","1","2","3","4","5","6","7","8","9"},""))))),$AI:$AJ,2,FALSE),"")</f>
        <v>שבת  ט''ו</v>
      </c>
      <c r="AH207" s="2" t="s">
        <v>931</v>
      </c>
      <c r="AI207">
        <v>207</v>
      </c>
      <c r="AJ207" s="2" t="s">
        <v>931</v>
      </c>
    </row>
    <row r="208" spans="1:36" x14ac:dyDescent="0.2">
      <c r="A208" s="1" t="s">
        <v>721</v>
      </c>
      <c r="B208" s="5" t="s">
        <v>207</v>
      </c>
      <c r="C208" s="4" t="s">
        <v>561</v>
      </c>
      <c r="D208" s="4" t="s">
        <v>560</v>
      </c>
      <c r="E208" s="4" t="s">
        <v>553</v>
      </c>
      <c r="F208" s="4" t="s">
        <v>523</v>
      </c>
      <c r="G208" s="4" t="s">
        <v>432</v>
      </c>
      <c r="H208" s="9" t="str" cm="1">
        <f t="array" ref="H208">_xlfn.SINGLE(INDEX($AJ:$AJ,VALUE(RIGHT(B208,2))))&amp;" "&amp;SUBSTITUTE(B208,RIGHT(B208,SUM(LEN(B208)-LEN(SUBSTITUTE(B208,{"0","1","2","3","4","5","6","7","8","9"},"")))),"")</f>
        <v xml:space="preserve">ח' אב </v>
      </c>
      <c r="I208" s="9" t="str" cm="1">
        <f t="array" ref="I208">IFERROR(SUBSTITUTE(C208,RIGHT(C208,SUM(LEN(C208)-LEN(SUBSTITUTE(C208,{"0","1","2","3","4","5","6","7","8","9"},"")))),"")&amp;" "&amp;VLOOKUP(VALUE(RIGHT(C208,SUM(LEN(C208)-LEN(SUBSTITUTE(C208,{"0","1","2","3","4","5","6","7","8","9"},""))))),$AI:$AJ,2,FALSE),"")</f>
        <v>שבת  קמ''ה</v>
      </c>
      <c r="J208" s="9" t="str" cm="1">
        <f t="array" ref="J208">IFERROR(SUBSTITUTE(D208,RIGHT(D208,SUM(LEN(D208)-LEN(SUBSTITUTE(D208,{"0","1","2","3","4","5","6","7","8","9"},"")))),"")&amp;" "&amp;VLOOKUP(VALUE(RIGHT(D208,SUM(LEN(D208)-LEN(SUBSTITUTE(D208,{"0","1","2","3","4","5","6","7","8","9"},""))))),$AI:$AJ,2,FALSE),"")</f>
        <v>שבת  קמ''ד</v>
      </c>
      <c r="K208" s="9" t="str" cm="1">
        <f t="array" ref="K208">IFERROR(SUBSTITUTE(E208,RIGHT(E208,SUM(LEN(E208)-LEN(SUBSTITUTE(E208,{"0","1","2","3","4","5","6","7","8","9"},"")))),"")&amp;" "&amp;VLOOKUP(VALUE(RIGHT(E208,SUM(LEN(E208)-LEN(SUBSTITUTE(E208,{"0","1","2","3","4","5","6","7","8","9"},""))))),$AI:$AJ,2,FALSE),"")</f>
        <v>שבת  קל''ז</v>
      </c>
      <c r="L208" s="9" t="str" cm="1">
        <f t="array" ref="L208">IFERROR(SUBSTITUTE(F208,RIGHT(F208,SUM(LEN(F208)-LEN(SUBSTITUTE(F208,{"0","1","2","3","4","5","6","7","8","9"},"")))),"")&amp;" "&amp;VLOOKUP(VALUE(RIGHT(F208,SUM(LEN(F208)-LEN(SUBSTITUTE(F208,{"0","1","2","3","4","5","6","7","8","9"},""))))),$AI:$AJ,2,FALSE),"")</f>
        <v>שבת  ק''ז</v>
      </c>
      <c r="M208" s="9" t="str" cm="1">
        <f t="array" ref="M208">IFERROR(SUBSTITUTE(G208,RIGHT(G208,SUM(LEN(G208)-LEN(SUBSTITUTE(G208,{"0","1","2","3","4","5","6","7","8","9"},"")))),"")&amp;" "&amp;VLOOKUP(VALUE(RIGHT(G208,SUM(LEN(G208)-LEN(SUBSTITUTE(G208,{"0","1","2","3","4","5","6","7","8","9"},""))))),$AI:$AJ,2,FALSE),"")</f>
        <v>שבת  ט''ז</v>
      </c>
      <c r="AH208" s="2" t="s">
        <v>932</v>
      </c>
      <c r="AI208">
        <v>208</v>
      </c>
      <c r="AJ208" s="2" t="s">
        <v>932</v>
      </c>
    </row>
    <row r="209" spans="1:36" x14ac:dyDescent="0.2">
      <c r="A209" s="1" t="s">
        <v>722</v>
      </c>
      <c r="B209" s="5" t="s">
        <v>208</v>
      </c>
      <c r="C209" s="4" t="s">
        <v>562</v>
      </c>
      <c r="D209" s="4" t="s">
        <v>561</v>
      </c>
      <c r="E209" s="4" t="s">
        <v>554</v>
      </c>
      <c r="F209" s="4" t="s">
        <v>524</v>
      </c>
      <c r="G209" s="4" t="s">
        <v>433</v>
      </c>
      <c r="H209" s="9" t="str" cm="1">
        <f t="array" ref="H209">_xlfn.SINGLE(INDEX($AJ:$AJ,VALUE(RIGHT(B209,2))))&amp;" "&amp;SUBSTITUTE(B209,RIGHT(B209,SUM(LEN(B209)-LEN(SUBSTITUTE(B209,{"0","1","2","3","4","5","6","7","8","9"},"")))),"")</f>
        <v xml:space="preserve">ט' אב </v>
      </c>
      <c r="I209" s="9" t="str" cm="1">
        <f t="array" ref="I209">IFERROR(SUBSTITUTE(C209,RIGHT(C209,SUM(LEN(C209)-LEN(SUBSTITUTE(C209,{"0","1","2","3","4","5","6","7","8","9"},"")))),"")&amp;" "&amp;VLOOKUP(VALUE(RIGHT(C209,SUM(LEN(C209)-LEN(SUBSTITUTE(C209,{"0","1","2","3","4","5","6","7","8","9"},""))))),$AI:$AJ,2,FALSE),"")</f>
        <v>שבת  קמ''ו</v>
      </c>
      <c r="J209" s="9" t="str" cm="1">
        <f t="array" ref="J209">IFERROR(SUBSTITUTE(D209,RIGHT(D209,SUM(LEN(D209)-LEN(SUBSTITUTE(D209,{"0","1","2","3","4","5","6","7","8","9"},"")))),"")&amp;" "&amp;VLOOKUP(VALUE(RIGHT(D209,SUM(LEN(D209)-LEN(SUBSTITUTE(D209,{"0","1","2","3","4","5","6","7","8","9"},""))))),$AI:$AJ,2,FALSE),"")</f>
        <v>שבת  קמ''ה</v>
      </c>
      <c r="K209" s="9" t="str" cm="1">
        <f t="array" ref="K209">IFERROR(SUBSTITUTE(E209,RIGHT(E209,SUM(LEN(E209)-LEN(SUBSTITUTE(E209,{"0","1","2","3","4","5","6","7","8","9"},"")))),"")&amp;" "&amp;VLOOKUP(VALUE(RIGHT(E209,SUM(LEN(E209)-LEN(SUBSTITUTE(E209,{"0","1","2","3","4","5","6","7","8","9"},""))))),$AI:$AJ,2,FALSE),"")</f>
        <v>שבת  קל''ח</v>
      </c>
      <c r="L209" s="9" t="str" cm="1">
        <f t="array" ref="L209">IFERROR(SUBSTITUTE(F209,RIGHT(F209,SUM(LEN(F209)-LEN(SUBSTITUTE(F209,{"0","1","2","3","4","5","6","7","8","9"},"")))),"")&amp;" "&amp;VLOOKUP(VALUE(RIGHT(F209,SUM(LEN(F209)-LEN(SUBSTITUTE(F209,{"0","1","2","3","4","5","6","7","8","9"},""))))),$AI:$AJ,2,FALSE),"")</f>
        <v>שבת  ק''ח</v>
      </c>
      <c r="M209" s="9" t="str" cm="1">
        <f t="array" ref="M209">IFERROR(SUBSTITUTE(G209,RIGHT(G209,SUM(LEN(G209)-LEN(SUBSTITUTE(G209,{"0","1","2","3","4","5","6","7","8","9"},"")))),"")&amp;" "&amp;VLOOKUP(VALUE(RIGHT(G209,SUM(LEN(G209)-LEN(SUBSTITUTE(G209,{"0","1","2","3","4","5","6","7","8","9"},""))))),$AI:$AJ,2,FALSE),"")</f>
        <v>שבת  י''ז</v>
      </c>
      <c r="AH209" s="2" t="s">
        <v>933</v>
      </c>
      <c r="AI209">
        <v>209</v>
      </c>
      <c r="AJ209" s="2" t="s">
        <v>933</v>
      </c>
    </row>
    <row r="210" spans="1:36" x14ac:dyDescent="0.2">
      <c r="A210" s="1" t="s">
        <v>723</v>
      </c>
      <c r="B210" s="5" t="s">
        <v>209</v>
      </c>
      <c r="C210" s="4" t="s">
        <v>563</v>
      </c>
      <c r="D210" s="4" t="s">
        <v>562</v>
      </c>
      <c r="E210" s="4" t="s">
        <v>555</v>
      </c>
      <c r="F210" s="4" t="s">
        <v>525</v>
      </c>
      <c r="G210" s="4" t="s">
        <v>434</v>
      </c>
      <c r="H210" s="9" t="str" cm="1">
        <f t="array" ref="H210">_xlfn.SINGLE(INDEX($AJ:$AJ,VALUE(RIGHT(B210,2))))&amp;" "&amp;SUBSTITUTE(B210,RIGHT(B210,SUM(LEN(B210)-LEN(SUBSTITUTE(B210,{"0","1","2","3","4","5","6","7","8","9"},"")))),"")</f>
        <v xml:space="preserve">י' אב </v>
      </c>
      <c r="I210" s="9" t="str" cm="1">
        <f t="array" ref="I210">IFERROR(SUBSTITUTE(C210,RIGHT(C210,SUM(LEN(C210)-LEN(SUBSTITUTE(C210,{"0","1","2","3","4","5","6","7","8","9"},"")))),"")&amp;" "&amp;VLOOKUP(VALUE(RIGHT(C210,SUM(LEN(C210)-LEN(SUBSTITUTE(C210,{"0","1","2","3","4","5","6","7","8","9"},""))))),$AI:$AJ,2,FALSE),"")</f>
        <v>שבת  קמ''ז</v>
      </c>
      <c r="J210" s="9" t="str" cm="1">
        <f t="array" ref="J210">IFERROR(SUBSTITUTE(D210,RIGHT(D210,SUM(LEN(D210)-LEN(SUBSTITUTE(D210,{"0","1","2","3","4","5","6","7","8","9"},"")))),"")&amp;" "&amp;VLOOKUP(VALUE(RIGHT(D210,SUM(LEN(D210)-LEN(SUBSTITUTE(D210,{"0","1","2","3","4","5","6","7","8","9"},""))))),$AI:$AJ,2,FALSE),"")</f>
        <v>שבת  קמ''ו</v>
      </c>
      <c r="K210" s="9" t="str" cm="1">
        <f t="array" ref="K210">IFERROR(SUBSTITUTE(E210,RIGHT(E210,SUM(LEN(E210)-LEN(SUBSTITUTE(E210,{"0","1","2","3","4","5","6","7","8","9"},"")))),"")&amp;" "&amp;VLOOKUP(VALUE(RIGHT(E210,SUM(LEN(E210)-LEN(SUBSTITUTE(E210,{"0","1","2","3","4","5","6","7","8","9"},""))))),$AI:$AJ,2,FALSE),"")</f>
        <v>שבת  קל''ט</v>
      </c>
      <c r="L210" s="9" t="str" cm="1">
        <f t="array" ref="L210">IFERROR(SUBSTITUTE(F210,RIGHT(F210,SUM(LEN(F210)-LEN(SUBSTITUTE(F210,{"0","1","2","3","4","5","6","7","8","9"},"")))),"")&amp;" "&amp;VLOOKUP(VALUE(RIGHT(F210,SUM(LEN(F210)-LEN(SUBSTITUTE(F210,{"0","1","2","3","4","5","6","7","8","9"},""))))),$AI:$AJ,2,FALSE),"")</f>
        <v>שבת  ק''ט</v>
      </c>
      <c r="M210" s="9" t="str" cm="1">
        <f t="array" ref="M210">IFERROR(SUBSTITUTE(G210,RIGHT(G210,SUM(LEN(G210)-LEN(SUBSTITUTE(G210,{"0","1","2","3","4","5","6","7","8","9"},"")))),"")&amp;" "&amp;VLOOKUP(VALUE(RIGHT(G210,SUM(LEN(G210)-LEN(SUBSTITUTE(G210,{"0","1","2","3","4","5","6","7","8","9"},""))))),$AI:$AJ,2,FALSE),"")</f>
        <v>שבת  י''ח</v>
      </c>
      <c r="AH210" s="2" t="s">
        <v>934</v>
      </c>
      <c r="AI210">
        <v>210</v>
      </c>
      <c r="AJ210" s="2" t="s">
        <v>934</v>
      </c>
    </row>
    <row r="211" spans="1:36" x14ac:dyDescent="0.2">
      <c r="A211" s="1" t="s">
        <v>724</v>
      </c>
      <c r="B211" s="5" t="s">
        <v>210</v>
      </c>
      <c r="C211" s="4" t="s">
        <v>564</v>
      </c>
      <c r="D211" s="4" t="s">
        <v>563</v>
      </c>
      <c r="E211" s="4" t="s">
        <v>556</v>
      </c>
      <c r="F211" s="4" t="s">
        <v>526</v>
      </c>
      <c r="G211" s="4" t="s">
        <v>435</v>
      </c>
      <c r="H211" s="9" t="str" cm="1">
        <f t="array" ref="H211">_xlfn.SINGLE(INDEX($AJ:$AJ,VALUE(RIGHT(B211,2))))&amp;" "&amp;SUBSTITUTE(B211,RIGHT(B211,SUM(LEN(B211)-LEN(SUBSTITUTE(B211,{"0","1","2","3","4","5","6","7","8","9"},"")))),"")</f>
        <v xml:space="preserve">י''א אב </v>
      </c>
      <c r="I211" s="9" t="str" cm="1">
        <f t="array" ref="I211">IFERROR(SUBSTITUTE(C211,RIGHT(C211,SUM(LEN(C211)-LEN(SUBSTITUTE(C211,{"0","1","2","3","4","5","6","7","8","9"},"")))),"")&amp;" "&amp;VLOOKUP(VALUE(RIGHT(C211,SUM(LEN(C211)-LEN(SUBSTITUTE(C211,{"0","1","2","3","4","5","6","7","8","9"},""))))),$AI:$AJ,2,FALSE),"")</f>
        <v>שבת  קמ''ח</v>
      </c>
      <c r="J211" s="9" t="str" cm="1">
        <f t="array" ref="J211">IFERROR(SUBSTITUTE(D211,RIGHT(D211,SUM(LEN(D211)-LEN(SUBSTITUTE(D211,{"0","1","2","3","4","5","6","7","8","9"},"")))),"")&amp;" "&amp;VLOOKUP(VALUE(RIGHT(D211,SUM(LEN(D211)-LEN(SUBSTITUTE(D211,{"0","1","2","3","4","5","6","7","8","9"},""))))),$AI:$AJ,2,FALSE),"")</f>
        <v>שבת  קמ''ז</v>
      </c>
      <c r="K211" s="9" t="str" cm="1">
        <f t="array" ref="K211">IFERROR(SUBSTITUTE(E211,RIGHT(E211,SUM(LEN(E211)-LEN(SUBSTITUTE(E211,{"0","1","2","3","4","5","6","7","8","9"},"")))),"")&amp;" "&amp;VLOOKUP(VALUE(RIGHT(E211,SUM(LEN(E211)-LEN(SUBSTITUTE(E211,{"0","1","2","3","4","5","6","7","8","9"},""))))),$AI:$AJ,2,FALSE),"")</f>
        <v>שבת  ק''מ</v>
      </c>
      <c r="L211" s="9" t="str" cm="1">
        <f t="array" ref="L211">IFERROR(SUBSTITUTE(F211,RIGHT(F211,SUM(LEN(F211)-LEN(SUBSTITUTE(F211,{"0","1","2","3","4","5","6","7","8","9"},"")))),"")&amp;" "&amp;VLOOKUP(VALUE(RIGHT(F211,SUM(LEN(F211)-LEN(SUBSTITUTE(F211,{"0","1","2","3","4","5","6","7","8","9"},""))))),$AI:$AJ,2,FALSE),"")</f>
        <v>שבת  ק''י</v>
      </c>
      <c r="M211" s="9" t="str" cm="1">
        <f t="array" ref="M211">IFERROR(SUBSTITUTE(G211,RIGHT(G211,SUM(LEN(G211)-LEN(SUBSTITUTE(G211,{"0","1","2","3","4","5","6","7","8","9"},"")))),"")&amp;" "&amp;VLOOKUP(VALUE(RIGHT(G211,SUM(LEN(G211)-LEN(SUBSTITUTE(G211,{"0","1","2","3","4","5","6","7","8","9"},""))))),$AI:$AJ,2,FALSE),"")</f>
        <v>שבת  י''ט</v>
      </c>
      <c r="AH211" s="2" t="s">
        <v>935</v>
      </c>
      <c r="AI211">
        <v>211</v>
      </c>
      <c r="AJ211" s="2" t="s">
        <v>935</v>
      </c>
    </row>
    <row r="212" spans="1:36" x14ac:dyDescent="0.2">
      <c r="A212" s="1" t="s">
        <v>718</v>
      </c>
      <c r="B212" s="5" t="s">
        <v>211</v>
      </c>
      <c r="C212" s="4" t="s">
        <v>565</v>
      </c>
      <c r="D212" s="4" t="s">
        <v>564</v>
      </c>
      <c r="E212" s="4" t="s">
        <v>557</v>
      </c>
      <c r="F212" s="4" t="s">
        <v>527</v>
      </c>
      <c r="G212" s="4" t="s">
        <v>436</v>
      </c>
      <c r="H212" s="9" t="str" cm="1">
        <f t="array" ref="H212">_xlfn.SINGLE(INDEX($AJ:$AJ,VALUE(RIGHT(B212,2))))&amp;" "&amp;SUBSTITUTE(B212,RIGHT(B212,SUM(LEN(B212)-LEN(SUBSTITUTE(B212,{"0","1","2","3","4","5","6","7","8","9"},"")))),"")</f>
        <v xml:space="preserve">י''ב אב </v>
      </c>
      <c r="I212" s="9" t="str" cm="1">
        <f t="array" ref="I212">IFERROR(SUBSTITUTE(C212,RIGHT(C212,SUM(LEN(C212)-LEN(SUBSTITUTE(C212,{"0","1","2","3","4","5","6","7","8","9"},"")))),"")&amp;" "&amp;VLOOKUP(VALUE(RIGHT(C212,SUM(LEN(C212)-LEN(SUBSTITUTE(C212,{"0","1","2","3","4","5","6","7","8","9"},""))))),$AI:$AJ,2,FALSE),"")</f>
        <v>שבת  קמ''ט</v>
      </c>
      <c r="J212" s="9" t="str" cm="1">
        <f t="array" ref="J212">IFERROR(SUBSTITUTE(D212,RIGHT(D212,SUM(LEN(D212)-LEN(SUBSTITUTE(D212,{"0","1","2","3","4","5","6","7","8","9"},"")))),"")&amp;" "&amp;VLOOKUP(VALUE(RIGHT(D212,SUM(LEN(D212)-LEN(SUBSTITUTE(D212,{"0","1","2","3","4","5","6","7","8","9"},""))))),$AI:$AJ,2,FALSE),"")</f>
        <v>שבת  קמ''ח</v>
      </c>
      <c r="K212" s="9" t="str" cm="1">
        <f t="array" ref="K212">IFERROR(SUBSTITUTE(E212,RIGHT(E212,SUM(LEN(E212)-LEN(SUBSTITUTE(E212,{"0","1","2","3","4","5","6","7","8","9"},"")))),"")&amp;" "&amp;VLOOKUP(VALUE(RIGHT(E212,SUM(LEN(E212)-LEN(SUBSTITUTE(E212,{"0","1","2","3","4","5","6","7","8","9"},""))))),$AI:$AJ,2,FALSE),"")</f>
        <v>שבת  קמ''א</v>
      </c>
      <c r="L212" s="9" t="str" cm="1">
        <f t="array" ref="L212">IFERROR(SUBSTITUTE(F212,RIGHT(F212,SUM(LEN(F212)-LEN(SUBSTITUTE(F212,{"0","1","2","3","4","5","6","7","8","9"},"")))),"")&amp;" "&amp;VLOOKUP(VALUE(RIGHT(F212,SUM(LEN(F212)-LEN(SUBSTITUTE(F212,{"0","1","2","3","4","5","6","7","8","9"},""))))),$AI:$AJ,2,FALSE),"")</f>
        <v>שבת  קי''א</v>
      </c>
      <c r="M212" s="9" t="str" cm="1">
        <f t="array" ref="M212">IFERROR(SUBSTITUTE(G212,RIGHT(G212,SUM(LEN(G212)-LEN(SUBSTITUTE(G212,{"0","1","2","3","4","5","6","7","8","9"},"")))),"")&amp;" "&amp;VLOOKUP(VALUE(RIGHT(G212,SUM(LEN(G212)-LEN(SUBSTITUTE(G212,{"0","1","2","3","4","5","6","7","8","9"},""))))),$AI:$AJ,2,FALSE),"")</f>
        <v>שבת  כ'</v>
      </c>
      <c r="AH212" s="2" t="s">
        <v>936</v>
      </c>
      <c r="AI212">
        <v>212</v>
      </c>
      <c r="AJ212" s="2" t="s">
        <v>936</v>
      </c>
    </row>
    <row r="213" spans="1:36" x14ac:dyDescent="0.2">
      <c r="A213" s="1" t="s">
        <v>719</v>
      </c>
      <c r="B213" s="5" t="s">
        <v>212</v>
      </c>
      <c r="C213" s="4" t="s">
        <v>566</v>
      </c>
      <c r="D213" s="4" t="s">
        <v>565</v>
      </c>
      <c r="E213" s="4" t="s">
        <v>558</v>
      </c>
      <c r="F213" s="4" t="s">
        <v>528</v>
      </c>
      <c r="G213" s="4" t="s">
        <v>437</v>
      </c>
      <c r="H213" s="9" t="str" cm="1">
        <f t="array" ref="H213">_xlfn.SINGLE(INDEX($AJ:$AJ,VALUE(RIGHT(B213,2))))&amp;" "&amp;SUBSTITUTE(B213,RIGHT(B213,SUM(LEN(B213)-LEN(SUBSTITUTE(B213,{"0","1","2","3","4","5","6","7","8","9"},"")))),"")</f>
        <v xml:space="preserve">י''ג אב </v>
      </c>
      <c r="I213" s="9" t="str" cm="1">
        <f t="array" ref="I213">IFERROR(SUBSTITUTE(C213,RIGHT(C213,SUM(LEN(C213)-LEN(SUBSTITUTE(C213,{"0","1","2","3","4","5","6","7","8","9"},"")))),"")&amp;" "&amp;VLOOKUP(VALUE(RIGHT(C213,SUM(LEN(C213)-LEN(SUBSTITUTE(C213,{"0","1","2","3","4","5","6","7","8","9"},""))))),$AI:$AJ,2,FALSE),"")</f>
        <v>שבת  ק''נ</v>
      </c>
      <c r="J213" s="9" t="str" cm="1">
        <f t="array" ref="J213">IFERROR(SUBSTITUTE(D213,RIGHT(D213,SUM(LEN(D213)-LEN(SUBSTITUTE(D213,{"0","1","2","3","4","5","6","7","8","9"},"")))),"")&amp;" "&amp;VLOOKUP(VALUE(RIGHT(D213,SUM(LEN(D213)-LEN(SUBSTITUTE(D213,{"0","1","2","3","4","5","6","7","8","9"},""))))),$AI:$AJ,2,FALSE),"")</f>
        <v>שבת  קמ''ט</v>
      </c>
      <c r="K213" s="9" t="str" cm="1">
        <f t="array" ref="K213">IFERROR(SUBSTITUTE(E213,RIGHT(E213,SUM(LEN(E213)-LEN(SUBSTITUTE(E213,{"0","1","2","3","4","5","6","7","8","9"},"")))),"")&amp;" "&amp;VLOOKUP(VALUE(RIGHT(E213,SUM(LEN(E213)-LEN(SUBSTITUTE(E213,{"0","1","2","3","4","5","6","7","8","9"},""))))),$AI:$AJ,2,FALSE),"")</f>
        <v>שבת  קמ''ב</v>
      </c>
      <c r="L213" s="9" t="str" cm="1">
        <f t="array" ref="L213">IFERROR(SUBSTITUTE(F213,RIGHT(F213,SUM(LEN(F213)-LEN(SUBSTITUTE(F213,{"0","1","2","3","4","5","6","7","8","9"},"")))),"")&amp;" "&amp;VLOOKUP(VALUE(RIGHT(F213,SUM(LEN(F213)-LEN(SUBSTITUTE(F213,{"0","1","2","3","4","5","6","7","8","9"},""))))),$AI:$AJ,2,FALSE),"")</f>
        <v>שבת  קי''ב</v>
      </c>
      <c r="M213" s="9" t="str" cm="1">
        <f t="array" ref="M213">IFERROR(SUBSTITUTE(G213,RIGHT(G213,SUM(LEN(G213)-LEN(SUBSTITUTE(G213,{"0","1","2","3","4","5","6","7","8","9"},"")))),"")&amp;" "&amp;VLOOKUP(VALUE(RIGHT(G213,SUM(LEN(G213)-LEN(SUBSTITUTE(G213,{"0","1","2","3","4","5","6","7","8","9"},""))))),$AI:$AJ,2,FALSE),"")</f>
        <v>שבת  כ''א</v>
      </c>
      <c r="AH213" s="2" t="s">
        <v>937</v>
      </c>
      <c r="AI213">
        <v>213</v>
      </c>
      <c r="AJ213" s="2" t="s">
        <v>937</v>
      </c>
    </row>
    <row r="214" spans="1:36" x14ac:dyDescent="0.2">
      <c r="A214" s="1" t="s">
        <v>720</v>
      </c>
      <c r="B214" s="5" t="s">
        <v>213</v>
      </c>
      <c r="C214" s="4" t="s">
        <v>567</v>
      </c>
      <c r="D214" s="4" t="s">
        <v>566</v>
      </c>
      <c r="E214" s="4" t="s">
        <v>559</v>
      </c>
      <c r="F214" s="4" t="s">
        <v>529</v>
      </c>
      <c r="G214" s="4" t="s">
        <v>438</v>
      </c>
      <c r="H214" s="9" t="str" cm="1">
        <f t="array" ref="H214">_xlfn.SINGLE(INDEX($AJ:$AJ,VALUE(RIGHT(B214,2))))&amp;" "&amp;SUBSTITUTE(B214,RIGHT(B214,SUM(LEN(B214)-LEN(SUBSTITUTE(B214,{"0","1","2","3","4","5","6","7","8","9"},"")))),"")</f>
        <v xml:space="preserve">י''ד אב </v>
      </c>
      <c r="I214" s="9" t="str" cm="1">
        <f t="array" ref="I214">IFERROR(SUBSTITUTE(C214,RIGHT(C214,SUM(LEN(C214)-LEN(SUBSTITUTE(C214,{"0","1","2","3","4","5","6","7","8","9"},"")))),"")&amp;" "&amp;VLOOKUP(VALUE(RIGHT(C214,SUM(LEN(C214)-LEN(SUBSTITUTE(C214,{"0","1","2","3","4","5","6","7","8","9"},""))))),$AI:$AJ,2,FALSE),"")</f>
        <v>שבת  קנ''א</v>
      </c>
      <c r="J214" s="9" t="str" cm="1">
        <f t="array" ref="J214">IFERROR(SUBSTITUTE(D214,RIGHT(D214,SUM(LEN(D214)-LEN(SUBSTITUTE(D214,{"0","1","2","3","4","5","6","7","8","9"},"")))),"")&amp;" "&amp;VLOOKUP(VALUE(RIGHT(D214,SUM(LEN(D214)-LEN(SUBSTITUTE(D214,{"0","1","2","3","4","5","6","7","8","9"},""))))),$AI:$AJ,2,FALSE),"")</f>
        <v>שבת  ק''נ</v>
      </c>
      <c r="K214" s="9" t="str" cm="1">
        <f t="array" ref="K214">IFERROR(SUBSTITUTE(E214,RIGHT(E214,SUM(LEN(E214)-LEN(SUBSTITUTE(E214,{"0","1","2","3","4","5","6","7","8","9"},"")))),"")&amp;" "&amp;VLOOKUP(VALUE(RIGHT(E214,SUM(LEN(E214)-LEN(SUBSTITUTE(E214,{"0","1","2","3","4","5","6","7","8","9"},""))))),$AI:$AJ,2,FALSE),"")</f>
        <v>שבת  קמ''ג</v>
      </c>
      <c r="L214" s="9" t="str" cm="1">
        <f t="array" ref="L214">IFERROR(SUBSTITUTE(F214,RIGHT(F214,SUM(LEN(F214)-LEN(SUBSTITUTE(F214,{"0","1","2","3","4","5","6","7","8","9"},"")))),"")&amp;" "&amp;VLOOKUP(VALUE(RIGHT(F214,SUM(LEN(F214)-LEN(SUBSTITUTE(F214,{"0","1","2","3","4","5","6","7","8","9"},""))))),$AI:$AJ,2,FALSE),"")</f>
        <v>שבת  קי''ג</v>
      </c>
      <c r="M214" s="9" t="str" cm="1">
        <f t="array" ref="M214">IFERROR(SUBSTITUTE(G214,RIGHT(G214,SUM(LEN(G214)-LEN(SUBSTITUTE(G214,{"0","1","2","3","4","5","6","7","8","9"},"")))),"")&amp;" "&amp;VLOOKUP(VALUE(RIGHT(G214,SUM(LEN(G214)-LEN(SUBSTITUTE(G214,{"0","1","2","3","4","5","6","7","8","9"},""))))),$AI:$AJ,2,FALSE),"")</f>
        <v>שבת  כ''ב</v>
      </c>
      <c r="AH214" s="2" t="s">
        <v>938</v>
      </c>
      <c r="AI214">
        <v>214</v>
      </c>
      <c r="AJ214" s="2" t="s">
        <v>938</v>
      </c>
    </row>
    <row r="215" spans="1:36" x14ac:dyDescent="0.2">
      <c r="A215" s="1" t="s">
        <v>721</v>
      </c>
      <c r="B215" s="5" t="s">
        <v>214</v>
      </c>
      <c r="C215" s="4" t="s">
        <v>568</v>
      </c>
      <c r="D215" s="4" t="s">
        <v>567</v>
      </c>
      <c r="E215" s="4" t="s">
        <v>560</v>
      </c>
      <c r="F215" s="4" t="s">
        <v>530</v>
      </c>
      <c r="G215" s="4" t="s">
        <v>439</v>
      </c>
      <c r="H215" s="9" t="str" cm="1">
        <f t="array" ref="H215">_xlfn.SINGLE(INDEX($AJ:$AJ,VALUE(RIGHT(B215,2))))&amp;" "&amp;SUBSTITUTE(B215,RIGHT(B215,SUM(LEN(B215)-LEN(SUBSTITUTE(B215,{"0","1","2","3","4","5","6","7","8","9"},"")))),"")</f>
        <v xml:space="preserve">ט''ו אב </v>
      </c>
      <c r="I215" s="9" t="str" cm="1">
        <f t="array" ref="I215">IFERROR(SUBSTITUTE(C215,RIGHT(C215,SUM(LEN(C215)-LEN(SUBSTITUTE(C215,{"0","1","2","3","4","5","6","7","8","9"},"")))),"")&amp;" "&amp;VLOOKUP(VALUE(RIGHT(C215,SUM(LEN(C215)-LEN(SUBSTITUTE(C215,{"0","1","2","3","4","5","6","7","8","9"},""))))),$AI:$AJ,2,FALSE),"")</f>
        <v>שבת  קנ''ב</v>
      </c>
      <c r="J215" s="9" t="str" cm="1">
        <f t="array" ref="J215">IFERROR(SUBSTITUTE(D215,RIGHT(D215,SUM(LEN(D215)-LEN(SUBSTITUTE(D215,{"0","1","2","3","4","5","6","7","8","9"},"")))),"")&amp;" "&amp;VLOOKUP(VALUE(RIGHT(D215,SUM(LEN(D215)-LEN(SUBSTITUTE(D215,{"0","1","2","3","4","5","6","7","8","9"},""))))),$AI:$AJ,2,FALSE),"")</f>
        <v>שבת  קנ''א</v>
      </c>
      <c r="K215" s="9" t="str" cm="1">
        <f t="array" ref="K215">IFERROR(SUBSTITUTE(E215,RIGHT(E215,SUM(LEN(E215)-LEN(SUBSTITUTE(E215,{"0","1","2","3","4","5","6","7","8","9"},"")))),"")&amp;" "&amp;VLOOKUP(VALUE(RIGHT(E215,SUM(LEN(E215)-LEN(SUBSTITUTE(E215,{"0","1","2","3","4","5","6","7","8","9"},""))))),$AI:$AJ,2,FALSE),"")</f>
        <v>שבת  קמ''ד</v>
      </c>
      <c r="L215" s="9" t="str" cm="1">
        <f t="array" ref="L215">IFERROR(SUBSTITUTE(F215,RIGHT(F215,SUM(LEN(F215)-LEN(SUBSTITUTE(F215,{"0","1","2","3","4","5","6","7","8","9"},"")))),"")&amp;" "&amp;VLOOKUP(VALUE(RIGHT(F215,SUM(LEN(F215)-LEN(SUBSTITUTE(F215,{"0","1","2","3","4","5","6","7","8","9"},""))))),$AI:$AJ,2,FALSE),"")</f>
        <v>שבת  קי''ד</v>
      </c>
      <c r="M215" s="9" t="str" cm="1">
        <f t="array" ref="M215">IFERROR(SUBSTITUTE(G215,RIGHT(G215,SUM(LEN(G215)-LEN(SUBSTITUTE(G215,{"0","1","2","3","4","5","6","7","8","9"},"")))),"")&amp;" "&amp;VLOOKUP(VALUE(RIGHT(G215,SUM(LEN(G215)-LEN(SUBSTITUTE(G215,{"0","1","2","3","4","5","6","7","8","9"},""))))),$AI:$AJ,2,FALSE),"")</f>
        <v>שבת  כ''ג</v>
      </c>
      <c r="AH215" s="2" t="s">
        <v>939</v>
      </c>
      <c r="AI215">
        <v>215</v>
      </c>
      <c r="AJ215" s="2" t="s">
        <v>939</v>
      </c>
    </row>
    <row r="216" spans="1:36" x14ac:dyDescent="0.2">
      <c r="A216" s="1" t="s">
        <v>722</v>
      </c>
      <c r="B216" s="5" t="s">
        <v>215</v>
      </c>
      <c r="C216" s="4" t="s">
        <v>569</v>
      </c>
      <c r="D216" s="4" t="s">
        <v>568</v>
      </c>
      <c r="E216" s="4" t="s">
        <v>561</v>
      </c>
      <c r="F216" s="4" t="s">
        <v>531</v>
      </c>
      <c r="G216" s="4" t="s">
        <v>440</v>
      </c>
      <c r="H216" s="9" t="str" cm="1">
        <f t="array" ref="H216">_xlfn.SINGLE(INDEX($AJ:$AJ,VALUE(RIGHT(B216,2))))&amp;" "&amp;SUBSTITUTE(B216,RIGHT(B216,SUM(LEN(B216)-LEN(SUBSTITUTE(B216,{"0","1","2","3","4","5","6","7","8","9"},"")))),"")</f>
        <v xml:space="preserve">ט''ז אב </v>
      </c>
      <c r="I216" s="9" t="str" cm="1">
        <f t="array" ref="I216">IFERROR(SUBSTITUTE(C216,RIGHT(C216,SUM(LEN(C216)-LEN(SUBSTITUTE(C216,{"0","1","2","3","4","5","6","7","8","9"},"")))),"")&amp;" "&amp;VLOOKUP(VALUE(RIGHT(C216,SUM(LEN(C216)-LEN(SUBSTITUTE(C216,{"0","1","2","3","4","5","6","7","8","9"},""))))),$AI:$AJ,2,FALSE),"")</f>
        <v>שבת  קנ''ג</v>
      </c>
      <c r="J216" s="9" t="str" cm="1">
        <f t="array" ref="J216">IFERROR(SUBSTITUTE(D216,RIGHT(D216,SUM(LEN(D216)-LEN(SUBSTITUTE(D216,{"0","1","2","3","4","5","6","7","8","9"},"")))),"")&amp;" "&amp;VLOOKUP(VALUE(RIGHT(D216,SUM(LEN(D216)-LEN(SUBSTITUTE(D216,{"0","1","2","3","4","5","6","7","8","9"},""))))),$AI:$AJ,2,FALSE),"")</f>
        <v>שבת  קנ''ב</v>
      </c>
      <c r="K216" s="9" t="str" cm="1">
        <f t="array" ref="K216">IFERROR(SUBSTITUTE(E216,RIGHT(E216,SUM(LEN(E216)-LEN(SUBSTITUTE(E216,{"0","1","2","3","4","5","6","7","8","9"},"")))),"")&amp;" "&amp;VLOOKUP(VALUE(RIGHT(E216,SUM(LEN(E216)-LEN(SUBSTITUTE(E216,{"0","1","2","3","4","5","6","7","8","9"},""))))),$AI:$AJ,2,FALSE),"")</f>
        <v>שבת  קמ''ה</v>
      </c>
      <c r="L216" s="9" t="str" cm="1">
        <f t="array" ref="L216">IFERROR(SUBSTITUTE(F216,RIGHT(F216,SUM(LEN(F216)-LEN(SUBSTITUTE(F216,{"0","1","2","3","4","5","6","7","8","9"},"")))),"")&amp;" "&amp;VLOOKUP(VALUE(RIGHT(F216,SUM(LEN(F216)-LEN(SUBSTITUTE(F216,{"0","1","2","3","4","5","6","7","8","9"},""))))),$AI:$AJ,2,FALSE),"")</f>
        <v>שבת  קט''ו</v>
      </c>
      <c r="M216" s="9" t="str" cm="1">
        <f t="array" ref="M216">IFERROR(SUBSTITUTE(G216,RIGHT(G216,SUM(LEN(G216)-LEN(SUBSTITUTE(G216,{"0","1","2","3","4","5","6","7","8","9"},"")))),"")&amp;" "&amp;VLOOKUP(VALUE(RIGHT(G216,SUM(LEN(G216)-LEN(SUBSTITUTE(G216,{"0","1","2","3","4","5","6","7","8","9"},""))))),$AI:$AJ,2,FALSE),"")</f>
        <v>שבת  כ''ד</v>
      </c>
      <c r="AH216" s="2" t="s">
        <v>940</v>
      </c>
      <c r="AI216">
        <v>216</v>
      </c>
      <c r="AJ216" s="2" t="s">
        <v>940</v>
      </c>
    </row>
    <row r="217" spans="1:36" x14ac:dyDescent="0.2">
      <c r="A217" s="1" t="s">
        <v>723</v>
      </c>
      <c r="B217" s="5" t="s">
        <v>216</v>
      </c>
      <c r="C217" s="4" t="s">
        <v>570</v>
      </c>
      <c r="D217" s="4" t="s">
        <v>569</v>
      </c>
      <c r="E217" s="4" t="s">
        <v>562</v>
      </c>
      <c r="F217" s="4" t="s">
        <v>532</v>
      </c>
      <c r="G217" s="4" t="s">
        <v>441</v>
      </c>
      <c r="H217" s="9" t="str" cm="1">
        <f t="array" ref="H217">_xlfn.SINGLE(INDEX($AJ:$AJ,VALUE(RIGHT(B217,2))))&amp;" "&amp;SUBSTITUTE(B217,RIGHT(B217,SUM(LEN(B217)-LEN(SUBSTITUTE(B217,{"0","1","2","3","4","5","6","7","8","9"},"")))),"")</f>
        <v xml:space="preserve">י''ז אב </v>
      </c>
      <c r="I217" s="9" t="str" cm="1">
        <f t="array" ref="I217">IFERROR(SUBSTITUTE(C217,RIGHT(C217,SUM(LEN(C217)-LEN(SUBSTITUTE(C217,{"0","1","2","3","4","5","6","7","8","9"},"")))),"")&amp;" "&amp;VLOOKUP(VALUE(RIGHT(C217,SUM(LEN(C217)-LEN(SUBSTITUTE(C217,{"0","1","2","3","4","5","6","7","8","9"},""))))),$AI:$AJ,2,FALSE),"")</f>
        <v>שבת  קנ''ד</v>
      </c>
      <c r="J217" s="9" t="str" cm="1">
        <f t="array" ref="J217">IFERROR(SUBSTITUTE(D217,RIGHT(D217,SUM(LEN(D217)-LEN(SUBSTITUTE(D217,{"0","1","2","3","4","5","6","7","8","9"},"")))),"")&amp;" "&amp;VLOOKUP(VALUE(RIGHT(D217,SUM(LEN(D217)-LEN(SUBSTITUTE(D217,{"0","1","2","3","4","5","6","7","8","9"},""))))),$AI:$AJ,2,FALSE),"")</f>
        <v>שבת  קנ''ג</v>
      </c>
      <c r="K217" s="9" t="str" cm="1">
        <f t="array" ref="K217">IFERROR(SUBSTITUTE(E217,RIGHT(E217,SUM(LEN(E217)-LEN(SUBSTITUTE(E217,{"0","1","2","3","4","5","6","7","8","9"},"")))),"")&amp;" "&amp;VLOOKUP(VALUE(RIGHT(E217,SUM(LEN(E217)-LEN(SUBSTITUTE(E217,{"0","1","2","3","4","5","6","7","8","9"},""))))),$AI:$AJ,2,FALSE),"")</f>
        <v>שבת  קמ''ו</v>
      </c>
      <c r="L217" s="9" t="str" cm="1">
        <f t="array" ref="L217">IFERROR(SUBSTITUTE(F217,RIGHT(F217,SUM(LEN(F217)-LEN(SUBSTITUTE(F217,{"0","1","2","3","4","5","6","7","8","9"},"")))),"")&amp;" "&amp;VLOOKUP(VALUE(RIGHT(F217,SUM(LEN(F217)-LEN(SUBSTITUTE(F217,{"0","1","2","3","4","5","6","7","8","9"},""))))),$AI:$AJ,2,FALSE),"")</f>
        <v>שבת  קט''ז</v>
      </c>
      <c r="M217" s="9" t="str" cm="1">
        <f t="array" ref="M217">IFERROR(SUBSTITUTE(G217,RIGHT(G217,SUM(LEN(G217)-LEN(SUBSTITUTE(G217,{"0","1","2","3","4","5","6","7","8","9"},"")))),"")&amp;" "&amp;VLOOKUP(VALUE(RIGHT(G217,SUM(LEN(G217)-LEN(SUBSTITUTE(G217,{"0","1","2","3","4","5","6","7","8","9"},""))))),$AI:$AJ,2,FALSE),"")</f>
        <v>שבת  כ''ה</v>
      </c>
      <c r="AH217" s="2" t="s">
        <v>941</v>
      </c>
      <c r="AI217">
        <v>217</v>
      </c>
      <c r="AJ217" s="2" t="s">
        <v>941</v>
      </c>
    </row>
    <row r="218" spans="1:36" x14ac:dyDescent="0.2">
      <c r="A218" s="1" t="s">
        <v>724</v>
      </c>
      <c r="B218" s="5" t="s">
        <v>217</v>
      </c>
      <c r="C218" s="4" t="s">
        <v>571</v>
      </c>
      <c r="D218" s="4" t="s">
        <v>570</v>
      </c>
      <c r="E218" s="4" t="s">
        <v>563</v>
      </c>
      <c r="F218" s="4" t="s">
        <v>533</v>
      </c>
      <c r="G218" s="4" t="s">
        <v>442</v>
      </c>
      <c r="H218" s="9" t="str" cm="1">
        <f t="array" ref="H218">_xlfn.SINGLE(INDEX($AJ:$AJ,VALUE(RIGHT(B218,2))))&amp;" "&amp;SUBSTITUTE(B218,RIGHT(B218,SUM(LEN(B218)-LEN(SUBSTITUTE(B218,{"0","1","2","3","4","5","6","7","8","9"},"")))),"")</f>
        <v xml:space="preserve">י''ח אב </v>
      </c>
      <c r="I218" s="9" t="str" cm="1">
        <f t="array" ref="I218">IFERROR(SUBSTITUTE(C218,RIGHT(C218,SUM(LEN(C218)-LEN(SUBSTITUTE(C218,{"0","1","2","3","4","5","6","7","8","9"},"")))),"")&amp;" "&amp;VLOOKUP(VALUE(RIGHT(C218,SUM(LEN(C218)-LEN(SUBSTITUTE(C218,{"0","1","2","3","4","5","6","7","8","9"},""))))),$AI:$AJ,2,FALSE),"")</f>
        <v>שבת  קנ''ה</v>
      </c>
      <c r="J218" s="9" t="str" cm="1">
        <f t="array" ref="J218">IFERROR(SUBSTITUTE(D218,RIGHT(D218,SUM(LEN(D218)-LEN(SUBSTITUTE(D218,{"0","1","2","3","4","5","6","7","8","9"},"")))),"")&amp;" "&amp;VLOOKUP(VALUE(RIGHT(D218,SUM(LEN(D218)-LEN(SUBSTITUTE(D218,{"0","1","2","3","4","5","6","7","8","9"},""))))),$AI:$AJ,2,FALSE),"")</f>
        <v>שבת  קנ''ד</v>
      </c>
      <c r="K218" s="9" t="str" cm="1">
        <f t="array" ref="K218">IFERROR(SUBSTITUTE(E218,RIGHT(E218,SUM(LEN(E218)-LEN(SUBSTITUTE(E218,{"0","1","2","3","4","5","6","7","8","9"},"")))),"")&amp;" "&amp;VLOOKUP(VALUE(RIGHT(E218,SUM(LEN(E218)-LEN(SUBSTITUTE(E218,{"0","1","2","3","4","5","6","7","8","9"},""))))),$AI:$AJ,2,FALSE),"")</f>
        <v>שבת  קמ''ז</v>
      </c>
      <c r="L218" s="9" t="str" cm="1">
        <f t="array" ref="L218">IFERROR(SUBSTITUTE(F218,RIGHT(F218,SUM(LEN(F218)-LEN(SUBSTITUTE(F218,{"0","1","2","3","4","5","6","7","8","9"},"")))),"")&amp;" "&amp;VLOOKUP(VALUE(RIGHT(F218,SUM(LEN(F218)-LEN(SUBSTITUTE(F218,{"0","1","2","3","4","5","6","7","8","9"},""))))),$AI:$AJ,2,FALSE),"")</f>
        <v>שבת  קי''ז</v>
      </c>
      <c r="M218" s="9" t="str" cm="1">
        <f t="array" ref="M218">IFERROR(SUBSTITUTE(G218,RIGHT(G218,SUM(LEN(G218)-LEN(SUBSTITUTE(G218,{"0","1","2","3","4","5","6","7","8","9"},"")))),"")&amp;" "&amp;VLOOKUP(VALUE(RIGHT(G218,SUM(LEN(G218)-LEN(SUBSTITUTE(G218,{"0","1","2","3","4","5","6","7","8","9"},""))))),$AI:$AJ,2,FALSE),"")</f>
        <v>שבת  כ''ו</v>
      </c>
      <c r="AH218" s="2" t="s">
        <v>942</v>
      </c>
      <c r="AI218">
        <v>218</v>
      </c>
      <c r="AJ218" s="2" t="s">
        <v>942</v>
      </c>
    </row>
    <row r="219" spans="1:36" x14ac:dyDescent="0.2">
      <c r="A219" s="1" t="s">
        <v>718</v>
      </c>
      <c r="B219" s="5" t="s">
        <v>218</v>
      </c>
      <c r="C219" s="4" t="s">
        <v>572</v>
      </c>
      <c r="D219" s="4" t="s">
        <v>571</v>
      </c>
      <c r="E219" s="4" t="s">
        <v>564</v>
      </c>
      <c r="F219" s="4" t="s">
        <v>534</v>
      </c>
      <c r="G219" s="4" t="s">
        <v>443</v>
      </c>
      <c r="H219" s="9" t="str" cm="1">
        <f t="array" ref="H219">_xlfn.SINGLE(INDEX($AJ:$AJ,VALUE(RIGHT(B219,2))))&amp;" "&amp;SUBSTITUTE(B219,RIGHT(B219,SUM(LEN(B219)-LEN(SUBSTITUTE(B219,{"0","1","2","3","4","5","6","7","8","9"},"")))),"")</f>
        <v xml:space="preserve">י''ט אב </v>
      </c>
      <c r="I219" s="9" t="str" cm="1">
        <f t="array" ref="I219">IFERROR(SUBSTITUTE(C219,RIGHT(C219,SUM(LEN(C219)-LEN(SUBSTITUTE(C219,{"0","1","2","3","4","5","6","7","8","9"},"")))),"")&amp;" "&amp;VLOOKUP(VALUE(RIGHT(C219,SUM(LEN(C219)-LEN(SUBSTITUTE(C219,{"0","1","2","3","4","5","6","7","8","9"},""))))),$AI:$AJ,2,FALSE),"")</f>
        <v>שבת  קנ''ו</v>
      </c>
      <c r="J219" s="9" t="str" cm="1">
        <f t="array" ref="J219">IFERROR(SUBSTITUTE(D219,RIGHT(D219,SUM(LEN(D219)-LEN(SUBSTITUTE(D219,{"0","1","2","3","4","5","6","7","8","9"},"")))),"")&amp;" "&amp;VLOOKUP(VALUE(RIGHT(D219,SUM(LEN(D219)-LEN(SUBSTITUTE(D219,{"0","1","2","3","4","5","6","7","8","9"},""))))),$AI:$AJ,2,FALSE),"")</f>
        <v>שבת  קנ''ה</v>
      </c>
      <c r="K219" s="9" t="str" cm="1">
        <f t="array" ref="K219">IFERROR(SUBSTITUTE(E219,RIGHT(E219,SUM(LEN(E219)-LEN(SUBSTITUTE(E219,{"0","1","2","3","4","5","6","7","8","9"},"")))),"")&amp;" "&amp;VLOOKUP(VALUE(RIGHT(E219,SUM(LEN(E219)-LEN(SUBSTITUTE(E219,{"0","1","2","3","4","5","6","7","8","9"},""))))),$AI:$AJ,2,FALSE),"")</f>
        <v>שבת  קמ''ח</v>
      </c>
      <c r="L219" s="9" t="str" cm="1">
        <f t="array" ref="L219">IFERROR(SUBSTITUTE(F219,RIGHT(F219,SUM(LEN(F219)-LEN(SUBSTITUTE(F219,{"0","1","2","3","4","5","6","7","8","9"},"")))),"")&amp;" "&amp;VLOOKUP(VALUE(RIGHT(F219,SUM(LEN(F219)-LEN(SUBSTITUTE(F219,{"0","1","2","3","4","5","6","7","8","9"},""))))),$AI:$AJ,2,FALSE),"")</f>
        <v>שבת  קי''ח</v>
      </c>
      <c r="M219" s="9" t="str" cm="1">
        <f t="array" ref="M219">IFERROR(SUBSTITUTE(G219,RIGHT(G219,SUM(LEN(G219)-LEN(SUBSTITUTE(G219,{"0","1","2","3","4","5","6","7","8","9"},"")))),"")&amp;" "&amp;VLOOKUP(VALUE(RIGHT(G219,SUM(LEN(G219)-LEN(SUBSTITUTE(G219,{"0","1","2","3","4","5","6","7","8","9"},""))))),$AI:$AJ,2,FALSE),"")</f>
        <v>שבת  כ''ז</v>
      </c>
      <c r="AH219" s="2" t="s">
        <v>943</v>
      </c>
      <c r="AI219">
        <v>219</v>
      </c>
      <c r="AJ219" s="2" t="s">
        <v>943</v>
      </c>
    </row>
    <row r="220" spans="1:36" x14ac:dyDescent="0.2">
      <c r="A220" s="1" t="s">
        <v>719</v>
      </c>
      <c r="B220" s="5" t="s">
        <v>219</v>
      </c>
      <c r="C220" s="4" t="s">
        <v>573</v>
      </c>
      <c r="D220" s="4" t="s">
        <v>572</v>
      </c>
      <c r="E220" s="4" t="s">
        <v>565</v>
      </c>
      <c r="F220" s="4" t="s">
        <v>535</v>
      </c>
      <c r="G220" s="4" t="s">
        <v>444</v>
      </c>
      <c r="H220" s="9" t="str" cm="1">
        <f t="array" ref="H220">_xlfn.SINGLE(INDEX($AJ:$AJ,VALUE(RIGHT(B220,2))))&amp;" "&amp;SUBSTITUTE(B220,RIGHT(B220,SUM(LEN(B220)-LEN(SUBSTITUTE(B220,{"0","1","2","3","4","5","6","7","8","9"},"")))),"")</f>
        <v xml:space="preserve">כ' אב </v>
      </c>
      <c r="I220" s="9" t="str" cm="1">
        <f t="array" ref="I220">IFERROR(SUBSTITUTE(C220,RIGHT(C220,SUM(LEN(C220)-LEN(SUBSTITUTE(C220,{"0","1","2","3","4","5","6","7","8","9"},"")))),"")&amp;" "&amp;VLOOKUP(VALUE(RIGHT(C220,SUM(LEN(C220)-LEN(SUBSTITUTE(C220,{"0","1","2","3","4","5","6","7","8","9"},""))))),$AI:$AJ,2,FALSE),"")</f>
        <v>שבת  קנ''ז</v>
      </c>
      <c r="J220" s="9" t="str" cm="1">
        <f t="array" ref="J220">IFERROR(SUBSTITUTE(D220,RIGHT(D220,SUM(LEN(D220)-LEN(SUBSTITUTE(D220,{"0","1","2","3","4","5","6","7","8","9"},"")))),"")&amp;" "&amp;VLOOKUP(VALUE(RIGHT(D220,SUM(LEN(D220)-LEN(SUBSTITUTE(D220,{"0","1","2","3","4","5","6","7","8","9"},""))))),$AI:$AJ,2,FALSE),"")</f>
        <v>שבת  קנ''ו</v>
      </c>
      <c r="K220" s="9" t="str" cm="1">
        <f t="array" ref="K220">IFERROR(SUBSTITUTE(E220,RIGHT(E220,SUM(LEN(E220)-LEN(SUBSTITUTE(E220,{"0","1","2","3","4","5","6","7","8","9"},"")))),"")&amp;" "&amp;VLOOKUP(VALUE(RIGHT(E220,SUM(LEN(E220)-LEN(SUBSTITUTE(E220,{"0","1","2","3","4","5","6","7","8","9"},""))))),$AI:$AJ,2,FALSE),"")</f>
        <v>שבת  קמ''ט</v>
      </c>
      <c r="L220" s="9" t="str" cm="1">
        <f t="array" ref="L220">IFERROR(SUBSTITUTE(F220,RIGHT(F220,SUM(LEN(F220)-LEN(SUBSTITUTE(F220,{"0","1","2","3","4","5","6","7","8","9"},"")))),"")&amp;" "&amp;VLOOKUP(VALUE(RIGHT(F220,SUM(LEN(F220)-LEN(SUBSTITUTE(F220,{"0","1","2","3","4","5","6","7","8","9"},""))))),$AI:$AJ,2,FALSE),"")</f>
        <v>שבת  קי''ט</v>
      </c>
      <c r="M220" s="9" t="str" cm="1">
        <f t="array" ref="M220">IFERROR(SUBSTITUTE(G220,RIGHT(G220,SUM(LEN(G220)-LEN(SUBSTITUTE(G220,{"0","1","2","3","4","5","6","7","8","9"},"")))),"")&amp;" "&amp;VLOOKUP(VALUE(RIGHT(G220,SUM(LEN(G220)-LEN(SUBSTITUTE(G220,{"0","1","2","3","4","5","6","7","8","9"},""))))),$AI:$AJ,2,FALSE),"")</f>
        <v>שבת  כ''ח</v>
      </c>
      <c r="AH220" s="2" t="s">
        <v>944</v>
      </c>
      <c r="AI220">
        <v>220</v>
      </c>
      <c r="AJ220" s="2" t="s">
        <v>944</v>
      </c>
    </row>
    <row r="221" spans="1:36" x14ac:dyDescent="0.2">
      <c r="A221" s="1" t="s">
        <v>720</v>
      </c>
      <c r="B221" s="5" t="s">
        <v>220</v>
      </c>
      <c r="C221" s="4" t="s">
        <v>574</v>
      </c>
      <c r="D221" s="4" t="s">
        <v>573</v>
      </c>
      <c r="E221" s="4" t="s">
        <v>566</v>
      </c>
      <c r="F221" s="4" t="s">
        <v>536</v>
      </c>
      <c r="G221" s="4" t="s">
        <v>445</v>
      </c>
      <c r="H221" s="9" t="str" cm="1">
        <f t="array" ref="H221">_xlfn.SINGLE(INDEX($AJ:$AJ,VALUE(RIGHT(B221,2))))&amp;" "&amp;SUBSTITUTE(B221,RIGHT(B221,SUM(LEN(B221)-LEN(SUBSTITUTE(B221,{"0","1","2","3","4","5","6","7","8","9"},"")))),"")</f>
        <v xml:space="preserve">כ''א אב </v>
      </c>
      <c r="I221" s="9" t="str" cm="1">
        <f t="array" ref="I221">IFERROR(SUBSTITUTE(C221,RIGHT(C221,SUM(LEN(C221)-LEN(SUBSTITUTE(C221,{"0","1","2","3","4","5","6","7","8","9"},"")))),"")&amp;" "&amp;VLOOKUP(VALUE(RIGHT(C221,SUM(LEN(C221)-LEN(SUBSTITUTE(C221,{"0","1","2","3","4","5","6","7","8","9"},""))))),$AI:$AJ,2,FALSE),"")</f>
        <v>עירובין  ב'</v>
      </c>
      <c r="J221" s="9" t="str" cm="1">
        <f t="array" ref="J221">IFERROR(SUBSTITUTE(D221,RIGHT(D221,SUM(LEN(D221)-LEN(SUBSTITUTE(D221,{"0","1","2","3","4","5","6","7","8","9"},"")))),"")&amp;" "&amp;VLOOKUP(VALUE(RIGHT(D221,SUM(LEN(D221)-LEN(SUBSTITUTE(D221,{"0","1","2","3","4","5","6","7","8","9"},""))))),$AI:$AJ,2,FALSE),"")</f>
        <v>שבת  קנ''ז</v>
      </c>
      <c r="K221" s="9" t="str" cm="1">
        <f t="array" ref="K221">IFERROR(SUBSTITUTE(E221,RIGHT(E221,SUM(LEN(E221)-LEN(SUBSTITUTE(E221,{"0","1","2","3","4","5","6","7","8","9"},"")))),"")&amp;" "&amp;VLOOKUP(VALUE(RIGHT(E221,SUM(LEN(E221)-LEN(SUBSTITUTE(E221,{"0","1","2","3","4","5","6","7","8","9"},""))))),$AI:$AJ,2,FALSE),"")</f>
        <v>שבת  ק''נ</v>
      </c>
      <c r="L221" s="9" t="str" cm="1">
        <f t="array" ref="L221">IFERROR(SUBSTITUTE(F221,RIGHT(F221,SUM(LEN(F221)-LEN(SUBSTITUTE(F221,{"0","1","2","3","4","5","6","7","8","9"},"")))),"")&amp;" "&amp;VLOOKUP(VALUE(RIGHT(F221,SUM(LEN(F221)-LEN(SUBSTITUTE(F221,{"0","1","2","3","4","5","6","7","8","9"},""))))),$AI:$AJ,2,FALSE),"")</f>
        <v>שבת  ק''כ</v>
      </c>
      <c r="M221" s="9" t="str" cm="1">
        <f t="array" ref="M221">IFERROR(SUBSTITUTE(G221,RIGHT(G221,SUM(LEN(G221)-LEN(SUBSTITUTE(G221,{"0","1","2","3","4","5","6","7","8","9"},"")))),"")&amp;" "&amp;VLOOKUP(VALUE(RIGHT(G221,SUM(LEN(G221)-LEN(SUBSTITUTE(G221,{"0","1","2","3","4","5","6","7","8","9"},""))))),$AI:$AJ,2,FALSE),"")</f>
        <v>שבת  כ''ט</v>
      </c>
      <c r="AH221" s="2" t="s">
        <v>945</v>
      </c>
      <c r="AI221">
        <v>221</v>
      </c>
      <c r="AJ221" s="2" t="s">
        <v>945</v>
      </c>
    </row>
    <row r="222" spans="1:36" x14ac:dyDescent="0.2">
      <c r="A222" s="1" t="s">
        <v>721</v>
      </c>
      <c r="B222" s="5" t="s">
        <v>221</v>
      </c>
      <c r="C222" s="4" t="s">
        <v>575</v>
      </c>
      <c r="D222" s="4" t="s">
        <v>574</v>
      </c>
      <c r="E222" s="4" t="s">
        <v>567</v>
      </c>
      <c r="F222" s="4" t="s">
        <v>537</v>
      </c>
      <c r="G222" s="4" t="s">
        <v>446</v>
      </c>
      <c r="H222" s="9" t="str" cm="1">
        <f t="array" ref="H222">_xlfn.SINGLE(INDEX($AJ:$AJ,VALUE(RIGHT(B222,2))))&amp;" "&amp;SUBSTITUTE(B222,RIGHT(B222,SUM(LEN(B222)-LEN(SUBSTITUTE(B222,{"0","1","2","3","4","5","6","7","8","9"},"")))),"")</f>
        <v xml:space="preserve">כ''ב אב </v>
      </c>
      <c r="I222" s="9" t="str" cm="1">
        <f t="array" ref="I222">IFERROR(SUBSTITUTE(C222,RIGHT(C222,SUM(LEN(C222)-LEN(SUBSTITUTE(C222,{"0","1","2","3","4","5","6","7","8","9"},"")))),"")&amp;" "&amp;VLOOKUP(VALUE(RIGHT(C222,SUM(LEN(C222)-LEN(SUBSTITUTE(C222,{"0","1","2","3","4","5","6","7","8","9"},""))))),$AI:$AJ,2,FALSE),"")</f>
        <v>עירובין  ג'</v>
      </c>
      <c r="J222" s="9" t="str" cm="1">
        <f t="array" ref="J222">IFERROR(SUBSTITUTE(D222,RIGHT(D222,SUM(LEN(D222)-LEN(SUBSTITUTE(D222,{"0","1","2","3","4","5","6","7","8","9"},"")))),"")&amp;" "&amp;VLOOKUP(VALUE(RIGHT(D222,SUM(LEN(D222)-LEN(SUBSTITUTE(D222,{"0","1","2","3","4","5","6","7","8","9"},""))))),$AI:$AJ,2,FALSE),"")</f>
        <v>עירובין  ב'</v>
      </c>
      <c r="K222" s="9" t="str" cm="1">
        <f t="array" ref="K222">IFERROR(SUBSTITUTE(E222,RIGHT(E222,SUM(LEN(E222)-LEN(SUBSTITUTE(E222,{"0","1","2","3","4","5","6","7","8","9"},"")))),"")&amp;" "&amp;VLOOKUP(VALUE(RIGHT(E222,SUM(LEN(E222)-LEN(SUBSTITUTE(E222,{"0","1","2","3","4","5","6","7","8","9"},""))))),$AI:$AJ,2,FALSE),"")</f>
        <v>שבת  קנ''א</v>
      </c>
      <c r="L222" s="9" t="str" cm="1">
        <f t="array" ref="L222">IFERROR(SUBSTITUTE(F222,RIGHT(F222,SUM(LEN(F222)-LEN(SUBSTITUTE(F222,{"0","1","2","3","4","5","6","7","8","9"},"")))),"")&amp;" "&amp;VLOOKUP(VALUE(RIGHT(F222,SUM(LEN(F222)-LEN(SUBSTITUTE(F222,{"0","1","2","3","4","5","6","7","8","9"},""))))),$AI:$AJ,2,FALSE),"")</f>
        <v>שבת  קכ''א</v>
      </c>
      <c r="M222" s="9" t="str" cm="1">
        <f t="array" ref="M222">IFERROR(SUBSTITUTE(G222,RIGHT(G222,SUM(LEN(G222)-LEN(SUBSTITUTE(G222,{"0","1","2","3","4","5","6","7","8","9"},"")))),"")&amp;" "&amp;VLOOKUP(VALUE(RIGHT(G222,SUM(LEN(G222)-LEN(SUBSTITUTE(G222,{"0","1","2","3","4","5","6","7","8","9"},""))))),$AI:$AJ,2,FALSE),"")</f>
        <v>שבת  ל'</v>
      </c>
      <c r="AH222" s="2" t="s">
        <v>946</v>
      </c>
      <c r="AI222">
        <v>222</v>
      </c>
      <c r="AJ222" s="2" t="s">
        <v>946</v>
      </c>
    </row>
    <row r="223" spans="1:36" x14ac:dyDescent="0.2">
      <c r="A223" s="1" t="s">
        <v>722</v>
      </c>
      <c r="B223" s="5" t="s">
        <v>222</v>
      </c>
      <c r="C223" s="4" t="s">
        <v>576</v>
      </c>
      <c r="D223" s="4" t="s">
        <v>575</v>
      </c>
      <c r="E223" s="4" t="s">
        <v>568</v>
      </c>
      <c r="F223" s="4" t="s">
        <v>538</v>
      </c>
      <c r="G223" s="4" t="s">
        <v>447</v>
      </c>
      <c r="H223" s="9" t="str" cm="1">
        <f t="array" ref="H223">_xlfn.SINGLE(INDEX($AJ:$AJ,VALUE(RIGHT(B223,2))))&amp;" "&amp;SUBSTITUTE(B223,RIGHT(B223,SUM(LEN(B223)-LEN(SUBSTITUTE(B223,{"0","1","2","3","4","5","6","7","8","9"},"")))),"")</f>
        <v xml:space="preserve">כ''ג אב </v>
      </c>
      <c r="I223" s="9" t="str" cm="1">
        <f t="array" ref="I223">IFERROR(SUBSTITUTE(C223,RIGHT(C223,SUM(LEN(C223)-LEN(SUBSTITUTE(C223,{"0","1","2","3","4","5","6","7","8","9"},"")))),"")&amp;" "&amp;VLOOKUP(VALUE(RIGHT(C223,SUM(LEN(C223)-LEN(SUBSTITUTE(C223,{"0","1","2","3","4","5","6","7","8","9"},""))))),$AI:$AJ,2,FALSE),"")</f>
        <v>עירובין  ד'</v>
      </c>
      <c r="J223" s="9" t="str" cm="1">
        <f t="array" ref="J223">IFERROR(SUBSTITUTE(D223,RIGHT(D223,SUM(LEN(D223)-LEN(SUBSTITUTE(D223,{"0","1","2","3","4","5","6","7","8","9"},"")))),"")&amp;" "&amp;VLOOKUP(VALUE(RIGHT(D223,SUM(LEN(D223)-LEN(SUBSTITUTE(D223,{"0","1","2","3","4","5","6","7","8","9"},""))))),$AI:$AJ,2,FALSE),"")</f>
        <v>עירובין  ג'</v>
      </c>
      <c r="K223" s="9" t="str" cm="1">
        <f t="array" ref="K223">IFERROR(SUBSTITUTE(E223,RIGHT(E223,SUM(LEN(E223)-LEN(SUBSTITUTE(E223,{"0","1","2","3","4","5","6","7","8","9"},"")))),"")&amp;" "&amp;VLOOKUP(VALUE(RIGHT(E223,SUM(LEN(E223)-LEN(SUBSTITUTE(E223,{"0","1","2","3","4","5","6","7","8","9"},""))))),$AI:$AJ,2,FALSE),"")</f>
        <v>שבת  קנ''ב</v>
      </c>
      <c r="L223" s="9" t="str" cm="1">
        <f t="array" ref="L223">IFERROR(SUBSTITUTE(F223,RIGHT(F223,SUM(LEN(F223)-LEN(SUBSTITUTE(F223,{"0","1","2","3","4","5","6","7","8","9"},"")))),"")&amp;" "&amp;VLOOKUP(VALUE(RIGHT(F223,SUM(LEN(F223)-LEN(SUBSTITUTE(F223,{"0","1","2","3","4","5","6","7","8","9"},""))))),$AI:$AJ,2,FALSE),"")</f>
        <v>שבת  קכ''ב</v>
      </c>
      <c r="M223" s="9" t="str" cm="1">
        <f t="array" ref="M223">IFERROR(SUBSTITUTE(G223,RIGHT(G223,SUM(LEN(G223)-LEN(SUBSTITUTE(G223,{"0","1","2","3","4","5","6","7","8","9"},"")))),"")&amp;" "&amp;VLOOKUP(VALUE(RIGHT(G223,SUM(LEN(G223)-LEN(SUBSTITUTE(G223,{"0","1","2","3","4","5","6","7","8","9"},""))))),$AI:$AJ,2,FALSE),"")</f>
        <v>שבת  ל''א</v>
      </c>
      <c r="AH223" s="2" t="s">
        <v>947</v>
      </c>
      <c r="AI223">
        <v>223</v>
      </c>
      <c r="AJ223" s="2" t="s">
        <v>947</v>
      </c>
    </row>
    <row r="224" spans="1:36" x14ac:dyDescent="0.2">
      <c r="A224" s="1" t="s">
        <v>723</v>
      </c>
      <c r="B224" s="5" t="s">
        <v>223</v>
      </c>
      <c r="C224" s="4" t="s">
        <v>577</v>
      </c>
      <c r="D224" s="4" t="s">
        <v>576</v>
      </c>
      <c r="E224" s="4" t="s">
        <v>569</v>
      </c>
      <c r="F224" s="4" t="s">
        <v>539</v>
      </c>
      <c r="G224" s="4" t="s">
        <v>448</v>
      </c>
      <c r="H224" s="9" t="str" cm="1">
        <f t="array" ref="H224">_xlfn.SINGLE(INDEX($AJ:$AJ,VALUE(RIGHT(B224,2))))&amp;" "&amp;SUBSTITUTE(B224,RIGHT(B224,SUM(LEN(B224)-LEN(SUBSTITUTE(B224,{"0","1","2","3","4","5","6","7","8","9"},"")))),"")</f>
        <v xml:space="preserve">כ''ד אב </v>
      </c>
      <c r="I224" s="9" t="str" cm="1">
        <f t="array" ref="I224">IFERROR(SUBSTITUTE(C224,RIGHT(C224,SUM(LEN(C224)-LEN(SUBSTITUTE(C224,{"0","1","2","3","4","5","6","7","8","9"},"")))),"")&amp;" "&amp;VLOOKUP(VALUE(RIGHT(C224,SUM(LEN(C224)-LEN(SUBSTITUTE(C224,{"0","1","2","3","4","5","6","7","8","9"},""))))),$AI:$AJ,2,FALSE),"")</f>
        <v>עירובין  ה'</v>
      </c>
      <c r="J224" s="9" t="str" cm="1">
        <f t="array" ref="J224">IFERROR(SUBSTITUTE(D224,RIGHT(D224,SUM(LEN(D224)-LEN(SUBSTITUTE(D224,{"0","1","2","3","4","5","6","7","8","9"},"")))),"")&amp;" "&amp;VLOOKUP(VALUE(RIGHT(D224,SUM(LEN(D224)-LEN(SUBSTITUTE(D224,{"0","1","2","3","4","5","6","7","8","9"},""))))),$AI:$AJ,2,FALSE),"")</f>
        <v>עירובין  ד'</v>
      </c>
      <c r="K224" s="9" t="str" cm="1">
        <f t="array" ref="K224">IFERROR(SUBSTITUTE(E224,RIGHT(E224,SUM(LEN(E224)-LEN(SUBSTITUTE(E224,{"0","1","2","3","4","5","6","7","8","9"},"")))),"")&amp;" "&amp;VLOOKUP(VALUE(RIGHT(E224,SUM(LEN(E224)-LEN(SUBSTITUTE(E224,{"0","1","2","3","4","5","6","7","8","9"},""))))),$AI:$AJ,2,FALSE),"")</f>
        <v>שבת  קנ''ג</v>
      </c>
      <c r="L224" s="9" t="str" cm="1">
        <f t="array" ref="L224">IFERROR(SUBSTITUTE(F224,RIGHT(F224,SUM(LEN(F224)-LEN(SUBSTITUTE(F224,{"0","1","2","3","4","5","6","7","8","9"},"")))),"")&amp;" "&amp;VLOOKUP(VALUE(RIGHT(F224,SUM(LEN(F224)-LEN(SUBSTITUTE(F224,{"0","1","2","3","4","5","6","7","8","9"},""))))),$AI:$AJ,2,FALSE),"")</f>
        <v>שבת  קכ''ג</v>
      </c>
      <c r="M224" s="9" t="str" cm="1">
        <f t="array" ref="M224">IFERROR(SUBSTITUTE(G224,RIGHT(G224,SUM(LEN(G224)-LEN(SUBSTITUTE(G224,{"0","1","2","3","4","5","6","7","8","9"},"")))),"")&amp;" "&amp;VLOOKUP(VALUE(RIGHT(G224,SUM(LEN(G224)-LEN(SUBSTITUTE(G224,{"0","1","2","3","4","5","6","7","8","9"},""))))),$AI:$AJ,2,FALSE),"")</f>
        <v>שבת  ל''ב</v>
      </c>
      <c r="AH224" s="2" t="s">
        <v>948</v>
      </c>
      <c r="AI224">
        <v>224</v>
      </c>
      <c r="AJ224" s="2" t="s">
        <v>948</v>
      </c>
    </row>
    <row r="225" spans="1:36" x14ac:dyDescent="0.2">
      <c r="A225" s="1" t="s">
        <v>724</v>
      </c>
      <c r="B225" s="5" t="s">
        <v>224</v>
      </c>
      <c r="C225" s="4" t="s">
        <v>578</v>
      </c>
      <c r="D225" s="4" t="s">
        <v>577</v>
      </c>
      <c r="E225" s="4" t="s">
        <v>570</v>
      </c>
      <c r="F225" s="4" t="s">
        <v>540</v>
      </c>
      <c r="G225" s="4" t="s">
        <v>449</v>
      </c>
      <c r="H225" s="9" t="str" cm="1">
        <f t="array" ref="H225">_xlfn.SINGLE(INDEX($AJ:$AJ,VALUE(RIGHT(B225,2))))&amp;" "&amp;SUBSTITUTE(B225,RIGHT(B225,SUM(LEN(B225)-LEN(SUBSTITUTE(B225,{"0","1","2","3","4","5","6","7","8","9"},"")))),"")</f>
        <v xml:space="preserve">כ''ה אב </v>
      </c>
      <c r="I225" s="9" t="str" cm="1">
        <f t="array" ref="I225">IFERROR(SUBSTITUTE(C225,RIGHT(C225,SUM(LEN(C225)-LEN(SUBSTITUTE(C225,{"0","1","2","3","4","5","6","7","8","9"},"")))),"")&amp;" "&amp;VLOOKUP(VALUE(RIGHT(C225,SUM(LEN(C225)-LEN(SUBSTITUTE(C225,{"0","1","2","3","4","5","6","7","8","9"},""))))),$AI:$AJ,2,FALSE),"")</f>
        <v>עירובין  ו'</v>
      </c>
      <c r="J225" s="9" t="str" cm="1">
        <f t="array" ref="J225">IFERROR(SUBSTITUTE(D225,RIGHT(D225,SUM(LEN(D225)-LEN(SUBSTITUTE(D225,{"0","1","2","3","4","5","6","7","8","9"},"")))),"")&amp;" "&amp;VLOOKUP(VALUE(RIGHT(D225,SUM(LEN(D225)-LEN(SUBSTITUTE(D225,{"0","1","2","3","4","5","6","7","8","9"},""))))),$AI:$AJ,2,FALSE),"")</f>
        <v>עירובין  ה'</v>
      </c>
      <c r="K225" s="9" t="str" cm="1">
        <f t="array" ref="K225">IFERROR(SUBSTITUTE(E225,RIGHT(E225,SUM(LEN(E225)-LEN(SUBSTITUTE(E225,{"0","1","2","3","4","5","6","7","8","9"},"")))),"")&amp;" "&amp;VLOOKUP(VALUE(RIGHT(E225,SUM(LEN(E225)-LEN(SUBSTITUTE(E225,{"0","1","2","3","4","5","6","7","8","9"},""))))),$AI:$AJ,2,FALSE),"")</f>
        <v>שבת  קנ''ד</v>
      </c>
      <c r="L225" s="9" t="str" cm="1">
        <f t="array" ref="L225">IFERROR(SUBSTITUTE(F225,RIGHT(F225,SUM(LEN(F225)-LEN(SUBSTITUTE(F225,{"0","1","2","3","4","5","6","7","8","9"},"")))),"")&amp;" "&amp;VLOOKUP(VALUE(RIGHT(F225,SUM(LEN(F225)-LEN(SUBSTITUTE(F225,{"0","1","2","3","4","5","6","7","8","9"},""))))),$AI:$AJ,2,FALSE),"")</f>
        <v>שבת  קכ''ד</v>
      </c>
      <c r="M225" s="9" t="str" cm="1">
        <f t="array" ref="M225">IFERROR(SUBSTITUTE(G225,RIGHT(G225,SUM(LEN(G225)-LEN(SUBSTITUTE(G225,{"0","1","2","3","4","5","6","7","8","9"},"")))),"")&amp;" "&amp;VLOOKUP(VALUE(RIGHT(G225,SUM(LEN(G225)-LEN(SUBSTITUTE(G225,{"0","1","2","3","4","5","6","7","8","9"},""))))),$AI:$AJ,2,FALSE),"")</f>
        <v>שבת  ל''ג</v>
      </c>
      <c r="AH225" s="2" t="s">
        <v>949</v>
      </c>
      <c r="AI225">
        <v>225</v>
      </c>
      <c r="AJ225" s="2" t="s">
        <v>949</v>
      </c>
    </row>
    <row r="226" spans="1:36" x14ac:dyDescent="0.2">
      <c r="A226" s="1" t="s">
        <v>718</v>
      </c>
      <c r="B226" s="5" t="s">
        <v>225</v>
      </c>
      <c r="C226" s="4" t="s">
        <v>579</v>
      </c>
      <c r="D226" s="4" t="s">
        <v>578</v>
      </c>
      <c r="E226" s="4" t="s">
        <v>571</v>
      </c>
      <c r="F226" s="4" t="s">
        <v>541</v>
      </c>
      <c r="G226" s="4" t="s">
        <v>450</v>
      </c>
      <c r="H226" s="9" t="str" cm="1">
        <f t="array" ref="H226">_xlfn.SINGLE(INDEX($AJ:$AJ,VALUE(RIGHT(B226,2))))&amp;" "&amp;SUBSTITUTE(B226,RIGHT(B226,SUM(LEN(B226)-LEN(SUBSTITUTE(B226,{"0","1","2","3","4","5","6","7","8","9"},"")))),"")</f>
        <v xml:space="preserve">כ''ו אב </v>
      </c>
      <c r="I226" s="9" t="str" cm="1">
        <f t="array" ref="I226">IFERROR(SUBSTITUTE(C226,RIGHT(C226,SUM(LEN(C226)-LEN(SUBSTITUTE(C226,{"0","1","2","3","4","5","6","7","8","9"},"")))),"")&amp;" "&amp;VLOOKUP(VALUE(RIGHT(C226,SUM(LEN(C226)-LEN(SUBSTITUTE(C226,{"0","1","2","3","4","5","6","7","8","9"},""))))),$AI:$AJ,2,FALSE),"")</f>
        <v>עירובין  ז'</v>
      </c>
      <c r="J226" s="9" t="str" cm="1">
        <f t="array" ref="J226">IFERROR(SUBSTITUTE(D226,RIGHT(D226,SUM(LEN(D226)-LEN(SUBSTITUTE(D226,{"0","1","2","3","4","5","6","7","8","9"},"")))),"")&amp;" "&amp;VLOOKUP(VALUE(RIGHT(D226,SUM(LEN(D226)-LEN(SUBSTITUTE(D226,{"0","1","2","3","4","5","6","7","8","9"},""))))),$AI:$AJ,2,FALSE),"")</f>
        <v>עירובין  ו'</v>
      </c>
      <c r="K226" s="9" t="str" cm="1">
        <f t="array" ref="K226">IFERROR(SUBSTITUTE(E226,RIGHT(E226,SUM(LEN(E226)-LEN(SUBSTITUTE(E226,{"0","1","2","3","4","5","6","7","8","9"},"")))),"")&amp;" "&amp;VLOOKUP(VALUE(RIGHT(E226,SUM(LEN(E226)-LEN(SUBSTITUTE(E226,{"0","1","2","3","4","5","6","7","8","9"},""))))),$AI:$AJ,2,FALSE),"")</f>
        <v>שבת  קנ''ה</v>
      </c>
      <c r="L226" s="9" t="str" cm="1">
        <f t="array" ref="L226">IFERROR(SUBSTITUTE(F226,RIGHT(F226,SUM(LEN(F226)-LEN(SUBSTITUTE(F226,{"0","1","2","3","4","5","6","7","8","9"},"")))),"")&amp;" "&amp;VLOOKUP(VALUE(RIGHT(F226,SUM(LEN(F226)-LEN(SUBSTITUTE(F226,{"0","1","2","3","4","5","6","7","8","9"},""))))),$AI:$AJ,2,FALSE),"")</f>
        <v>שבת  קכ''ה</v>
      </c>
      <c r="M226" s="9" t="str" cm="1">
        <f t="array" ref="M226">IFERROR(SUBSTITUTE(G226,RIGHT(G226,SUM(LEN(G226)-LEN(SUBSTITUTE(G226,{"0","1","2","3","4","5","6","7","8","9"},"")))),"")&amp;" "&amp;VLOOKUP(VALUE(RIGHT(G226,SUM(LEN(G226)-LEN(SUBSTITUTE(G226,{"0","1","2","3","4","5","6","7","8","9"},""))))),$AI:$AJ,2,FALSE),"")</f>
        <v>שבת  ל''ד</v>
      </c>
      <c r="AH226" s="2" t="s">
        <v>950</v>
      </c>
      <c r="AI226">
        <v>226</v>
      </c>
      <c r="AJ226" s="2" t="s">
        <v>950</v>
      </c>
    </row>
    <row r="227" spans="1:36" x14ac:dyDescent="0.2">
      <c r="A227" s="1" t="s">
        <v>719</v>
      </c>
      <c r="B227" s="5" t="s">
        <v>226</v>
      </c>
      <c r="C227" s="4" t="s">
        <v>580</v>
      </c>
      <c r="D227" s="4" t="s">
        <v>579</v>
      </c>
      <c r="E227" s="4" t="s">
        <v>572</v>
      </c>
      <c r="F227" s="4" t="s">
        <v>542</v>
      </c>
      <c r="G227" s="4" t="s">
        <v>451</v>
      </c>
      <c r="H227" s="9" t="str" cm="1">
        <f t="array" ref="H227">_xlfn.SINGLE(INDEX($AJ:$AJ,VALUE(RIGHT(B227,2))))&amp;" "&amp;SUBSTITUTE(B227,RIGHT(B227,SUM(LEN(B227)-LEN(SUBSTITUTE(B227,{"0","1","2","3","4","5","6","7","8","9"},"")))),"")</f>
        <v xml:space="preserve">כ''ז אב </v>
      </c>
      <c r="I227" s="9" t="str" cm="1">
        <f t="array" ref="I227">IFERROR(SUBSTITUTE(C227,RIGHT(C227,SUM(LEN(C227)-LEN(SUBSTITUTE(C227,{"0","1","2","3","4","5","6","7","8","9"},"")))),"")&amp;" "&amp;VLOOKUP(VALUE(RIGHT(C227,SUM(LEN(C227)-LEN(SUBSTITUTE(C227,{"0","1","2","3","4","5","6","7","8","9"},""))))),$AI:$AJ,2,FALSE),"")</f>
        <v>עירובין  ח'</v>
      </c>
      <c r="J227" s="9" t="str" cm="1">
        <f t="array" ref="J227">IFERROR(SUBSTITUTE(D227,RIGHT(D227,SUM(LEN(D227)-LEN(SUBSTITUTE(D227,{"0","1","2","3","4","5","6","7","8","9"},"")))),"")&amp;" "&amp;VLOOKUP(VALUE(RIGHT(D227,SUM(LEN(D227)-LEN(SUBSTITUTE(D227,{"0","1","2","3","4","5","6","7","8","9"},""))))),$AI:$AJ,2,FALSE),"")</f>
        <v>עירובין  ז'</v>
      </c>
      <c r="K227" s="9" t="str" cm="1">
        <f t="array" ref="K227">IFERROR(SUBSTITUTE(E227,RIGHT(E227,SUM(LEN(E227)-LEN(SUBSTITUTE(E227,{"0","1","2","3","4","5","6","7","8","9"},"")))),"")&amp;" "&amp;VLOOKUP(VALUE(RIGHT(E227,SUM(LEN(E227)-LEN(SUBSTITUTE(E227,{"0","1","2","3","4","5","6","7","8","9"},""))))),$AI:$AJ,2,FALSE),"")</f>
        <v>שבת  קנ''ו</v>
      </c>
      <c r="L227" s="9" t="str" cm="1">
        <f t="array" ref="L227">IFERROR(SUBSTITUTE(F227,RIGHT(F227,SUM(LEN(F227)-LEN(SUBSTITUTE(F227,{"0","1","2","3","4","5","6","7","8","9"},"")))),"")&amp;" "&amp;VLOOKUP(VALUE(RIGHT(F227,SUM(LEN(F227)-LEN(SUBSTITUTE(F227,{"0","1","2","3","4","5","6","7","8","9"},""))))),$AI:$AJ,2,FALSE),"")</f>
        <v>שבת  קכ''ו</v>
      </c>
      <c r="M227" s="9" t="str" cm="1">
        <f t="array" ref="M227">IFERROR(SUBSTITUTE(G227,RIGHT(G227,SUM(LEN(G227)-LEN(SUBSTITUTE(G227,{"0","1","2","3","4","5","6","7","8","9"},"")))),"")&amp;" "&amp;VLOOKUP(VALUE(RIGHT(G227,SUM(LEN(G227)-LEN(SUBSTITUTE(G227,{"0","1","2","3","4","5","6","7","8","9"},""))))),$AI:$AJ,2,FALSE),"")</f>
        <v>שבת  ל''ה</v>
      </c>
      <c r="AH227" s="2" t="s">
        <v>951</v>
      </c>
      <c r="AI227">
        <v>227</v>
      </c>
      <c r="AJ227" s="2" t="s">
        <v>951</v>
      </c>
    </row>
    <row r="228" spans="1:36" x14ac:dyDescent="0.2">
      <c r="A228" s="1" t="s">
        <v>720</v>
      </c>
      <c r="B228" s="5" t="s">
        <v>227</v>
      </c>
      <c r="C228" s="4" t="s">
        <v>581</v>
      </c>
      <c r="D228" s="4" t="s">
        <v>580</v>
      </c>
      <c r="E228" s="4" t="s">
        <v>573</v>
      </c>
      <c r="F228" s="4" t="s">
        <v>543</v>
      </c>
      <c r="G228" s="4" t="s">
        <v>452</v>
      </c>
      <c r="H228" s="9" t="str" cm="1">
        <f t="array" ref="H228">_xlfn.SINGLE(INDEX($AJ:$AJ,VALUE(RIGHT(B228,2))))&amp;" "&amp;SUBSTITUTE(B228,RIGHT(B228,SUM(LEN(B228)-LEN(SUBSTITUTE(B228,{"0","1","2","3","4","5","6","7","8","9"},"")))),"")</f>
        <v xml:space="preserve">כ''ח אב </v>
      </c>
      <c r="I228" s="9" t="str" cm="1">
        <f t="array" ref="I228">IFERROR(SUBSTITUTE(C228,RIGHT(C228,SUM(LEN(C228)-LEN(SUBSTITUTE(C228,{"0","1","2","3","4","5","6","7","8","9"},"")))),"")&amp;" "&amp;VLOOKUP(VALUE(RIGHT(C228,SUM(LEN(C228)-LEN(SUBSTITUTE(C228,{"0","1","2","3","4","5","6","7","8","9"},""))))),$AI:$AJ,2,FALSE),"")</f>
        <v>עירובין  ט'</v>
      </c>
      <c r="J228" s="9" t="str" cm="1">
        <f t="array" ref="J228">IFERROR(SUBSTITUTE(D228,RIGHT(D228,SUM(LEN(D228)-LEN(SUBSTITUTE(D228,{"0","1","2","3","4","5","6","7","8","9"},"")))),"")&amp;" "&amp;VLOOKUP(VALUE(RIGHT(D228,SUM(LEN(D228)-LEN(SUBSTITUTE(D228,{"0","1","2","3","4","5","6","7","8","9"},""))))),$AI:$AJ,2,FALSE),"")</f>
        <v>עירובין  ח'</v>
      </c>
      <c r="K228" s="9" t="str" cm="1">
        <f t="array" ref="K228">IFERROR(SUBSTITUTE(E228,RIGHT(E228,SUM(LEN(E228)-LEN(SUBSTITUTE(E228,{"0","1","2","3","4","5","6","7","8","9"},"")))),"")&amp;" "&amp;VLOOKUP(VALUE(RIGHT(E228,SUM(LEN(E228)-LEN(SUBSTITUTE(E228,{"0","1","2","3","4","5","6","7","8","9"},""))))),$AI:$AJ,2,FALSE),"")</f>
        <v>שבת  קנ''ז</v>
      </c>
      <c r="L228" s="9" t="str" cm="1">
        <f t="array" ref="L228">IFERROR(SUBSTITUTE(F228,RIGHT(F228,SUM(LEN(F228)-LEN(SUBSTITUTE(F228,{"0","1","2","3","4","5","6","7","8","9"},"")))),"")&amp;" "&amp;VLOOKUP(VALUE(RIGHT(F228,SUM(LEN(F228)-LEN(SUBSTITUTE(F228,{"0","1","2","3","4","5","6","7","8","9"},""))))),$AI:$AJ,2,FALSE),"")</f>
        <v>שבת  קכ''ז</v>
      </c>
      <c r="M228" s="9" t="str" cm="1">
        <f t="array" ref="M228">IFERROR(SUBSTITUTE(G228,RIGHT(G228,SUM(LEN(G228)-LEN(SUBSTITUTE(G228,{"0","1","2","3","4","5","6","7","8","9"},"")))),"")&amp;" "&amp;VLOOKUP(VALUE(RIGHT(G228,SUM(LEN(G228)-LEN(SUBSTITUTE(G228,{"0","1","2","3","4","5","6","7","8","9"},""))))),$AI:$AJ,2,FALSE),"")</f>
        <v>שבת  ל''ו</v>
      </c>
      <c r="AH228" s="2" t="s">
        <v>952</v>
      </c>
      <c r="AI228">
        <v>228</v>
      </c>
      <c r="AJ228" s="2" t="s">
        <v>952</v>
      </c>
    </row>
    <row r="229" spans="1:36" x14ac:dyDescent="0.2">
      <c r="A229" s="1" t="s">
        <v>721</v>
      </c>
      <c r="B229" s="5" t="s">
        <v>228</v>
      </c>
      <c r="C229" s="4" t="s">
        <v>582</v>
      </c>
      <c r="D229" s="4" t="s">
        <v>581</v>
      </c>
      <c r="E229" s="4" t="s">
        <v>574</v>
      </c>
      <c r="F229" s="4" t="s">
        <v>544</v>
      </c>
      <c r="G229" s="4" t="s">
        <v>453</v>
      </c>
      <c r="H229" s="9" t="str" cm="1">
        <f t="array" ref="H229">_xlfn.SINGLE(INDEX($AJ:$AJ,VALUE(RIGHT(B229,2))))&amp;" "&amp;SUBSTITUTE(B229,RIGHT(B229,SUM(LEN(B229)-LEN(SUBSTITUTE(B229,{"0","1","2","3","4","5","6","7","8","9"},"")))),"")</f>
        <v xml:space="preserve">כ''ט אב </v>
      </c>
      <c r="I229" s="9" t="str" cm="1">
        <f t="array" ref="I229">IFERROR(SUBSTITUTE(C229,RIGHT(C229,SUM(LEN(C229)-LEN(SUBSTITUTE(C229,{"0","1","2","3","4","5","6","7","8","9"},"")))),"")&amp;" "&amp;VLOOKUP(VALUE(RIGHT(C229,SUM(LEN(C229)-LEN(SUBSTITUTE(C229,{"0","1","2","3","4","5","6","7","8","9"},""))))),$AI:$AJ,2,FALSE),"")</f>
        <v>עירובין  י'</v>
      </c>
      <c r="J229" s="9" t="str" cm="1">
        <f t="array" ref="J229">IFERROR(SUBSTITUTE(D229,RIGHT(D229,SUM(LEN(D229)-LEN(SUBSTITUTE(D229,{"0","1","2","3","4","5","6","7","8","9"},"")))),"")&amp;" "&amp;VLOOKUP(VALUE(RIGHT(D229,SUM(LEN(D229)-LEN(SUBSTITUTE(D229,{"0","1","2","3","4","5","6","7","8","9"},""))))),$AI:$AJ,2,FALSE),"")</f>
        <v>עירובין  ט'</v>
      </c>
      <c r="K229" s="9" t="str" cm="1">
        <f t="array" ref="K229">IFERROR(SUBSTITUTE(E229,RIGHT(E229,SUM(LEN(E229)-LEN(SUBSTITUTE(E229,{"0","1","2","3","4","5","6","7","8","9"},"")))),"")&amp;" "&amp;VLOOKUP(VALUE(RIGHT(E229,SUM(LEN(E229)-LEN(SUBSTITUTE(E229,{"0","1","2","3","4","5","6","7","8","9"},""))))),$AI:$AJ,2,FALSE),"")</f>
        <v>עירובין  ב'</v>
      </c>
      <c r="L229" s="9" t="str" cm="1">
        <f t="array" ref="L229">IFERROR(SUBSTITUTE(F229,RIGHT(F229,SUM(LEN(F229)-LEN(SUBSTITUTE(F229,{"0","1","2","3","4","5","6","7","8","9"},"")))),"")&amp;" "&amp;VLOOKUP(VALUE(RIGHT(F229,SUM(LEN(F229)-LEN(SUBSTITUTE(F229,{"0","1","2","3","4","5","6","7","8","9"},""))))),$AI:$AJ,2,FALSE),"")</f>
        <v>שבת  קכ''ח</v>
      </c>
      <c r="M229" s="9" t="str" cm="1">
        <f t="array" ref="M229">IFERROR(SUBSTITUTE(G229,RIGHT(G229,SUM(LEN(G229)-LEN(SUBSTITUTE(G229,{"0","1","2","3","4","5","6","7","8","9"},"")))),"")&amp;" "&amp;VLOOKUP(VALUE(RIGHT(G229,SUM(LEN(G229)-LEN(SUBSTITUTE(G229,{"0","1","2","3","4","5","6","7","8","9"},""))))),$AI:$AJ,2,FALSE),"")</f>
        <v>שבת  ל''ז</v>
      </c>
      <c r="AH229" s="2" t="s">
        <v>953</v>
      </c>
      <c r="AI229">
        <v>229</v>
      </c>
      <c r="AJ229" s="2" t="s">
        <v>953</v>
      </c>
    </row>
    <row r="230" spans="1:36" x14ac:dyDescent="0.2">
      <c r="A230" s="1" t="s">
        <v>722</v>
      </c>
      <c r="B230" s="5" t="s">
        <v>229</v>
      </c>
      <c r="C230" s="4" t="s">
        <v>583</v>
      </c>
      <c r="D230" s="4" t="s">
        <v>582</v>
      </c>
      <c r="E230" s="4" t="s">
        <v>575</v>
      </c>
      <c r="F230" s="4" t="s">
        <v>545</v>
      </c>
      <c r="G230" s="4" t="s">
        <v>454</v>
      </c>
      <c r="H230" s="9" t="str" cm="1">
        <f t="array" ref="H230">_xlfn.SINGLE(INDEX($AJ:$AJ,VALUE(RIGHT(B230,2))))&amp;" "&amp;SUBSTITUTE(B230,RIGHT(B230,SUM(LEN(B230)-LEN(SUBSTITUTE(B230,{"0","1","2","3","4","5","6","7","8","9"},"")))),"")</f>
        <v xml:space="preserve">ל' אב </v>
      </c>
      <c r="I230" s="9" t="str" cm="1">
        <f t="array" ref="I230">IFERROR(SUBSTITUTE(C230,RIGHT(C230,SUM(LEN(C230)-LEN(SUBSTITUTE(C230,{"0","1","2","3","4","5","6","7","8","9"},"")))),"")&amp;" "&amp;VLOOKUP(VALUE(RIGHT(C230,SUM(LEN(C230)-LEN(SUBSTITUTE(C230,{"0","1","2","3","4","5","6","7","8","9"},""))))),$AI:$AJ,2,FALSE),"")</f>
        <v>עירובין  י''א</v>
      </c>
      <c r="J230" s="9" t="str" cm="1">
        <f t="array" ref="J230">IFERROR(SUBSTITUTE(D230,RIGHT(D230,SUM(LEN(D230)-LEN(SUBSTITUTE(D230,{"0","1","2","3","4","5","6","7","8","9"},"")))),"")&amp;" "&amp;VLOOKUP(VALUE(RIGHT(D230,SUM(LEN(D230)-LEN(SUBSTITUTE(D230,{"0","1","2","3","4","5","6","7","8","9"},""))))),$AI:$AJ,2,FALSE),"")</f>
        <v>עירובין  י'</v>
      </c>
      <c r="K230" s="9" t="str" cm="1">
        <f t="array" ref="K230">IFERROR(SUBSTITUTE(E230,RIGHT(E230,SUM(LEN(E230)-LEN(SUBSTITUTE(E230,{"0","1","2","3","4","5","6","7","8","9"},"")))),"")&amp;" "&amp;VLOOKUP(VALUE(RIGHT(E230,SUM(LEN(E230)-LEN(SUBSTITUTE(E230,{"0","1","2","3","4","5","6","7","8","9"},""))))),$AI:$AJ,2,FALSE),"")</f>
        <v>עירובין  ג'</v>
      </c>
      <c r="L230" s="9" t="str" cm="1">
        <f t="array" ref="L230">IFERROR(SUBSTITUTE(F230,RIGHT(F230,SUM(LEN(F230)-LEN(SUBSTITUTE(F230,{"0","1","2","3","4","5","6","7","8","9"},"")))),"")&amp;" "&amp;VLOOKUP(VALUE(RIGHT(F230,SUM(LEN(F230)-LEN(SUBSTITUTE(F230,{"0","1","2","3","4","5","6","7","8","9"},""))))),$AI:$AJ,2,FALSE),"")</f>
        <v>שבת  קכ''ט</v>
      </c>
      <c r="M230" s="9" t="str" cm="1">
        <f t="array" ref="M230">IFERROR(SUBSTITUTE(G230,RIGHT(G230,SUM(LEN(G230)-LEN(SUBSTITUTE(G230,{"0","1","2","3","4","5","6","7","8","9"},"")))),"")&amp;" "&amp;VLOOKUP(VALUE(RIGHT(G230,SUM(LEN(G230)-LEN(SUBSTITUTE(G230,{"0","1","2","3","4","5","6","7","8","9"},""))))),$AI:$AJ,2,FALSE),"")</f>
        <v>שבת  ל''ח</v>
      </c>
      <c r="AH230" s="2" t="s">
        <v>954</v>
      </c>
      <c r="AI230">
        <v>230</v>
      </c>
      <c r="AJ230" s="2" t="s">
        <v>954</v>
      </c>
    </row>
    <row r="231" spans="1:36" x14ac:dyDescent="0.2">
      <c r="A231" s="1" t="s">
        <v>723</v>
      </c>
      <c r="B231" s="5" t="s">
        <v>230</v>
      </c>
      <c r="C231" s="4" t="s">
        <v>584</v>
      </c>
      <c r="D231" s="4" t="s">
        <v>583</v>
      </c>
      <c r="E231" s="4" t="s">
        <v>576</v>
      </c>
      <c r="F231" s="4" t="s">
        <v>546</v>
      </c>
      <c r="G231" s="4" t="s">
        <v>455</v>
      </c>
      <c r="H231" s="9" t="str" cm="1">
        <f t="array" ref="H231">_xlfn.SINGLE(INDEX($AJ:$AJ,VALUE(RIGHT(B231,2))))&amp;" "&amp;SUBSTITUTE(B231,RIGHT(B231,SUM(LEN(B231)-LEN(SUBSTITUTE(B231,{"0","1","2","3","4","5","6","7","8","9"},"")))),"")</f>
        <v xml:space="preserve">א' אלול </v>
      </c>
      <c r="I231" s="9" t="str" cm="1">
        <f t="array" ref="I231">IFERROR(SUBSTITUTE(C231,RIGHT(C231,SUM(LEN(C231)-LEN(SUBSTITUTE(C231,{"0","1","2","3","4","5","6","7","8","9"},"")))),"")&amp;" "&amp;VLOOKUP(VALUE(RIGHT(C231,SUM(LEN(C231)-LEN(SUBSTITUTE(C231,{"0","1","2","3","4","5","6","7","8","9"},""))))),$AI:$AJ,2,FALSE),"")</f>
        <v>עירובין  י''ב</v>
      </c>
      <c r="J231" s="9" t="str" cm="1">
        <f t="array" ref="J231">IFERROR(SUBSTITUTE(D231,RIGHT(D231,SUM(LEN(D231)-LEN(SUBSTITUTE(D231,{"0","1","2","3","4","5","6","7","8","9"},"")))),"")&amp;" "&amp;VLOOKUP(VALUE(RIGHT(D231,SUM(LEN(D231)-LEN(SUBSTITUTE(D231,{"0","1","2","3","4","5","6","7","8","9"},""))))),$AI:$AJ,2,FALSE),"")</f>
        <v>עירובין  י''א</v>
      </c>
      <c r="K231" s="9" t="str" cm="1">
        <f t="array" ref="K231">IFERROR(SUBSTITUTE(E231,RIGHT(E231,SUM(LEN(E231)-LEN(SUBSTITUTE(E231,{"0","1","2","3","4","5","6","7","8","9"},"")))),"")&amp;" "&amp;VLOOKUP(VALUE(RIGHT(E231,SUM(LEN(E231)-LEN(SUBSTITUTE(E231,{"0","1","2","3","4","5","6","7","8","9"},""))))),$AI:$AJ,2,FALSE),"")</f>
        <v>עירובין  ד'</v>
      </c>
      <c r="L231" s="9" t="str" cm="1">
        <f t="array" ref="L231">IFERROR(SUBSTITUTE(F231,RIGHT(F231,SUM(LEN(F231)-LEN(SUBSTITUTE(F231,{"0","1","2","3","4","5","6","7","8","9"},"")))),"")&amp;" "&amp;VLOOKUP(VALUE(RIGHT(F231,SUM(LEN(F231)-LEN(SUBSTITUTE(F231,{"0","1","2","3","4","5","6","7","8","9"},""))))),$AI:$AJ,2,FALSE),"")</f>
        <v>שבת  ק''ל</v>
      </c>
      <c r="M231" s="9" t="str" cm="1">
        <f t="array" ref="M231">IFERROR(SUBSTITUTE(G231,RIGHT(G231,SUM(LEN(G231)-LEN(SUBSTITUTE(G231,{"0","1","2","3","4","5","6","7","8","9"},"")))),"")&amp;" "&amp;VLOOKUP(VALUE(RIGHT(G231,SUM(LEN(G231)-LEN(SUBSTITUTE(G231,{"0","1","2","3","4","5","6","7","8","9"},""))))),$AI:$AJ,2,FALSE),"")</f>
        <v>שבת  ל''ט</v>
      </c>
      <c r="AH231" s="2" t="s">
        <v>955</v>
      </c>
      <c r="AI231">
        <v>231</v>
      </c>
      <c r="AJ231" s="2" t="s">
        <v>955</v>
      </c>
    </row>
    <row r="232" spans="1:36" x14ac:dyDescent="0.2">
      <c r="A232" s="1" t="s">
        <v>724</v>
      </c>
      <c r="B232" s="5" t="s">
        <v>231</v>
      </c>
      <c r="C232" s="4" t="s">
        <v>585</v>
      </c>
      <c r="D232" s="4" t="s">
        <v>584</v>
      </c>
      <c r="E232" s="4" t="s">
        <v>577</v>
      </c>
      <c r="F232" s="4" t="s">
        <v>547</v>
      </c>
      <c r="G232" s="4" t="s">
        <v>456</v>
      </c>
      <c r="H232" s="9" t="str" cm="1">
        <f t="array" ref="H232">_xlfn.SINGLE(INDEX($AJ:$AJ,VALUE(RIGHT(B232,2))))&amp;" "&amp;SUBSTITUTE(B232,RIGHT(B232,SUM(LEN(B232)-LEN(SUBSTITUTE(B232,{"0","1","2","3","4","5","6","7","8","9"},"")))),"")</f>
        <v xml:space="preserve">ב' אלול </v>
      </c>
      <c r="I232" s="9" t="str" cm="1">
        <f t="array" ref="I232">IFERROR(SUBSTITUTE(C232,RIGHT(C232,SUM(LEN(C232)-LEN(SUBSTITUTE(C232,{"0","1","2","3","4","5","6","7","8","9"},"")))),"")&amp;" "&amp;VLOOKUP(VALUE(RIGHT(C232,SUM(LEN(C232)-LEN(SUBSTITUTE(C232,{"0","1","2","3","4","5","6","7","8","9"},""))))),$AI:$AJ,2,FALSE),"")</f>
        <v>עירובין  י''ג</v>
      </c>
      <c r="J232" s="9" t="str" cm="1">
        <f t="array" ref="J232">IFERROR(SUBSTITUTE(D232,RIGHT(D232,SUM(LEN(D232)-LEN(SUBSTITUTE(D232,{"0","1","2","3","4","5","6","7","8","9"},"")))),"")&amp;" "&amp;VLOOKUP(VALUE(RIGHT(D232,SUM(LEN(D232)-LEN(SUBSTITUTE(D232,{"0","1","2","3","4","5","6","7","8","9"},""))))),$AI:$AJ,2,FALSE),"")</f>
        <v>עירובין  י''ב</v>
      </c>
      <c r="K232" s="9" t="str" cm="1">
        <f t="array" ref="K232">IFERROR(SUBSTITUTE(E232,RIGHT(E232,SUM(LEN(E232)-LEN(SUBSTITUTE(E232,{"0","1","2","3","4","5","6","7","8","9"},"")))),"")&amp;" "&amp;VLOOKUP(VALUE(RIGHT(E232,SUM(LEN(E232)-LEN(SUBSTITUTE(E232,{"0","1","2","3","4","5","6","7","8","9"},""))))),$AI:$AJ,2,FALSE),"")</f>
        <v>עירובין  ה'</v>
      </c>
      <c r="L232" s="9" t="str" cm="1">
        <f t="array" ref="L232">IFERROR(SUBSTITUTE(F232,RIGHT(F232,SUM(LEN(F232)-LEN(SUBSTITUTE(F232,{"0","1","2","3","4","5","6","7","8","9"},"")))),"")&amp;" "&amp;VLOOKUP(VALUE(RIGHT(F232,SUM(LEN(F232)-LEN(SUBSTITUTE(F232,{"0","1","2","3","4","5","6","7","8","9"},""))))),$AI:$AJ,2,FALSE),"")</f>
        <v>שבת  קל''א</v>
      </c>
      <c r="M232" s="9" t="str" cm="1">
        <f t="array" ref="M232">IFERROR(SUBSTITUTE(G232,RIGHT(G232,SUM(LEN(G232)-LEN(SUBSTITUTE(G232,{"0","1","2","3","4","5","6","7","8","9"},"")))),"")&amp;" "&amp;VLOOKUP(VALUE(RIGHT(G232,SUM(LEN(G232)-LEN(SUBSTITUTE(G232,{"0","1","2","3","4","5","6","7","8","9"},""))))),$AI:$AJ,2,FALSE),"")</f>
        <v>שבת  מ'</v>
      </c>
      <c r="AH232" s="2" t="s">
        <v>956</v>
      </c>
      <c r="AI232">
        <v>232</v>
      </c>
      <c r="AJ232" s="2" t="s">
        <v>956</v>
      </c>
    </row>
    <row r="233" spans="1:36" x14ac:dyDescent="0.2">
      <c r="A233" s="1" t="s">
        <v>718</v>
      </c>
      <c r="B233" s="5" t="s">
        <v>232</v>
      </c>
      <c r="C233" s="4" t="s">
        <v>586</v>
      </c>
      <c r="D233" s="4" t="s">
        <v>585</v>
      </c>
      <c r="E233" s="4" t="s">
        <v>578</v>
      </c>
      <c r="F233" s="4" t="s">
        <v>548</v>
      </c>
      <c r="G233" s="4" t="s">
        <v>457</v>
      </c>
      <c r="H233" s="9" t="str" cm="1">
        <f t="array" ref="H233">_xlfn.SINGLE(INDEX($AJ:$AJ,VALUE(RIGHT(B233,2))))&amp;" "&amp;SUBSTITUTE(B233,RIGHT(B233,SUM(LEN(B233)-LEN(SUBSTITUTE(B233,{"0","1","2","3","4","5","6","7","8","9"},"")))),"")</f>
        <v xml:space="preserve">ג' אלול </v>
      </c>
      <c r="I233" s="9" t="str" cm="1">
        <f t="array" ref="I233">IFERROR(SUBSTITUTE(C233,RIGHT(C233,SUM(LEN(C233)-LEN(SUBSTITUTE(C233,{"0","1","2","3","4","5","6","7","8","9"},"")))),"")&amp;" "&amp;VLOOKUP(VALUE(RIGHT(C233,SUM(LEN(C233)-LEN(SUBSTITUTE(C233,{"0","1","2","3","4","5","6","7","8","9"},""))))),$AI:$AJ,2,FALSE),"")</f>
        <v>עירובין  י''ד</v>
      </c>
      <c r="J233" s="9" t="str" cm="1">
        <f t="array" ref="J233">IFERROR(SUBSTITUTE(D233,RIGHT(D233,SUM(LEN(D233)-LEN(SUBSTITUTE(D233,{"0","1","2","3","4","5","6","7","8","9"},"")))),"")&amp;" "&amp;VLOOKUP(VALUE(RIGHT(D233,SUM(LEN(D233)-LEN(SUBSTITUTE(D233,{"0","1","2","3","4","5","6","7","8","9"},""))))),$AI:$AJ,2,FALSE),"")</f>
        <v>עירובין  י''ג</v>
      </c>
      <c r="K233" s="9" t="str" cm="1">
        <f t="array" ref="K233">IFERROR(SUBSTITUTE(E233,RIGHT(E233,SUM(LEN(E233)-LEN(SUBSTITUTE(E233,{"0","1","2","3","4","5","6","7","8","9"},"")))),"")&amp;" "&amp;VLOOKUP(VALUE(RIGHT(E233,SUM(LEN(E233)-LEN(SUBSTITUTE(E233,{"0","1","2","3","4","5","6","7","8","9"},""))))),$AI:$AJ,2,FALSE),"")</f>
        <v>עירובין  ו'</v>
      </c>
      <c r="L233" s="9" t="str" cm="1">
        <f t="array" ref="L233">IFERROR(SUBSTITUTE(F233,RIGHT(F233,SUM(LEN(F233)-LEN(SUBSTITUTE(F233,{"0","1","2","3","4","5","6","7","8","9"},"")))),"")&amp;" "&amp;VLOOKUP(VALUE(RIGHT(F233,SUM(LEN(F233)-LEN(SUBSTITUTE(F233,{"0","1","2","3","4","5","6","7","8","9"},""))))),$AI:$AJ,2,FALSE),"")</f>
        <v>שבת  קל''ב</v>
      </c>
      <c r="M233" s="9" t="str" cm="1">
        <f t="array" ref="M233">IFERROR(SUBSTITUTE(G233,RIGHT(G233,SUM(LEN(G233)-LEN(SUBSTITUTE(G233,{"0","1","2","3","4","5","6","7","8","9"},"")))),"")&amp;" "&amp;VLOOKUP(VALUE(RIGHT(G233,SUM(LEN(G233)-LEN(SUBSTITUTE(G233,{"0","1","2","3","4","5","6","7","8","9"},""))))),$AI:$AJ,2,FALSE),"")</f>
        <v>שבת  מ''א</v>
      </c>
      <c r="AH233" s="2" t="s">
        <v>957</v>
      </c>
      <c r="AI233">
        <v>233</v>
      </c>
      <c r="AJ233" s="2" t="s">
        <v>957</v>
      </c>
    </row>
    <row r="234" spans="1:36" x14ac:dyDescent="0.2">
      <c r="A234" s="1" t="s">
        <v>719</v>
      </c>
      <c r="B234" s="5" t="s">
        <v>233</v>
      </c>
      <c r="C234" s="4" t="s">
        <v>587</v>
      </c>
      <c r="D234" s="4" t="s">
        <v>586</v>
      </c>
      <c r="E234" s="4" t="s">
        <v>579</v>
      </c>
      <c r="F234" s="4" t="s">
        <v>549</v>
      </c>
      <c r="G234" s="4" t="s">
        <v>458</v>
      </c>
      <c r="H234" s="9" t="str" cm="1">
        <f t="array" ref="H234">_xlfn.SINGLE(INDEX($AJ:$AJ,VALUE(RIGHT(B234,2))))&amp;" "&amp;SUBSTITUTE(B234,RIGHT(B234,SUM(LEN(B234)-LEN(SUBSTITUTE(B234,{"0","1","2","3","4","5","6","7","8","9"},"")))),"")</f>
        <v xml:space="preserve">ד' אלול </v>
      </c>
      <c r="I234" s="9" t="str" cm="1">
        <f t="array" ref="I234">IFERROR(SUBSTITUTE(C234,RIGHT(C234,SUM(LEN(C234)-LEN(SUBSTITUTE(C234,{"0","1","2","3","4","5","6","7","8","9"},"")))),"")&amp;" "&amp;VLOOKUP(VALUE(RIGHT(C234,SUM(LEN(C234)-LEN(SUBSTITUTE(C234,{"0","1","2","3","4","5","6","7","8","9"},""))))),$AI:$AJ,2,FALSE),"")</f>
        <v>עירובין  ט''ו</v>
      </c>
      <c r="J234" s="9" t="str" cm="1">
        <f t="array" ref="J234">IFERROR(SUBSTITUTE(D234,RIGHT(D234,SUM(LEN(D234)-LEN(SUBSTITUTE(D234,{"0","1","2","3","4","5","6","7","8","9"},"")))),"")&amp;" "&amp;VLOOKUP(VALUE(RIGHT(D234,SUM(LEN(D234)-LEN(SUBSTITUTE(D234,{"0","1","2","3","4","5","6","7","8","9"},""))))),$AI:$AJ,2,FALSE),"")</f>
        <v>עירובין  י''ד</v>
      </c>
      <c r="K234" s="9" t="str" cm="1">
        <f t="array" ref="K234">IFERROR(SUBSTITUTE(E234,RIGHT(E234,SUM(LEN(E234)-LEN(SUBSTITUTE(E234,{"0","1","2","3","4","5","6","7","8","9"},"")))),"")&amp;" "&amp;VLOOKUP(VALUE(RIGHT(E234,SUM(LEN(E234)-LEN(SUBSTITUTE(E234,{"0","1","2","3","4","5","6","7","8","9"},""))))),$AI:$AJ,2,FALSE),"")</f>
        <v>עירובין  ז'</v>
      </c>
      <c r="L234" s="9" t="str" cm="1">
        <f t="array" ref="L234">IFERROR(SUBSTITUTE(F234,RIGHT(F234,SUM(LEN(F234)-LEN(SUBSTITUTE(F234,{"0","1","2","3","4","5","6","7","8","9"},"")))),"")&amp;" "&amp;VLOOKUP(VALUE(RIGHT(F234,SUM(LEN(F234)-LEN(SUBSTITUTE(F234,{"0","1","2","3","4","5","6","7","8","9"},""))))),$AI:$AJ,2,FALSE),"")</f>
        <v>שבת  קל''ג</v>
      </c>
      <c r="M234" s="9" t="str" cm="1">
        <f t="array" ref="M234">IFERROR(SUBSTITUTE(G234,RIGHT(G234,SUM(LEN(G234)-LEN(SUBSTITUTE(G234,{"0","1","2","3","4","5","6","7","8","9"},"")))),"")&amp;" "&amp;VLOOKUP(VALUE(RIGHT(G234,SUM(LEN(G234)-LEN(SUBSTITUTE(G234,{"0","1","2","3","4","5","6","7","8","9"},""))))),$AI:$AJ,2,FALSE),"")</f>
        <v>שבת  מ''ב</v>
      </c>
      <c r="AH234" s="2" t="s">
        <v>958</v>
      </c>
      <c r="AI234">
        <v>234</v>
      </c>
      <c r="AJ234" s="2" t="s">
        <v>958</v>
      </c>
    </row>
    <row r="235" spans="1:36" x14ac:dyDescent="0.2">
      <c r="A235" s="1" t="s">
        <v>720</v>
      </c>
      <c r="B235" s="5" t="s">
        <v>234</v>
      </c>
      <c r="C235" s="4" t="s">
        <v>588</v>
      </c>
      <c r="D235" s="4" t="s">
        <v>587</v>
      </c>
      <c r="E235" s="4" t="s">
        <v>580</v>
      </c>
      <c r="F235" s="4" t="s">
        <v>550</v>
      </c>
      <c r="G235" s="4" t="s">
        <v>459</v>
      </c>
      <c r="H235" s="9" t="str" cm="1">
        <f t="array" ref="H235">_xlfn.SINGLE(INDEX($AJ:$AJ,VALUE(RIGHT(B235,2))))&amp;" "&amp;SUBSTITUTE(B235,RIGHT(B235,SUM(LEN(B235)-LEN(SUBSTITUTE(B235,{"0","1","2","3","4","5","6","7","8","9"},"")))),"")</f>
        <v xml:space="preserve">ה' אלול </v>
      </c>
      <c r="I235" s="9" t="str" cm="1">
        <f t="array" ref="I235">IFERROR(SUBSTITUTE(C235,RIGHT(C235,SUM(LEN(C235)-LEN(SUBSTITUTE(C235,{"0","1","2","3","4","5","6","7","8","9"},"")))),"")&amp;" "&amp;VLOOKUP(VALUE(RIGHT(C235,SUM(LEN(C235)-LEN(SUBSTITUTE(C235,{"0","1","2","3","4","5","6","7","8","9"},""))))),$AI:$AJ,2,FALSE),"")</f>
        <v>עירובין  ט''ז</v>
      </c>
      <c r="J235" s="9" t="str" cm="1">
        <f t="array" ref="J235">IFERROR(SUBSTITUTE(D235,RIGHT(D235,SUM(LEN(D235)-LEN(SUBSTITUTE(D235,{"0","1","2","3","4","5","6","7","8","9"},"")))),"")&amp;" "&amp;VLOOKUP(VALUE(RIGHT(D235,SUM(LEN(D235)-LEN(SUBSTITUTE(D235,{"0","1","2","3","4","5","6","7","8","9"},""))))),$AI:$AJ,2,FALSE),"")</f>
        <v>עירובין  ט''ו</v>
      </c>
      <c r="K235" s="9" t="str" cm="1">
        <f t="array" ref="K235">IFERROR(SUBSTITUTE(E235,RIGHT(E235,SUM(LEN(E235)-LEN(SUBSTITUTE(E235,{"0","1","2","3","4","5","6","7","8","9"},"")))),"")&amp;" "&amp;VLOOKUP(VALUE(RIGHT(E235,SUM(LEN(E235)-LEN(SUBSTITUTE(E235,{"0","1","2","3","4","5","6","7","8","9"},""))))),$AI:$AJ,2,FALSE),"")</f>
        <v>עירובין  ח'</v>
      </c>
      <c r="L235" s="9" t="str" cm="1">
        <f t="array" ref="L235">IFERROR(SUBSTITUTE(F235,RIGHT(F235,SUM(LEN(F235)-LEN(SUBSTITUTE(F235,{"0","1","2","3","4","5","6","7","8","9"},"")))),"")&amp;" "&amp;VLOOKUP(VALUE(RIGHT(F235,SUM(LEN(F235)-LEN(SUBSTITUTE(F235,{"0","1","2","3","4","5","6","7","8","9"},""))))),$AI:$AJ,2,FALSE),"")</f>
        <v>שבת  קל''ד</v>
      </c>
      <c r="M235" s="9" t="str" cm="1">
        <f t="array" ref="M235">IFERROR(SUBSTITUTE(G235,RIGHT(G235,SUM(LEN(G235)-LEN(SUBSTITUTE(G235,{"0","1","2","3","4","5","6","7","8","9"},"")))),"")&amp;" "&amp;VLOOKUP(VALUE(RIGHT(G235,SUM(LEN(G235)-LEN(SUBSTITUTE(G235,{"0","1","2","3","4","5","6","7","8","9"},""))))),$AI:$AJ,2,FALSE),"")</f>
        <v>שבת  מ''ג</v>
      </c>
      <c r="AH235" s="2" t="s">
        <v>959</v>
      </c>
      <c r="AI235">
        <v>235</v>
      </c>
      <c r="AJ235" s="2" t="s">
        <v>959</v>
      </c>
    </row>
    <row r="236" spans="1:36" x14ac:dyDescent="0.2">
      <c r="A236" s="1" t="s">
        <v>721</v>
      </c>
      <c r="B236" s="5" t="s">
        <v>235</v>
      </c>
      <c r="C236" s="4" t="s">
        <v>589</v>
      </c>
      <c r="D236" s="4" t="s">
        <v>588</v>
      </c>
      <c r="E236" s="4" t="s">
        <v>581</v>
      </c>
      <c r="F236" s="4" t="s">
        <v>551</v>
      </c>
      <c r="G236" s="4" t="s">
        <v>460</v>
      </c>
      <c r="H236" s="9" t="str" cm="1">
        <f t="array" ref="H236">_xlfn.SINGLE(INDEX($AJ:$AJ,VALUE(RIGHT(B236,2))))&amp;" "&amp;SUBSTITUTE(B236,RIGHT(B236,SUM(LEN(B236)-LEN(SUBSTITUTE(B236,{"0","1","2","3","4","5","6","7","8","9"},"")))),"")</f>
        <v xml:space="preserve">ו' אלול </v>
      </c>
      <c r="I236" s="9" t="str" cm="1">
        <f t="array" ref="I236">IFERROR(SUBSTITUTE(C236,RIGHT(C236,SUM(LEN(C236)-LEN(SUBSTITUTE(C236,{"0","1","2","3","4","5","6","7","8","9"},"")))),"")&amp;" "&amp;VLOOKUP(VALUE(RIGHT(C236,SUM(LEN(C236)-LEN(SUBSTITUTE(C236,{"0","1","2","3","4","5","6","7","8","9"},""))))),$AI:$AJ,2,FALSE),"")</f>
        <v>עירובין  י''ז</v>
      </c>
      <c r="J236" s="9" t="str" cm="1">
        <f t="array" ref="J236">IFERROR(SUBSTITUTE(D236,RIGHT(D236,SUM(LEN(D236)-LEN(SUBSTITUTE(D236,{"0","1","2","3","4","5","6","7","8","9"},"")))),"")&amp;" "&amp;VLOOKUP(VALUE(RIGHT(D236,SUM(LEN(D236)-LEN(SUBSTITUTE(D236,{"0","1","2","3","4","5","6","7","8","9"},""))))),$AI:$AJ,2,FALSE),"")</f>
        <v>עירובין  ט''ז</v>
      </c>
      <c r="K236" s="9" t="str" cm="1">
        <f t="array" ref="K236">IFERROR(SUBSTITUTE(E236,RIGHT(E236,SUM(LEN(E236)-LEN(SUBSTITUTE(E236,{"0","1","2","3","4","5","6","7","8","9"},"")))),"")&amp;" "&amp;VLOOKUP(VALUE(RIGHT(E236,SUM(LEN(E236)-LEN(SUBSTITUTE(E236,{"0","1","2","3","4","5","6","7","8","9"},""))))),$AI:$AJ,2,FALSE),"")</f>
        <v>עירובין  ט'</v>
      </c>
      <c r="L236" s="9" t="str" cm="1">
        <f t="array" ref="L236">IFERROR(SUBSTITUTE(F236,RIGHT(F236,SUM(LEN(F236)-LEN(SUBSTITUTE(F236,{"0","1","2","3","4","5","6","7","8","9"},"")))),"")&amp;" "&amp;VLOOKUP(VALUE(RIGHT(F236,SUM(LEN(F236)-LEN(SUBSTITUTE(F236,{"0","1","2","3","4","5","6","7","8","9"},""))))),$AI:$AJ,2,FALSE),"")</f>
        <v>שבת  קל''ה</v>
      </c>
      <c r="M236" s="9" t="str" cm="1">
        <f t="array" ref="M236">IFERROR(SUBSTITUTE(G236,RIGHT(G236,SUM(LEN(G236)-LEN(SUBSTITUTE(G236,{"0","1","2","3","4","5","6","7","8","9"},"")))),"")&amp;" "&amp;VLOOKUP(VALUE(RIGHT(G236,SUM(LEN(G236)-LEN(SUBSTITUTE(G236,{"0","1","2","3","4","5","6","7","8","9"},""))))),$AI:$AJ,2,FALSE),"")</f>
        <v>שבת  מ''ד</v>
      </c>
      <c r="AH236" s="2" t="s">
        <v>960</v>
      </c>
      <c r="AI236">
        <v>236</v>
      </c>
      <c r="AJ236" s="2" t="s">
        <v>960</v>
      </c>
    </row>
    <row r="237" spans="1:36" x14ac:dyDescent="0.2">
      <c r="A237" s="1" t="s">
        <v>722</v>
      </c>
      <c r="B237" s="5" t="s">
        <v>236</v>
      </c>
      <c r="C237" s="4" t="s">
        <v>590</v>
      </c>
      <c r="D237" s="4" t="s">
        <v>589</v>
      </c>
      <c r="E237" s="4" t="s">
        <v>582</v>
      </c>
      <c r="F237" s="4" t="s">
        <v>552</v>
      </c>
      <c r="G237" s="4" t="s">
        <v>461</v>
      </c>
      <c r="H237" s="9" t="str" cm="1">
        <f t="array" ref="H237">_xlfn.SINGLE(INDEX($AJ:$AJ,VALUE(RIGHT(B237,2))))&amp;" "&amp;SUBSTITUTE(B237,RIGHT(B237,SUM(LEN(B237)-LEN(SUBSTITUTE(B237,{"0","1","2","3","4","5","6","7","8","9"},"")))),"")</f>
        <v xml:space="preserve">ז' אלול </v>
      </c>
      <c r="I237" s="9" t="str" cm="1">
        <f t="array" ref="I237">IFERROR(SUBSTITUTE(C237,RIGHT(C237,SUM(LEN(C237)-LEN(SUBSTITUTE(C237,{"0","1","2","3","4","5","6","7","8","9"},"")))),"")&amp;" "&amp;VLOOKUP(VALUE(RIGHT(C237,SUM(LEN(C237)-LEN(SUBSTITUTE(C237,{"0","1","2","3","4","5","6","7","8","9"},""))))),$AI:$AJ,2,FALSE),"")</f>
        <v>עירובין  י''ח</v>
      </c>
      <c r="J237" s="9" t="str" cm="1">
        <f t="array" ref="J237">IFERROR(SUBSTITUTE(D237,RIGHT(D237,SUM(LEN(D237)-LEN(SUBSTITUTE(D237,{"0","1","2","3","4","5","6","7","8","9"},"")))),"")&amp;" "&amp;VLOOKUP(VALUE(RIGHT(D237,SUM(LEN(D237)-LEN(SUBSTITUTE(D237,{"0","1","2","3","4","5","6","7","8","9"},""))))),$AI:$AJ,2,FALSE),"")</f>
        <v>עירובין  י''ז</v>
      </c>
      <c r="K237" s="9" t="str" cm="1">
        <f t="array" ref="K237">IFERROR(SUBSTITUTE(E237,RIGHT(E237,SUM(LEN(E237)-LEN(SUBSTITUTE(E237,{"0","1","2","3","4","5","6","7","8","9"},"")))),"")&amp;" "&amp;VLOOKUP(VALUE(RIGHT(E237,SUM(LEN(E237)-LEN(SUBSTITUTE(E237,{"0","1","2","3","4","5","6","7","8","9"},""))))),$AI:$AJ,2,FALSE),"")</f>
        <v>עירובין  י'</v>
      </c>
      <c r="L237" s="9" t="str" cm="1">
        <f t="array" ref="L237">IFERROR(SUBSTITUTE(F237,RIGHT(F237,SUM(LEN(F237)-LEN(SUBSTITUTE(F237,{"0","1","2","3","4","5","6","7","8","9"},"")))),"")&amp;" "&amp;VLOOKUP(VALUE(RIGHT(F237,SUM(LEN(F237)-LEN(SUBSTITUTE(F237,{"0","1","2","3","4","5","6","7","8","9"},""))))),$AI:$AJ,2,FALSE),"")</f>
        <v>שבת  קל''ו</v>
      </c>
      <c r="M237" s="9" t="str" cm="1">
        <f t="array" ref="M237">IFERROR(SUBSTITUTE(G237,RIGHT(G237,SUM(LEN(G237)-LEN(SUBSTITUTE(G237,{"0","1","2","3","4","5","6","7","8","9"},"")))),"")&amp;" "&amp;VLOOKUP(VALUE(RIGHT(G237,SUM(LEN(G237)-LEN(SUBSTITUTE(G237,{"0","1","2","3","4","5","6","7","8","9"},""))))),$AI:$AJ,2,FALSE),"")</f>
        <v>שבת  מ''ה</v>
      </c>
      <c r="AH237" s="2" t="s">
        <v>961</v>
      </c>
      <c r="AI237">
        <v>237</v>
      </c>
      <c r="AJ237" s="2" t="s">
        <v>961</v>
      </c>
    </row>
    <row r="238" spans="1:36" x14ac:dyDescent="0.2">
      <c r="A238" s="1" t="s">
        <v>723</v>
      </c>
      <c r="B238" s="5" t="s">
        <v>237</v>
      </c>
      <c r="C238" s="4" t="s">
        <v>591</v>
      </c>
      <c r="D238" s="4" t="s">
        <v>590</v>
      </c>
      <c r="E238" s="4" t="s">
        <v>583</v>
      </c>
      <c r="F238" s="4" t="s">
        <v>553</v>
      </c>
      <c r="G238" s="4" t="s">
        <v>462</v>
      </c>
      <c r="H238" s="9" t="str" cm="1">
        <f t="array" ref="H238">_xlfn.SINGLE(INDEX($AJ:$AJ,VALUE(RIGHT(B238,2))))&amp;" "&amp;SUBSTITUTE(B238,RIGHT(B238,SUM(LEN(B238)-LEN(SUBSTITUTE(B238,{"0","1","2","3","4","5","6","7","8","9"},"")))),"")</f>
        <v xml:space="preserve">ח' אלול </v>
      </c>
      <c r="I238" s="9" t="str" cm="1">
        <f t="array" ref="I238">IFERROR(SUBSTITUTE(C238,RIGHT(C238,SUM(LEN(C238)-LEN(SUBSTITUTE(C238,{"0","1","2","3","4","5","6","7","8","9"},"")))),"")&amp;" "&amp;VLOOKUP(VALUE(RIGHT(C238,SUM(LEN(C238)-LEN(SUBSTITUTE(C238,{"0","1","2","3","4","5","6","7","8","9"},""))))),$AI:$AJ,2,FALSE),"")</f>
        <v>עירובין  י''ט</v>
      </c>
      <c r="J238" s="9" t="str" cm="1">
        <f t="array" ref="J238">IFERROR(SUBSTITUTE(D238,RIGHT(D238,SUM(LEN(D238)-LEN(SUBSTITUTE(D238,{"0","1","2","3","4","5","6","7","8","9"},"")))),"")&amp;" "&amp;VLOOKUP(VALUE(RIGHT(D238,SUM(LEN(D238)-LEN(SUBSTITUTE(D238,{"0","1","2","3","4","5","6","7","8","9"},""))))),$AI:$AJ,2,FALSE),"")</f>
        <v>עירובין  י''ח</v>
      </c>
      <c r="K238" s="9" t="str" cm="1">
        <f t="array" ref="K238">IFERROR(SUBSTITUTE(E238,RIGHT(E238,SUM(LEN(E238)-LEN(SUBSTITUTE(E238,{"0","1","2","3","4","5","6","7","8","9"},"")))),"")&amp;" "&amp;VLOOKUP(VALUE(RIGHT(E238,SUM(LEN(E238)-LEN(SUBSTITUTE(E238,{"0","1","2","3","4","5","6","7","8","9"},""))))),$AI:$AJ,2,FALSE),"")</f>
        <v>עירובין  י''א</v>
      </c>
      <c r="L238" s="9" t="str" cm="1">
        <f t="array" ref="L238">IFERROR(SUBSTITUTE(F238,RIGHT(F238,SUM(LEN(F238)-LEN(SUBSTITUTE(F238,{"0","1","2","3","4","5","6","7","8","9"},"")))),"")&amp;" "&amp;VLOOKUP(VALUE(RIGHT(F238,SUM(LEN(F238)-LEN(SUBSTITUTE(F238,{"0","1","2","3","4","5","6","7","8","9"},""))))),$AI:$AJ,2,FALSE),"")</f>
        <v>שבת  קל''ז</v>
      </c>
      <c r="M238" s="9" t="str" cm="1">
        <f t="array" ref="M238">IFERROR(SUBSTITUTE(G238,RIGHT(G238,SUM(LEN(G238)-LEN(SUBSTITUTE(G238,{"0","1","2","3","4","5","6","7","8","9"},"")))),"")&amp;" "&amp;VLOOKUP(VALUE(RIGHT(G238,SUM(LEN(G238)-LEN(SUBSTITUTE(G238,{"0","1","2","3","4","5","6","7","8","9"},""))))),$AI:$AJ,2,FALSE),"")</f>
        <v>שבת  מ''ו</v>
      </c>
      <c r="AH238" s="2" t="s">
        <v>962</v>
      </c>
      <c r="AI238">
        <v>238</v>
      </c>
      <c r="AJ238" s="2" t="s">
        <v>962</v>
      </c>
    </row>
    <row r="239" spans="1:36" x14ac:dyDescent="0.2">
      <c r="A239" s="1" t="s">
        <v>724</v>
      </c>
      <c r="B239" s="5" t="s">
        <v>238</v>
      </c>
      <c r="C239" s="4" t="s">
        <v>592</v>
      </c>
      <c r="D239" s="4" t="s">
        <v>591</v>
      </c>
      <c r="E239" s="4" t="s">
        <v>584</v>
      </c>
      <c r="F239" s="4" t="s">
        <v>554</v>
      </c>
      <c r="G239" s="4" t="s">
        <v>463</v>
      </c>
      <c r="H239" s="9" t="str" cm="1">
        <f t="array" ref="H239">_xlfn.SINGLE(INDEX($AJ:$AJ,VALUE(RIGHT(B239,2))))&amp;" "&amp;SUBSTITUTE(B239,RIGHT(B239,SUM(LEN(B239)-LEN(SUBSTITUTE(B239,{"0","1","2","3","4","5","6","7","8","9"},"")))),"")</f>
        <v xml:space="preserve">ט' אלול </v>
      </c>
      <c r="I239" s="9" t="str" cm="1">
        <f t="array" ref="I239">IFERROR(SUBSTITUTE(C239,RIGHT(C239,SUM(LEN(C239)-LEN(SUBSTITUTE(C239,{"0","1","2","3","4","5","6","7","8","9"},"")))),"")&amp;" "&amp;VLOOKUP(VALUE(RIGHT(C239,SUM(LEN(C239)-LEN(SUBSTITUTE(C239,{"0","1","2","3","4","5","6","7","8","9"},""))))),$AI:$AJ,2,FALSE),"")</f>
        <v>עירובין  כ'</v>
      </c>
      <c r="J239" s="9" t="str" cm="1">
        <f t="array" ref="J239">IFERROR(SUBSTITUTE(D239,RIGHT(D239,SUM(LEN(D239)-LEN(SUBSTITUTE(D239,{"0","1","2","3","4","5","6","7","8","9"},"")))),"")&amp;" "&amp;VLOOKUP(VALUE(RIGHT(D239,SUM(LEN(D239)-LEN(SUBSTITUTE(D239,{"0","1","2","3","4","5","6","7","8","9"},""))))),$AI:$AJ,2,FALSE),"")</f>
        <v>עירובין  י''ט</v>
      </c>
      <c r="K239" s="9" t="str" cm="1">
        <f t="array" ref="K239">IFERROR(SUBSTITUTE(E239,RIGHT(E239,SUM(LEN(E239)-LEN(SUBSTITUTE(E239,{"0","1","2","3","4","5","6","7","8","9"},"")))),"")&amp;" "&amp;VLOOKUP(VALUE(RIGHT(E239,SUM(LEN(E239)-LEN(SUBSTITUTE(E239,{"0","1","2","3","4","5","6","7","8","9"},""))))),$AI:$AJ,2,FALSE),"")</f>
        <v>עירובין  י''ב</v>
      </c>
      <c r="L239" s="9" t="str" cm="1">
        <f t="array" ref="L239">IFERROR(SUBSTITUTE(F239,RIGHT(F239,SUM(LEN(F239)-LEN(SUBSTITUTE(F239,{"0","1","2","3","4","5","6","7","8","9"},"")))),"")&amp;" "&amp;VLOOKUP(VALUE(RIGHT(F239,SUM(LEN(F239)-LEN(SUBSTITUTE(F239,{"0","1","2","3","4","5","6","7","8","9"},""))))),$AI:$AJ,2,FALSE),"")</f>
        <v>שבת  קל''ח</v>
      </c>
      <c r="M239" s="9" t="str" cm="1">
        <f t="array" ref="M239">IFERROR(SUBSTITUTE(G239,RIGHT(G239,SUM(LEN(G239)-LEN(SUBSTITUTE(G239,{"0","1","2","3","4","5","6","7","8","9"},"")))),"")&amp;" "&amp;VLOOKUP(VALUE(RIGHT(G239,SUM(LEN(G239)-LEN(SUBSTITUTE(G239,{"0","1","2","3","4","5","6","7","8","9"},""))))),$AI:$AJ,2,FALSE),"")</f>
        <v>שבת  מ''ז</v>
      </c>
      <c r="AH239" s="2" t="s">
        <v>963</v>
      </c>
      <c r="AI239">
        <v>239</v>
      </c>
      <c r="AJ239" s="2" t="s">
        <v>963</v>
      </c>
    </row>
    <row r="240" spans="1:36" x14ac:dyDescent="0.2">
      <c r="A240" s="1" t="s">
        <v>718</v>
      </c>
      <c r="B240" s="5" t="s">
        <v>239</v>
      </c>
      <c r="C240" s="4" t="s">
        <v>593</v>
      </c>
      <c r="D240" s="4" t="s">
        <v>592</v>
      </c>
      <c r="E240" s="4" t="s">
        <v>585</v>
      </c>
      <c r="F240" s="4" t="s">
        <v>555</v>
      </c>
      <c r="G240" s="4" t="s">
        <v>464</v>
      </c>
      <c r="H240" s="9" t="str" cm="1">
        <f t="array" ref="H240">_xlfn.SINGLE(INDEX($AJ:$AJ,VALUE(RIGHT(B240,2))))&amp;" "&amp;SUBSTITUTE(B240,RIGHT(B240,SUM(LEN(B240)-LEN(SUBSTITUTE(B240,{"0","1","2","3","4","5","6","7","8","9"},"")))),"")</f>
        <v xml:space="preserve">י' אלול </v>
      </c>
      <c r="I240" s="9" t="str" cm="1">
        <f t="array" ref="I240">IFERROR(SUBSTITUTE(C240,RIGHT(C240,SUM(LEN(C240)-LEN(SUBSTITUTE(C240,{"0","1","2","3","4","5","6","7","8","9"},"")))),"")&amp;" "&amp;VLOOKUP(VALUE(RIGHT(C240,SUM(LEN(C240)-LEN(SUBSTITUTE(C240,{"0","1","2","3","4","5","6","7","8","9"},""))))),$AI:$AJ,2,FALSE),"")</f>
        <v>עירובין  כ''א</v>
      </c>
      <c r="J240" s="9" t="str" cm="1">
        <f t="array" ref="J240">IFERROR(SUBSTITUTE(D240,RIGHT(D240,SUM(LEN(D240)-LEN(SUBSTITUTE(D240,{"0","1","2","3","4","5","6","7","8","9"},"")))),"")&amp;" "&amp;VLOOKUP(VALUE(RIGHT(D240,SUM(LEN(D240)-LEN(SUBSTITUTE(D240,{"0","1","2","3","4","5","6","7","8","9"},""))))),$AI:$AJ,2,FALSE),"")</f>
        <v>עירובין  כ'</v>
      </c>
      <c r="K240" s="9" t="str" cm="1">
        <f t="array" ref="K240">IFERROR(SUBSTITUTE(E240,RIGHT(E240,SUM(LEN(E240)-LEN(SUBSTITUTE(E240,{"0","1","2","3","4","5","6","7","8","9"},"")))),"")&amp;" "&amp;VLOOKUP(VALUE(RIGHT(E240,SUM(LEN(E240)-LEN(SUBSTITUTE(E240,{"0","1","2","3","4","5","6","7","8","9"},""))))),$AI:$AJ,2,FALSE),"")</f>
        <v>עירובין  י''ג</v>
      </c>
      <c r="L240" s="9" t="str" cm="1">
        <f t="array" ref="L240">IFERROR(SUBSTITUTE(F240,RIGHT(F240,SUM(LEN(F240)-LEN(SUBSTITUTE(F240,{"0","1","2","3","4","5","6","7","8","9"},"")))),"")&amp;" "&amp;VLOOKUP(VALUE(RIGHT(F240,SUM(LEN(F240)-LEN(SUBSTITUTE(F240,{"0","1","2","3","4","5","6","7","8","9"},""))))),$AI:$AJ,2,FALSE),"")</f>
        <v>שבת  קל''ט</v>
      </c>
      <c r="M240" s="9" t="str" cm="1">
        <f t="array" ref="M240">IFERROR(SUBSTITUTE(G240,RIGHT(G240,SUM(LEN(G240)-LEN(SUBSTITUTE(G240,{"0","1","2","3","4","5","6","7","8","9"},"")))),"")&amp;" "&amp;VLOOKUP(VALUE(RIGHT(G240,SUM(LEN(G240)-LEN(SUBSTITUTE(G240,{"0","1","2","3","4","5","6","7","8","9"},""))))),$AI:$AJ,2,FALSE),"")</f>
        <v>שבת  מ''ח</v>
      </c>
      <c r="AH240" s="2" t="s">
        <v>964</v>
      </c>
      <c r="AI240">
        <v>240</v>
      </c>
      <c r="AJ240" s="2" t="s">
        <v>964</v>
      </c>
    </row>
    <row r="241" spans="1:36" x14ac:dyDescent="0.2">
      <c r="A241" s="1" t="s">
        <v>719</v>
      </c>
      <c r="B241" s="5" t="s">
        <v>240</v>
      </c>
      <c r="C241" s="4" t="s">
        <v>594</v>
      </c>
      <c r="D241" s="4" t="s">
        <v>593</v>
      </c>
      <c r="E241" s="4" t="s">
        <v>586</v>
      </c>
      <c r="F241" s="4" t="s">
        <v>556</v>
      </c>
      <c r="G241" s="4" t="s">
        <v>465</v>
      </c>
      <c r="H241" s="9" t="str" cm="1">
        <f t="array" ref="H241">_xlfn.SINGLE(INDEX($AJ:$AJ,VALUE(RIGHT(B241,2))))&amp;" "&amp;SUBSTITUTE(B241,RIGHT(B241,SUM(LEN(B241)-LEN(SUBSTITUTE(B241,{"0","1","2","3","4","5","6","7","8","9"},"")))),"")</f>
        <v xml:space="preserve">י''א אלול </v>
      </c>
      <c r="I241" s="9" t="str" cm="1">
        <f t="array" ref="I241">IFERROR(SUBSTITUTE(C241,RIGHT(C241,SUM(LEN(C241)-LEN(SUBSTITUTE(C241,{"0","1","2","3","4","5","6","7","8","9"},"")))),"")&amp;" "&amp;VLOOKUP(VALUE(RIGHT(C241,SUM(LEN(C241)-LEN(SUBSTITUTE(C241,{"0","1","2","3","4","5","6","7","8","9"},""))))),$AI:$AJ,2,FALSE),"")</f>
        <v>עירובין  כ''ב</v>
      </c>
      <c r="J241" s="9" t="str" cm="1">
        <f t="array" ref="J241">IFERROR(SUBSTITUTE(D241,RIGHT(D241,SUM(LEN(D241)-LEN(SUBSTITUTE(D241,{"0","1","2","3","4","5","6","7","8","9"},"")))),"")&amp;" "&amp;VLOOKUP(VALUE(RIGHT(D241,SUM(LEN(D241)-LEN(SUBSTITUTE(D241,{"0","1","2","3","4","5","6","7","8","9"},""))))),$AI:$AJ,2,FALSE),"")</f>
        <v>עירובין  כ''א</v>
      </c>
      <c r="K241" s="9" t="str" cm="1">
        <f t="array" ref="K241">IFERROR(SUBSTITUTE(E241,RIGHT(E241,SUM(LEN(E241)-LEN(SUBSTITUTE(E241,{"0","1","2","3","4","5","6","7","8","9"},"")))),"")&amp;" "&amp;VLOOKUP(VALUE(RIGHT(E241,SUM(LEN(E241)-LEN(SUBSTITUTE(E241,{"0","1","2","3","4","5","6","7","8","9"},""))))),$AI:$AJ,2,FALSE),"")</f>
        <v>עירובין  י''ד</v>
      </c>
      <c r="L241" s="9" t="str" cm="1">
        <f t="array" ref="L241">IFERROR(SUBSTITUTE(F241,RIGHT(F241,SUM(LEN(F241)-LEN(SUBSTITUTE(F241,{"0","1","2","3","4","5","6","7","8","9"},"")))),"")&amp;" "&amp;VLOOKUP(VALUE(RIGHT(F241,SUM(LEN(F241)-LEN(SUBSTITUTE(F241,{"0","1","2","3","4","5","6","7","8","9"},""))))),$AI:$AJ,2,FALSE),"")</f>
        <v>שבת  ק''מ</v>
      </c>
      <c r="M241" s="9" t="str" cm="1">
        <f t="array" ref="M241">IFERROR(SUBSTITUTE(G241,RIGHT(G241,SUM(LEN(G241)-LEN(SUBSTITUTE(G241,{"0","1","2","3","4","5","6","7","8","9"},"")))),"")&amp;" "&amp;VLOOKUP(VALUE(RIGHT(G241,SUM(LEN(G241)-LEN(SUBSTITUTE(G241,{"0","1","2","3","4","5","6","7","8","9"},""))))),$AI:$AJ,2,FALSE),"")</f>
        <v>שבת  מ''ט</v>
      </c>
      <c r="AH241" s="2" t="s">
        <v>965</v>
      </c>
      <c r="AI241">
        <v>241</v>
      </c>
      <c r="AJ241" s="2" t="s">
        <v>965</v>
      </c>
    </row>
    <row r="242" spans="1:36" x14ac:dyDescent="0.2">
      <c r="A242" s="1" t="s">
        <v>720</v>
      </c>
      <c r="B242" s="5" t="s">
        <v>241</v>
      </c>
      <c r="C242" s="4" t="s">
        <v>595</v>
      </c>
      <c r="D242" s="4" t="s">
        <v>594</v>
      </c>
      <c r="E242" s="4" t="s">
        <v>587</v>
      </c>
      <c r="F242" s="4" t="s">
        <v>557</v>
      </c>
      <c r="G242" s="4" t="s">
        <v>466</v>
      </c>
      <c r="H242" s="9" t="str" cm="1">
        <f t="array" ref="H242">_xlfn.SINGLE(INDEX($AJ:$AJ,VALUE(RIGHT(B242,2))))&amp;" "&amp;SUBSTITUTE(B242,RIGHT(B242,SUM(LEN(B242)-LEN(SUBSTITUTE(B242,{"0","1","2","3","4","5","6","7","8","9"},"")))),"")</f>
        <v xml:space="preserve">י''ב אלול </v>
      </c>
      <c r="I242" s="9" t="str" cm="1">
        <f t="array" ref="I242">IFERROR(SUBSTITUTE(C242,RIGHT(C242,SUM(LEN(C242)-LEN(SUBSTITUTE(C242,{"0","1","2","3","4","5","6","7","8","9"},"")))),"")&amp;" "&amp;VLOOKUP(VALUE(RIGHT(C242,SUM(LEN(C242)-LEN(SUBSTITUTE(C242,{"0","1","2","3","4","5","6","7","8","9"},""))))),$AI:$AJ,2,FALSE),"")</f>
        <v>עירובין  כ''ג</v>
      </c>
      <c r="J242" s="9" t="str" cm="1">
        <f t="array" ref="J242">IFERROR(SUBSTITUTE(D242,RIGHT(D242,SUM(LEN(D242)-LEN(SUBSTITUTE(D242,{"0","1","2","3","4","5","6","7","8","9"},"")))),"")&amp;" "&amp;VLOOKUP(VALUE(RIGHT(D242,SUM(LEN(D242)-LEN(SUBSTITUTE(D242,{"0","1","2","3","4","5","6","7","8","9"},""))))),$AI:$AJ,2,FALSE),"")</f>
        <v>עירובין  כ''ב</v>
      </c>
      <c r="K242" s="9" t="str" cm="1">
        <f t="array" ref="K242">IFERROR(SUBSTITUTE(E242,RIGHT(E242,SUM(LEN(E242)-LEN(SUBSTITUTE(E242,{"0","1","2","3","4","5","6","7","8","9"},"")))),"")&amp;" "&amp;VLOOKUP(VALUE(RIGHT(E242,SUM(LEN(E242)-LEN(SUBSTITUTE(E242,{"0","1","2","3","4","5","6","7","8","9"},""))))),$AI:$AJ,2,FALSE),"")</f>
        <v>עירובין  ט''ו</v>
      </c>
      <c r="L242" s="9" t="str" cm="1">
        <f t="array" ref="L242">IFERROR(SUBSTITUTE(F242,RIGHT(F242,SUM(LEN(F242)-LEN(SUBSTITUTE(F242,{"0","1","2","3","4","5","6","7","8","9"},"")))),"")&amp;" "&amp;VLOOKUP(VALUE(RIGHT(F242,SUM(LEN(F242)-LEN(SUBSTITUTE(F242,{"0","1","2","3","4","5","6","7","8","9"},""))))),$AI:$AJ,2,FALSE),"")</f>
        <v>שבת  קמ''א</v>
      </c>
      <c r="M242" s="9" t="str" cm="1">
        <f t="array" ref="M242">IFERROR(SUBSTITUTE(G242,RIGHT(G242,SUM(LEN(G242)-LEN(SUBSTITUTE(G242,{"0","1","2","3","4","5","6","7","8","9"},"")))),"")&amp;" "&amp;VLOOKUP(VALUE(RIGHT(G242,SUM(LEN(G242)-LEN(SUBSTITUTE(G242,{"0","1","2","3","4","5","6","7","8","9"},""))))),$AI:$AJ,2,FALSE),"")</f>
        <v>שבת  נ'</v>
      </c>
      <c r="AH242" s="2" t="s">
        <v>966</v>
      </c>
      <c r="AI242">
        <v>242</v>
      </c>
      <c r="AJ242" s="2" t="s">
        <v>966</v>
      </c>
    </row>
    <row r="243" spans="1:36" x14ac:dyDescent="0.2">
      <c r="A243" s="1" t="s">
        <v>721</v>
      </c>
      <c r="B243" s="5" t="s">
        <v>242</v>
      </c>
      <c r="C243" s="4" t="s">
        <v>596</v>
      </c>
      <c r="D243" s="4" t="s">
        <v>595</v>
      </c>
      <c r="E243" s="4" t="s">
        <v>588</v>
      </c>
      <c r="F243" s="4" t="s">
        <v>558</v>
      </c>
      <c r="G243" s="4" t="s">
        <v>467</v>
      </c>
      <c r="H243" s="9" t="str" cm="1">
        <f t="array" ref="H243">_xlfn.SINGLE(INDEX($AJ:$AJ,VALUE(RIGHT(B243,2))))&amp;" "&amp;SUBSTITUTE(B243,RIGHT(B243,SUM(LEN(B243)-LEN(SUBSTITUTE(B243,{"0","1","2","3","4","5","6","7","8","9"},"")))),"")</f>
        <v xml:space="preserve">י''ג אלול </v>
      </c>
      <c r="I243" s="9" t="str" cm="1">
        <f t="array" ref="I243">IFERROR(SUBSTITUTE(C243,RIGHT(C243,SUM(LEN(C243)-LEN(SUBSTITUTE(C243,{"0","1","2","3","4","5","6","7","8","9"},"")))),"")&amp;" "&amp;VLOOKUP(VALUE(RIGHT(C243,SUM(LEN(C243)-LEN(SUBSTITUTE(C243,{"0","1","2","3","4","5","6","7","8","9"},""))))),$AI:$AJ,2,FALSE),"")</f>
        <v>עירובין  כ''ד</v>
      </c>
      <c r="J243" s="9" t="str" cm="1">
        <f t="array" ref="J243">IFERROR(SUBSTITUTE(D243,RIGHT(D243,SUM(LEN(D243)-LEN(SUBSTITUTE(D243,{"0","1","2","3","4","5","6","7","8","9"},"")))),"")&amp;" "&amp;VLOOKUP(VALUE(RIGHT(D243,SUM(LEN(D243)-LEN(SUBSTITUTE(D243,{"0","1","2","3","4","5","6","7","8","9"},""))))),$AI:$AJ,2,FALSE),"")</f>
        <v>עירובין  כ''ג</v>
      </c>
      <c r="K243" s="9" t="str" cm="1">
        <f t="array" ref="K243">IFERROR(SUBSTITUTE(E243,RIGHT(E243,SUM(LEN(E243)-LEN(SUBSTITUTE(E243,{"0","1","2","3","4","5","6","7","8","9"},"")))),"")&amp;" "&amp;VLOOKUP(VALUE(RIGHT(E243,SUM(LEN(E243)-LEN(SUBSTITUTE(E243,{"0","1","2","3","4","5","6","7","8","9"},""))))),$AI:$AJ,2,FALSE),"")</f>
        <v>עירובין  ט''ז</v>
      </c>
      <c r="L243" s="9" t="str" cm="1">
        <f t="array" ref="L243">IFERROR(SUBSTITUTE(F243,RIGHT(F243,SUM(LEN(F243)-LEN(SUBSTITUTE(F243,{"0","1","2","3","4","5","6","7","8","9"},"")))),"")&amp;" "&amp;VLOOKUP(VALUE(RIGHT(F243,SUM(LEN(F243)-LEN(SUBSTITUTE(F243,{"0","1","2","3","4","5","6","7","8","9"},""))))),$AI:$AJ,2,FALSE),"")</f>
        <v>שבת  קמ''ב</v>
      </c>
      <c r="M243" s="9" t="str" cm="1">
        <f t="array" ref="M243">IFERROR(SUBSTITUTE(G243,RIGHT(G243,SUM(LEN(G243)-LEN(SUBSTITUTE(G243,{"0","1","2","3","4","5","6","7","8","9"},"")))),"")&amp;" "&amp;VLOOKUP(VALUE(RIGHT(G243,SUM(LEN(G243)-LEN(SUBSTITUTE(G243,{"0","1","2","3","4","5","6","7","8","9"},""))))),$AI:$AJ,2,FALSE),"")</f>
        <v>שבת  נ''א</v>
      </c>
      <c r="AH243" s="2" t="s">
        <v>967</v>
      </c>
      <c r="AI243">
        <v>243</v>
      </c>
      <c r="AJ243" s="2" t="s">
        <v>967</v>
      </c>
    </row>
    <row r="244" spans="1:36" x14ac:dyDescent="0.2">
      <c r="A244" s="1" t="s">
        <v>722</v>
      </c>
      <c r="B244" s="5" t="s">
        <v>243</v>
      </c>
      <c r="C244" s="4" t="s">
        <v>597</v>
      </c>
      <c r="D244" s="4" t="s">
        <v>596</v>
      </c>
      <c r="E244" s="4" t="s">
        <v>589</v>
      </c>
      <c r="F244" s="4" t="s">
        <v>559</v>
      </c>
      <c r="G244" s="4" t="s">
        <v>468</v>
      </c>
      <c r="H244" s="9" t="str" cm="1">
        <f t="array" ref="H244">_xlfn.SINGLE(INDEX($AJ:$AJ,VALUE(RIGHT(B244,2))))&amp;" "&amp;SUBSTITUTE(B244,RIGHT(B244,SUM(LEN(B244)-LEN(SUBSTITUTE(B244,{"0","1","2","3","4","5","6","7","8","9"},"")))),"")</f>
        <v xml:space="preserve">י''ד אלול </v>
      </c>
      <c r="I244" s="9" t="str" cm="1">
        <f t="array" ref="I244">IFERROR(SUBSTITUTE(C244,RIGHT(C244,SUM(LEN(C244)-LEN(SUBSTITUTE(C244,{"0","1","2","3","4","5","6","7","8","9"},"")))),"")&amp;" "&amp;VLOOKUP(VALUE(RIGHT(C244,SUM(LEN(C244)-LEN(SUBSTITUTE(C244,{"0","1","2","3","4","5","6","7","8","9"},""))))),$AI:$AJ,2,FALSE),"")</f>
        <v>עירובין  כ''ה</v>
      </c>
      <c r="J244" s="9" t="str" cm="1">
        <f t="array" ref="J244">IFERROR(SUBSTITUTE(D244,RIGHT(D244,SUM(LEN(D244)-LEN(SUBSTITUTE(D244,{"0","1","2","3","4","5","6","7","8","9"},"")))),"")&amp;" "&amp;VLOOKUP(VALUE(RIGHT(D244,SUM(LEN(D244)-LEN(SUBSTITUTE(D244,{"0","1","2","3","4","5","6","7","8","9"},""))))),$AI:$AJ,2,FALSE),"")</f>
        <v>עירובין  כ''ד</v>
      </c>
      <c r="K244" s="9" t="str" cm="1">
        <f t="array" ref="K244">IFERROR(SUBSTITUTE(E244,RIGHT(E244,SUM(LEN(E244)-LEN(SUBSTITUTE(E244,{"0","1","2","3","4","5","6","7","8","9"},"")))),"")&amp;" "&amp;VLOOKUP(VALUE(RIGHT(E244,SUM(LEN(E244)-LEN(SUBSTITUTE(E244,{"0","1","2","3","4","5","6","7","8","9"},""))))),$AI:$AJ,2,FALSE),"")</f>
        <v>עירובין  י''ז</v>
      </c>
      <c r="L244" s="9" t="str" cm="1">
        <f t="array" ref="L244">IFERROR(SUBSTITUTE(F244,RIGHT(F244,SUM(LEN(F244)-LEN(SUBSTITUTE(F244,{"0","1","2","3","4","5","6","7","8","9"},"")))),"")&amp;" "&amp;VLOOKUP(VALUE(RIGHT(F244,SUM(LEN(F244)-LEN(SUBSTITUTE(F244,{"0","1","2","3","4","5","6","7","8","9"},""))))),$AI:$AJ,2,FALSE),"")</f>
        <v>שבת  קמ''ג</v>
      </c>
      <c r="M244" s="9" t="str" cm="1">
        <f t="array" ref="M244">IFERROR(SUBSTITUTE(G244,RIGHT(G244,SUM(LEN(G244)-LEN(SUBSTITUTE(G244,{"0","1","2","3","4","5","6","7","8","9"},"")))),"")&amp;" "&amp;VLOOKUP(VALUE(RIGHT(G244,SUM(LEN(G244)-LEN(SUBSTITUTE(G244,{"0","1","2","3","4","5","6","7","8","9"},""))))),$AI:$AJ,2,FALSE),"")</f>
        <v>שבת  נ''ב</v>
      </c>
      <c r="AH244" s="2" t="s">
        <v>968</v>
      </c>
      <c r="AI244">
        <v>244</v>
      </c>
      <c r="AJ244" s="2" t="s">
        <v>968</v>
      </c>
    </row>
    <row r="245" spans="1:36" x14ac:dyDescent="0.2">
      <c r="A245" s="1" t="s">
        <v>723</v>
      </c>
      <c r="B245" s="5" t="s">
        <v>244</v>
      </c>
      <c r="C245" s="4" t="s">
        <v>598</v>
      </c>
      <c r="D245" s="4" t="s">
        <v>597</v>
      </c>
      <c r="E245" s="4" t="s">
        <v>590</v>
      </c>
      <c r="F245" s="4" t="s">
        <v>560</v>
      </c>
      <c r="G245" s="4" t="s">
        <v>469</v>
      </c>
      <c r="H245" s="9" t="str" cm="1">
        <f t="array" ref="H245">_xlfn.SINGLE(INDEX($AJ:$AJ,VALUE(RIGHT(B245,2))))&amp;" "&amp;SUBSTITUTE(B245,RIGHT(B245,SUM(LEN(B245)-LEN(SUBSTITUTE(B245,{"0","1","2","3","4","5","6","7","8","9"},"")))),"")</f>
        <v xml:space="preserve">ט''ו אלול </v>
      </c>
      <c r="I245" s="9" t="str" cm="1">
        <f t="array" ref="I245">IFERROR(SUBSTITUTE(C245,RIGHT(C245,SUM(LEN(C245)-LEN(SUBSTITUTE(C245,{"0","1","2","3","4","5","6","7","8","9"},"")))),"")&amp;" "&amp;VLOOKUP(VALUE(RIGHT(C245,SUM(LEN(C245)-LEN(SUBSTITUTE(C245,{"0","1","2","3","4","5","6","7","8","9"},""))))),$AI:$AJ,2,FALSE),"")</f>
        <v>עירובין  כ''ו</v>
      </c>
      <c r="J245" s="9" t="str" cm="1">
        <f t="array" ref="J245">IFERROR(SUBSTITUTE(D245,RIGHT(D245,SUM(LEN(D245)-LEN(SUBSTITUTE(D245,{"0","1","2","3","4","5","6","7","8","9"},"")))),"")&amp;" "&amp;VLOOKUP(VALUE(RIGHT(D245,SUM(LEN(D245)-LEN(SUBSTITUTE(D245,{"0","1","2","3","4","5","6","7","8","9"},""))))),$AI:$AJ,2,FALSE),"")</f>
        <v>עירובין  כ''ה</v>
      </c>
      <c r="K245" s="9" t="str" cm="1">
        <f t="array" ref="K245">IFERROR(SUBSTITUTE(E245,RIGHT(E245,SUM(LEN(E245)-LEN(SUBSTITUTE(E245,{"0","1","2","3","4","5","6","7","8","9"},"")))),"")&amp;" "&amp;VLOOKUP(VALUE(RIGHT(E245,SUM(LEN(E245)-LEN(SUBSTITUTE(E245,{"0","1","2","3","4","5","6","7","8","9"},""))))),$AI:$AJ,2,FALSE),"")</f>
        <v>עירובין  י''ח</v>
      </c>
      <c r="L245" s="9" t="str" cm="1">
        <f t="array" ref="L245">IFERROR(SUBSTITUTE(F245,RIGHT(F245,SUM(LEN(F245)-LEN(SUBSTITUTE(F245,{"0","1","2","3","4","5","6","7","8","9"},"")))),"")&amp;" "&amp;VLOOKUP(VALUE(RIGHT(F245,SUM(LEN(F245)-LEN(SUBSTITUTE(F245,{"0","1","2","3","4","5","6","7","8","9"},""))))),$AI:$AJ,2,FALSE),"")</f>
        <v>שבת  קמ''ד</v>
      </c>
      <c r="M245" s="9" t="str" cm="1">
        <f t="array" ref="M245">IFERROR(SUBSTITUTE(G245,RIGHT(G245,SUM(LEN(G245)-LEN(SUBSTITUTE(G245,{"0","1","2","3","4","5","6","7","8","9"},"")))),"")&amp;" "&amp;VLOOKUP(VALUE(RIGHT(G245,SUM(LEN(G245)-LEN(SUBSTITUTE(G245,{"0","1","2","3","4","5","6","7","8","9"},""))))),$AI:$AJ,2,FALSE),"")</f>
        <v>שבת  נ''ג</v>
      </c>
      <c r="AH245" s="2" t="s">
        <v>969</v>
      </c>
      <c r="AI245">
        <v>245</v>
      </c>
      <c r="AJ245" s="2" t="s">
        <v>969</v>
      </c>
    </row>
    <row r="246" spans="1:36" x14ac:dyDescent="0.2">
      <c r="A246" s="1" t="s">
        <v>724</v>
      </c>
      <c r="B246" s="5" t="s">
        <v>245</v>
      </c>
      <c r="C246" s="4" t="s">
        <v>599</v>
      </c>
      <c r="D246" s="4" t="s">
        <v>598</v>
      </c>
      <c r="E246" s="4" t="s">
        <v>591</v>
      </c>
      <c r="F246" s="4" t="s">
        <v>561</v>
      </c>
      <c r="G246" s="4" t="s">
        <v>470</v>
      </c>
      <c r="H246" s="9" t="str" cm="1">
        <f t="array" ref="H246">_xlfn.SINGLE(INDEX($AJ:$AJ,VALUE(RIGHT(B246,2))))&amp;" "&amp;SUBSTITUTE(B246,RIGHT(B246,SUM(LEN(B246)-LEN(SUBSTITUTE(B246,{"0","1","2","3","4","5","6","7","8","9"},"")))),"")</f>
        <v xml:space="preserve">ט''ז אלול </v>
      </c>
      <c r="I246" s="9" t="str" cm="1">
        <f t="array" ref="I246">IFERROR(SUBSTITUTE(C246,RIGHT(C246,SUM(LEN(C246)-LEN(SUBSTITUTE(C246,{"0","1","2","3","4","5","6","7","8","9"},"")))),"")&amp;" "&amp;VLOOKUP(VALUE(RIGHT(C246,SUM(LEN(C246)-LEN(SUBSTITUTE(C246,{"0","1","2","3","4","5","6","7","8","9"},""))))),$AI:$AJ,2,FALSE),"")</f>
        <v>עירובין  כ''ז</v>
      </c>
      <c r="J246" s="9" t="str" cm="1">
        <f t="array" ref="J246">IFERROR(SUBSTITUTE(D246,RIGHT(D246,SUM(LEN(D246)-LEN(SUBSTITUTE(D246,{"0","1","2","3","4","5","6","7","8","9"},"")))),"")&amp;" "&amp;VLOOKUP(VALUE(RIGHT(D246,SUM(LEN(D246)-LEN(SUBSTITUTE(D246,{"0","1","2","3","4","5","6","7","8","9"},""))))),$AI:$AJ,2,FALSE),"")</f>
        <v>עירובין  כ''ו</v>
      </c>
      <c r="K246" s="9" t="str" cm="1">
        <f t="array" ref="K246">IFERROR(SUBSTITUTE(E246,RIGHT(E246,SUM(LEN(E246)-LEN(SUBSTITUTE(E246,{"0","1","2","3","4","5","6","7","8","9"},"")))),"")&amp;" "&amp;VLOOKUP(VALUE(RIGHT(E246,SUM(LEN(E246)-LEN(SUBSTITUTE(E246,{"0","1","2","3","4","5","6","7","8","9"},""))))),$AI:$AJ,2,FALSE),"")</f>
        <v>עירובין  י''ט</v>
      </c>
      <c r="L246" s="9" t="str" cm="1">
        <f t="array" ref="L246">IFERROR(SUBSTITUTE(F246,RIGHT(F246,SUM(LEN(F246)-LEN(SUBSTITUTE(F246,{"0","1","2","3","4","5","6","7","8","9"},"")))),"")&amp;" "&amp;VLOOKUP(VALUE(RIGHT(F246,SUM(LEN(F246)-LEN(SUBSTITUTE(F246,{"0","1","2","3","4","5","6","7","8","9"},""))))),$AI:$AJ,2,FALSE),"")</f>
        <v>שבת  קמ''ה</v>
      </c>
      <c r="M246" s="9" t="str" cm="1">
        <f t="array" ref="M246">IFERROR(SUBSTITUTE(G246,RIGHT(G246,SUM(LEN(G246)-LEN(SUBSTITUTE(G246,{"0","1","2","3","4","5","6","7","8","9"},"")))),"")&amp;" "&amp;VLOOKUP(VALUE(RIGHT(G246,SUM(LEN(G246)-LEN(SUBSTITUTE(G246,{"0","1","2","3","4","5","6","7","8","9"},""))))),$AI:$AJ,2,FALSE),"")</f>
        <v>שבת  נ''ד</v>
      </c>
      <c r="AH246" s="2" t="s">
        <v>970</v>
      </c>
      <c r="AI246">
        <v>246</v>
      </c>
      <c r="AJ246" s="2" t="s">
        <v>970</v>
      </c>
    </row>
    <row r="247" spans="1:36" x14ac:dyDescent="0.2">
      <c r="A247" s="1" t="s">
        <v>718</v>
      </c>
      <c r="B247" s="5" t="s">
        <v>246</v>
      </c>
      <c r="C247" s="4" t="s">
        <v>600</v>
      </c>
      <c r="D247" s="4" t="s">
        <v>599</v>
      </c>
      <c r="E247" s="4" t="s">
        <v>592</v>
      </c>
      <c r="F247" s="4" t="s">
        <v>562</v>
      </c>
      <c r="G247" s="4" t="s">
        <v>471</v>
      </c>
      <c r="H247" s="9" t="str" cm="1">
        <f t="array" ref="H247">_xlfn.SINGLE(INDEX($AJ:$AJ,VALUE(RIGHT(B247,2))))&amp;" "&amp;SUBSTITUTE(B247,RIGHT(B247,SUM(LEN(B247)-LEN(SUBSTITUTE(B247,{"0","1","2","3","4","5","6","7","8","9"},"")))),"")</f>
        <v xml:space="preserve">י''ז אלול </v>
      </c>
      <c r="I247" s="9" t="str" cm="1">
        <f t="array" ref="I247">IFERROR(SUBSTITUTE(C247,RIGHT(C247,SUM(LEN(C247)-LEN(SUBSTITUTE(C247,{"0","1","2","3","4","5","6","7","8","9"},"")))),"")&amp;" "&amp;VLOOKUP(VALUE(RIGHT(C247,SUM(LEN(C247)-LEN(SUBSTITUTE(C247,{"0","1","2","3","4","5","6","7","8","9"},""))))),$AI:$AJ,2,FALSE),"")</f>
        <v>עירובין  כ''ח</v>
      </c>
      <c r="J247" s="9" t="str" cm="1">
        <f t="array" ref="J247">IFERROR(SUBSTITUTE(D247,RIGHT(D247,SUM(LEN(D247)-LEN(SUBSTITUTE(D247,{"0","1","2","3","4","5","6","7","8","9"},"")))),"")&amp;" "&amp;VLOOKUP(VALUE(RIGHT(D247,SUM(LEN(D247)-LEN(SUBSTITUTE(D247,{"0","1","2","3","4","5","6","7","8","9"},""))))),$AI:$AJ,2,FALSE),"")</f>
        <v>עירובין  כ''ז</v>
      </c>
      <c r="K247" s="9" t="str" cm="1">
        <f t="array" ref="K247">IFERROR(SUBSTITUTE(E247,RIGHT(E247,SUM(LEN(E247)-LEN(SUBSTITUTE(E247,{"0","1","2","3","4","5","6","7","8","9"},"")))),"")&amp;" "&amp;VLOOKUP(VALUE(RIGHT(E247,SUM(LEN(E247)-LEN(SUBSTITUTE(E247,{"0","1","2","3","4","5","6","7","8","9"},""))))),$AI:$AJ,2,FALSE),"")</f>
        <v>עירובין  כ'</v>
      </c>
      <c r="L247" s="9" t="str" cm="1">
        <f t="array" ref="L247">IFERROR(SUBSTITUTE(F247,RIGHT(F247,SUM(LEN(F247)-LEN(SUBSTITUTE(F247,{"0","1","2","3","4","5","6","7","8","9"},"")))),"")&amp;" "&amp;VLOOKUP(VALUE(RIGHT(F247,SUM(LEN(F247)-LEN(SUBSTITUTE(F247,{"0","1","2","3","4","5","6","7","8","9"},""))))),$AI:$AJ,2,FALSE),"")</f>
        <v>שבת  קמ''ו</v>
      </c>
      <c r="M247" s="9" t="str" cm="1">
        <f t="array" ref="M247">IFERROR(SUBSTITUTE(G247,RIGHT(G247,SUM(LEN(G247)-LEN(SUBSTITUTE(G247,{"0","1","2","3","4","5","6","7","8","9"},"")))),"")&amp;" "&amp;VLOOKUP(VALUE(RIGHT(G247,SUM(LEN(G247)-LEN(SUBSTITUTE(G247,{"0","1","2","3","4","5","6","7","8","9"},""))))),$AI:$AJ,2,FALSE),"")</f>
        <v>שבת  נ''ה</v>
      </c>
      <c r="AH247" s="2" t="s">
        <v>971</v>
      </c>
      <c r="AI247">
        <v>247</v>
      </c>
      <c r="AJ247" s="2" t="s">
        <v>971</v>
      </c>
    </row>
    <row r="248" spans="1:36" x14ac:dyDescent="0.2">
      <c r="A248" s="1" t="s">
        <v>719</v>
      </c>
      <c r="B248" s="5" t="s">
        <v>247</v>
      </c>
      <c r="C248" s="4" t="s">
        <v>601</v>
      </c>
      <c r="D248" s="4" t="s">
        <v>600</v>
      </c>
      <c r="E248" s="4" t="s">
        <v>593</v>
      </c>
      <c r="F248" s="4" t="s">
        <v>563</v>
      </c>
      <c r="G248" s="4" t="s">
        <v>472</v>
      </c>
      <c r="H248" s="9" t="str" cm="1">
        <f t="array" ref="H248">_xlfn.SINGLE(INDEX($AJ:$AJ,VALUE(RIGHT(B248,2))))&amp;" "&amp;SUBSTITUTE(B248,RIGHT(B248,SUM(LEN(B248)-LEN(SUBSTITUTE(B248,{"0","1","2","3","4","5","6","7","8","9"},"")))),"")</f>
        <v xml:space="preserve">י''ח אלול </v>
      </c>
      <c r="I248" s="9" t="str" cm="1">
        <f t="array" ref="I248">IFERROR(SUBSTITUTE(C248,RIGHT(C248,SUM(LEN(C248)-LEN(SUBSTITUTE(C248,{"0","1","2","3","4","5","6","7","8","9"},"")))),"")&amp;" "&amp;VLOOKUP(VALUE(RIGHT(C248,SUM(LEN(C248)-LEN(SUBSTITUTE(C248,{"0","1","2","3","4","5","6","7","8","9"},""))))),$AI:$AJ,2,FALSE),"")</f>
        <v>עירובין  כ''ט</v>
      </c>
      <c r="J248" s="9" t="str" cm="1">
        <f t="array" ref="J248">IFERROR(SUBSTITUTE(D248,RIGHT(D248,SUM(LEN(D248)-LEN(SUBSTITUTE(D248,{"0","1","2","3","4","5","6","7","8","9"},"")))),"")&amp;" "&amp;VLOOKUP(VALUE(RIGHT(D248,SUM(LEN(D248)-LEN(SUBSTITUTE(D248,{"0","1","2","3","4","5","6","7","8","9"},""))))),$AI:$AJ,2,FALSE),"")</f>
        <v>עירובין  כ''ח</v>
      </c>
      <c r="K248" s="9" t="str" cm="1">
        <f t="array" ref="K248">IFERROR(SUBSTITUTE(E248,RIGHT(E248,SUM(LEN(E248)-LEN(SUBSTITUTE(E248,{"0","1","2","3","4","5","6","7","8","9"},"")))),"")&amp;" "&amp;VLOOKUP(VALUE(RIGHT(E248,SUM(LEN(E248)-LEN(SUBSTITUTE(E248,{"0","1","2","3","4","5","6","7","8","9"},""))))),$AI:$AJ,2,FALSE),"")</f>
        <v>עירובין  כ''א</v>
      </c>
      <c r="L248" s="9" t="str" cm="1">
        <f t="array" ref="L248">IFERROR(SUBSTITUTE(F248,RIGHT(F248,SUM(LEN(F248)-LEN(SUBSTITUTE(F248,{"0","1","2","3","4","5","6","7","8","9"},"")))),"")&amp;" "&amp;VLOOKUP(VALUE(RIGHT(F248,SUM(LEN(F248)-LEN(SUBSTITUTE(F248,{"0","1","2","3","4","5","6","7","8","9"},""))))),$AI:$AJ,2,FALSE),"")</f>
        <v>שבת  קמ''ז</v>
      </c>
      <c r="M248" s="9" t="str" cm="1">
        <f t="array" ref="M248">IFERROR(SUBSTITUTE(G248,RIGHT(G248,SUM(LEN(G248)-LEN(SUBSTITUTE(G248,{"0","1","2","3","4","5","6","7","8","9"},"")))),"")&amp;" "&amp;VLOOKUP(VALUE(RIGHT(G248,SUM(LEN(G248)-LEN(SUBSTITUTE(G248,{"0","1","2","3","4","5","6","7","8","9"},""))))),$AI:$AJ,2,FALSE),"")</f>
        <v>שבת  נ''ו</v>
      </c>
      <c r="AH248" s="2" t="s">
        <v>972</v>
      </c>
      <c r="AI248">
        <v>248</v>
      </c>
      <c r="AJ248" s="2" t="s">
        <v>972</v>
      </c>
    </row>
    <row r="249" spans="1:36" x14ac:dyDescent="0.2">
      <c r="A249" s="1" t="s">
        <v>720</v>
      </c>
      <c r="B249" s="5" t="s">
        <v>248</v>
      </c>
      <c r="C249" s="4" t="s">
        <v>602</v>
      </c>
      <c r="D249" s="4" t="s">
        <v>601</v>
      </c>
      <c r="E249" s="4" t="s">
        <v>594</v>
      </c>
      <c r="F249" s="4" t="s">
        <v>564</v>
      </c>
      <c r="G249" s="4" t="s">
        <v>473</v>
      </c>
      <c r="H249" s="9" t="str" cm="1">
        <f t="array" ref="H249">_xlfn.SINGLE(INDEX($AJ:$AJ,VALUE(RIGHT(B249,2))))&amp;" "&amp;SUBSTITUTE(B249,RIGHT(B249,SUM(LEN(B249)-LEN(SUBSTITUTE(B249,{"0","1","2","3","4","5","6","7","8","9"},"")))),"")</f>
        <v xml:space="preserve">י''ט אלול </v>
      </c>
      <c r="I249" s="9" t="str" cm="1">
        <f t="array" ref="I249">IFERROR(SUBSTITUTE(C249,RIGHT(C249,SUM(LEN(C249)-LEN(SUBSTITUTE(C249,{"0","1","2","3","4","5","6","7","8","9"},"")))),"")&amp;" "&amp;VLOOKUP(VALUE(RIGHT(C249,SUM(LEN(C249)-LEN(SUBSTITUTE(C249,{"0","1","2","3","4","5","6","7","8","9"},""))))),$AI:$AJ,2,FALSE),"")</f>
        <v>עירובין  ל'</v>
      </c>
      <c r="J249" s="9" t="str" cm="1">
        <f t="array" ref="J249">IFERROR(SUBSTITUTE(D249,RIGHT(D249,SUM(LEN(D249)-LEN(SUBSTITUTE(D249,{"0","1","2","3","4","5","6","7","8","9"},"")))),"")&amp;" "&amp;VLOOKUP(VALUE(RIGHT(D249,SUM(LEN(D249)-LEN(SUBSTITUTE(D249,{"0","1","2","3","4","5","6","7","8","9"},""))))),$AI:$AJ,2,FALSE),"")</f>
        <v>עירובין  כ''ט</v>
      </c>
      <c r="K249" s="9" t="str" cm="1">
        <f t="array" ref="K249">IFERROR(SUBSTITUTE(E249,RIGHT(E249,SUM(LEN(E249)-LEN(SUBSTITUTE(E249,{"0","1","2","3","4","5","6","7","8","9"},"")))),"")&amp;" "&amp;VLOOKUP(VALUE(RIGHT(E249,SUM(LEN(E249)-LEN(SUBSTITUTE(E249,{"0","1","2","3","4","5","6","7","8","9"},""))))),$AI:$AJ,2,FALSE),"")</f>
        <v>עירובין  כ''ב</v>
      </c>
      <c r="L249" s="9" t="str" cm="1">
        <f t="array" ref="L249">IFERROR(SUBSTITUTE(F249,RIGHT(F249,SUM(LEN(F249)-LEN(SUBSTITUTE(F249,{"0","1","2","3","4","5","6","7","8","9"},"")))),"")&amp;" "&amp;VLOOKUP(VALUE(RIGHT(F249,SUM(LEN(F249)-LEN(SUBSTITUTE(F249,{"0","1","2","3","4","5","6","7","8","9"},""))))),$AI:$AJ,2,FALSE),"")</f>
        <v>שבת  קמ''ח</v>
      </c>
      <c r="M249" s="9" t="str" cm="1">
        <f t="array" ref="M249">IFERROR(SUBSTITUTE(G249,RIGHT(G249,SUM(LEN(G249)-LEN(SUBSTITUTE(G249,{"0","1","2","3","4","5","6","7","8","9"},"")))),"")&amp;" "&amp;VLOOKUP(VALUE(RIGHT(G249,SUM(LEN(G249)-LEN(SUBSTITUTE(G249,{"0","1","2","3","4","5","6","7","8","9"},""))))),$AI:$AJ,2,FALSE),"")</f>
        <v>שבת  נ''ז</v>
      </c>
      <c r="AH249" s="2" t="s">
        <v>973</v>
      </c>
      <c r="AI249">
        <v>249</v>
      </c>
      <c r="AJ249" s="2" t="s">
        <v>973</v>
      </c>
    </row>
    <row r="250" spans="1:36" x14ac:dyDescent="0.2">
      <c r="A250" s="1" t="s">
        <v>721</v>
      </c>
      <c r="B250" s="5" t="s">
        <v>249</v>
      </c>
      <c r="C250" s="4" t="s">
        <v>603</v>
      </c>
      <c r="D250" s="4" t="s">
        <v>602</v>
      </c>
      <c r="E250" s="4" t="s">
        <v>595</v>
      </c>
      <c r="F250" s="4" t="s">
        <v>565</v>
      </c>
      <c r="G250" s="4" t="s">
        <v>474</v>
      </c>
      <c r="H250" s="9" t="str" cm="1">
        <f t="array" ref="H250">_xlfn.SINGLE(INDEX($AJ:$AJ,VALUE(RIGHT(B250,2))))&amp;" "&amp;SUBSTITUTE(B250,RIGHT(B250,SUM(LEN(B250)-LEN(SUBSTITUTE(B250,{"0","1","2","3","4","5","6","7","8","9"},"")))),"")</f>
        <v xml:space="preserve">כ' אלול </v>
      </c>
      <c r="I250" s="9" t="str" cm="1">
        <f t="array" ref="I250">IFERROR(SUBSTITUTE(C250,RIGHT(C250,SUM(LEN(C250)-LEN(SUBSTITUTE(C250,{"0","1","2","3","4","5","6","7","8","9"},"")))),"")&amp;" "&amp;VLOOKUP(VALUE(RIGHT(C250,SUM(LEN(C250)-LEN(SUBSTITUTE(C250,{"0","1","2","3","4","5","6","7","8","9"},""))))),$AI:$AJ,2,FALSE),"")</f>
        <v>עירובין  ל''א</v>
      </c>
      <c r="J250" s="9" t="str" cm="1">
        <f t="array" ref="J250">IFERROR(SUBSTITUTE(D250,RIGHT(D250,SUM(LEN(D250)-LEN(SUBSTITUTE(D250,{"0","1","2","3","4","5","6","7","8","9"},"")))),"")&amp;" "&amp;VLOOKUP(VALUE(RIGHT(D250,SUM(LEN(D250)-LEN(SUBSTITUTE(D250,{"0","1","2","3","4","5","6","7","8","9"},""))))),$AI:$AJ,2,FALSE),"")</f>
        <v>עירובין  ל'</v>
      </c>
      <c r="K250" s="9" t="str" cm="1">
        <f t="array" ref="K250">IFERROR(SUBSTITUTE(E250,RIGHT(E250,SUM(LEN(E250)-LEN(SUBSTITUTE(E250,{"0","1","2","3","4","5","6","7","8","9"},"")))),"")&amp;" "&amp;VLOOKUP(VALUE(RIGHT(E250,SUM(LEN(E250)-LEN(SUBSTITUTE(E250,{"0","1","2","3","4","5","6","7","8","9"},""))))),$AI:$AJ,2,FALSE),"")</f>
        <v>עירובין  כ''ג</v>
      </c>
      <c r="L250" s="9" t="str" cm="1">
        <f t="array" ref="L250">IFERROR(SUBSTITUTE(F250,RIGHT(F250,SUM(LEN(F250)-LEN(SUBSTITUTE(F250,{"0","1","2","3","4","5","6","7","8","9"},"")))),"")&amp;" "&amp;VLOOKUP(VALUE(RIGHT(F250,SUM(LEN(F250)-LEN(SUBSTITUTE(F250,{"0","1","2","3","4","5","6","7","8","9"},""))))),$AI:$AJ,2,FALSE),"")</f>
        <v>שבת  קמ''ט</v>
      </c>
      <c r="M250" s="9" t="str" cm="1">
        <f t="array" ref="M250">IFERROR(SUBSTITUTE(G250,RIGHT(G250,SUM(LEN(G250)-LEN(SUBSTITUTE(G250,{"0","1","2","3","4","5","6","7","8","9"},"")))),"")&amp;" "&amp;VLOOKUP(VALUE(RIGHT(G250,SUM(LEN(G250)-LEN(SUBSTITUTE(G250,{"0","1","2","3","4","5","6","7","8","9"},""))))),$AI:$AJ,2,FALSE),"")</f>
        <v>שבת  נ''ח</v>
      </c>
      <c r="AH250" s="2" t="s">
        <v>974</v>
      </c>
      <c r="AI250">
        <v>250</v>
      </c>
      <c r="AJ250" s="2" t="s">
        <v>974</v>
      </c>
    </row>
    <row r="251" spans="1:36" x14ac:dyDescent="0.2">
      <c r="A251" s="1" t="s">
        <v>722</v>
      </c>
      <c r="B251" s="5" t="s">
        <v>250</v>
      </c>
      <c r="C251" s="4" t="s">
        <v>604</v>
      </c>
      <c r="D251" s="4" t="s">
        <v>603</v>
      </c>
      <c r="E251" s="4" t="s">
        <v>596</v>
      </c>
      <c r="F251" s="4" t="s">
        <v>566</v>
      </c>
      <c r="G251" s="4" t="s">
        <v>475</v>
      </c>
      <c r="H251" s="9" t="str" cm="1">
        <f t="array" ref="H251">_xlfn.SINGLE(INDEX($AJ:$AJ,VALUE(RIGHT(B251,2))))&amp;" "&amp;SUBSTITUTE(B251,RIGHT(B251,SUM(LEN(B251)-LEN(SUBSTITUTE(B251,{"0","1","2","3","4","5","6","7","8","9"},"")))),"")</f>
        <v xml:space="preserve">כ''א אלול </v>
      </c>
      <c r="I251" s="9" t="str" cm="1">
        <f t="array" ref="I251">IFERROR(SUBSTITUTE(C251,RIGHT(C251,SUM(LEN(C251)-LEN(SUBSTITUTE(C251,{"0","1","2","3","4","5","6","7","8","9"},"")))),"")&amp;" "&amp;VLOOKUP(VALUE(RIGHT(C251,SUM(LEN(C251)-LEN(SUBSTITUTE(C251,{"0","1","2","3","4","5","6","7","8","9"},""))))),$AI:$AJ,2,FALSE),"")</f>
        <v>עירובין  ל''ב</v>
      </c>
      <c r="J251" s="9" t="str" cm="1">
        <f t="array" ref="J251">IFERROR(SUBSTITUTE(D251,RIGHT(D251,SUM(LEN(D251)-LEN(SUBSTITUTE(D251,{"0","1","2","3","4","5","6","7","8","9"},"")))),"")&amp;" "&amp;VLOOKUP(VALUE(RIGHT(D251,SUM(LEN(D251)-LEN(SUBSTITUTE(D251,{"0","1","2","3","4","5","6","7","8","9"},""))))),$AI:$AJ,2,FALSE),"")</f>
        <v>עירובין  ל''א</v>
      </c>
      <c r="K251" s="9" t="str" cm="1">
        <f t="array" ref="K251">IFERROR(SUBSTITUTE(E251,RIGHT(E251,SUM(LEN(E251)-LEN(SUBSTITUTE(E251,{"0","1","2","3","4","5","6","7","8","9"},"")))),"")&amp;" "&amp;VLOOKUP(VALUE(RIGHT(E251,SUM(LEN(E251)-LEN(SUBSTITUTE(E251,{"0","1","2","3","4","5","6","7","8","9"},""))))),$AI:$AJ,2,FALSE),"")</f>
        <v>עירובין  כ''ד</v>
      </c>
      <c r="L251" s="9" t="str" cm="1">
        <f t="array" ref="L251">IFERROR(SUBSTITUTE(F251,RIGHT(F251,SUM(LEN(F251)-LEN(SUBSTITUTE(F251,{"0","1","2","3","4","5","6","7","8","9"},"")))),"")&amp;" "&amp;VLOOKUP(VALUE(RIGHT(F251,SUM(LEN(F251)-LEN(SUBSTITUTE(F251,{"0","1","2","3","4","5","6","7","8","9"},""))))),$AI:$AJ,2,FALSE),"")</f>
        <v>שבת  ק''נ</v>
      </c>
      <c r="M251" s="9" t="str" cm="1">
        <f t="array" ref="M251">IFERROR(SUBSTITUTE(G251,RIGHT(G251,SUM(LEN(G251)-LEN(SUBSTITUTE(G251,{"0","1","2","3","4","5","6","7","8","9"},"")))),"")&amp;" "&amp;VLOOKUP(VALUE(RIGHT(G251,SUM(LEN(G251)-LEN(SUBSTITUTE(G251,{"0","1","2","3","4","5","6","7","8","9"},""))))),$AI:$AJ,2,FALSE),"")</f>
        <v>שבת  נ''ט</v>
      </c>
      <c r="AH251" s="2" t="s">
        <v>975</v>
      </c>
      <c r="AI251">
        <v>251</v>
      </c>
      <c r="AJ251" s="2" t="s">
        <v>975</v>
      </c>
    </row>
    <row r="252" spans="1:36" x14ac:dyDescent="0.2">
      <c r="A252" s="1" t="s">
        <v>723</v>
      </c>
      <c r="B252" s="5" t="s">
        <v>251</v>
      </c>
      <c r="C252" s="4" t="s">
        <v>605</v>
      </c>
      <c r="D252" s="4" t="s">
        <v>604</v>
      </c>
      <c r="E252" s="4" t="s">
        <v>597</v>
      </c>
      <c r="F252" s="4" t="s">
        <v>567</v>
      </c>
      <c r="G252" s="4" t="s">
        <v>476</v>
      </c>
      <c r="H252" s="9" t="str" cm="1">
        <f t="array" ref="H252">_xlfn.SINGLE(INDEX($AJ:$AJ,VALUE(RIGHT(B252,2))))&amp;" "&amp;SUBSTITUTE(B252,RIGHT(B252,SUM(LEN(B252)-LEN(SUBSTITUTE(B252,{"0","1","2","3","4","5","6","7","8","9"},"")))),"")</f>
        <v xml:space="preserve">כ''ב אלול </v>
      </c>
      <c r="I252" s="9" t="str" cm="1">
        <f t="array" ref="I252">IFERROR(SUBSTITUTE(C252,RIGHT(C252,SUM(LEN(C252)-LEN(SUBSTITUTE(C252,{"0","1","2","3","4","5","6","7","8","9"},"")))),"")&amp;" "&amp;VLOOKUP(VALUE(RIGHT(C252,SUM(LEN(C252)-LEN(SUBSTITUTE(C252,{"0","1","2","3","4","5","6","7","8","9"},""))))),$AI:$AJ,2,FALSE),"")</f>
        <v>עירובין  ל''ג</v>
      </c>
      <c r="J252" s="9" t="str" cm="1">
        <f t="array" ref="J252">IFERROR(SUBSTITUTE(D252,RIGHT(D252,SUM(LEN(D252)-LEN(SUBSTITUTE(D252,{"0","1","2","3","4","5","6","7","8","9"},"")))),"")&amp;" "&amp;VLOOKUP(VALUE(RIGHT(D252,SUM(LEN(D252)-LEN(SUBSTITUTE(D252,{"0","1","2","3","4","5","6","7","8","9"},""))))),$AI:$AJ,2,FALSE),"")</f>
        <v>עירובין  ל''ב</v>
      </c>
      <c r="K252" s="9" t="str" cm="1">
        <f t="array" ref="K252">IFERROR(SUBSTITUTE(E252,RIGHT(E252,SUM(LEN(E252)-LEN(SUBSTITUTE(E252,{"0","1","2","3","4","5","6","7","8","9"},"")))),"")&amp;" "&amp;VLOOKUP(VALUE(RIGHT(E252,SUM(LEN(E252)-LEN(SUBSTITUTE(E252,{"0","1","2","3","4","5","6","7","8","9"},""))))),$AI:$AJ,2,FALSE),"")</f>
        <v>עירובין  כ''ה</v>
      </c>
      <c r="L252" s="9" t="str" cm="1">
        <f t="array" ref="L252">IFERROR(SUBSTITUTE(F252,RIGHT(F252,SUM(LEN(F252)-LEN(SUBSTITUTE(F252,{"0","1","2","3","4","5","6","7","8","9"},"")))),"")&amp;" "&amp;VLOOKUP(VALUE(RIGHT(F252,SUM(LEN(F252)-LEN(SUBSTITUTE(F252,{"0","1","2","3","4","5","6","7","8","9"},""))))),$AI:$AJ,2,FALSE),"")</f>
        <v>שבת  קנ''א</v>
      </c>
      <c r="M252" s="9" t="str" cm="1">
        <f t="array" ref="M252">IFERROR(SUBSTITUTE(G252,RIGHT(G252,SUM(LEN(G252)-LEN(SUBSTITUTE(G252,{"0","1","2","3","4","5","6","7","8","9"},"")))),"")&amp;" "&amp;VLOOKUP(VALUE(RIGHT(G252,SUM(LEN(G252)-LEN(SUBSTITUTE(G252,{"0","1","2","3","4","5","6","7","8","9"},""))))),$AI:$AJ,2,FALSE),"")</f>
        <v>שבת  ס'</v>
      </c>
      <c r="AH252" s="2" t="s">
        <v>976</v>
      </c>
      <c r="AI252">
        <v>252</v>
      </c>
      <c r="AJ252" s="2" t="s">
        <v>976</v>
      </c>
    </row>
    <row r="253" spans="1:36" x14ac:dyDescent="0.2">
      <c r="A253" s="1" t="s">
        <v>724</v>
      </c>
      <c r="B253" s="5" t="s">
        <v>252</v>
      </c>
      <c r="C253" s="4" t="s">
        <v>606</v>
      </c>
      <c r="D253" s="4" t="s">
        <v>605</v>
      </c>
      <c r="E253" s="4" t="s">
        <v>598</v>
      </c>
      <c r="F253" s="4" t="s">
        <v>568</v>
      </c>
      <c r="G253" s="4" t="s">
        <v>477</v>
      </c>
      <c r="H253" s="9" t="str" cm="1">
        <f t="array" ref="H253">_xlfn.SINGLE(INDEX($AJ:$AJ,VALUE(RIGHT(B253,2))))&amp;" "&amp;SUBSTITUTE(B253,RIGHT(B253,SUM(LEN(B253)-LEN(SUBSTITUTE(B253,{"0","1","2","3","4","5","6","7","8","9"},"")))),"")</f>
        <v xml:space="preserve">כ''ג אלול </v>
      </c>
      <c r="I253" s="9" t="str" cm="1">
        <f t="array" ref="I253">IFERROR(SUBSTITUTE(C253,RIGHT(C253,SUM(LEN(C253)-LEN(SUBSTITUTE(C253,{"0","1","2","3","4","5","6","7","8","9"},"")))),"")&amp;" "&amp;VLOOKUP(VALUE(RIGHT(C253,SUM(LEN(C253)-LEN(SUBSTITUTE(C253,{"0","1","2","3","4","5","6","7","8","9"},""))))),$AI:$AJ,2,FALSE),"")</f>
        <v>עירובין  ל''ד</v>
      </c>
      <c r="J253" s="9" t="str" cm="1">
        <f t="array" ref="J253">IFERROR(SUBSTITUTE(D253,RIGHT(D253,SUM(LEN(D253)-LEN(SUBSTITUTE(D253,{"0","1","2","3","4","5","6","7","8","9"},"")))),"")&amp;" "&amp;VLOOKUP(VALUE(RIGHT(D253,SUM(LEN(D253)-LEN(SUBSTITUTE(D253,{"0","1","2","3","4","5","6","7","8","9"},""))))),$AI:$AJ,2,FALSE),"")</f>
        <v>עירובין  ל''ג</v>
      </c>
      <c r="K253" s="9" t="str" cm="1">
        <f t="array" ref="K253">IFERROR(SUBSTITUTE(E253,RIGHT(E253,SUM(LEN(E253)-LEN(SUBSTITUTE(E253,{"0","1","2","3","4","5","6","7","8","9"},"")))),"")&amp;" "&amp;VLOOKUP(VALUE(RIGHT(E253,SUM(LEN(E253)-LEN(SUBSTITUTE(E253,{"0","1","2","3","4","5","6","7","8","9"},""))))),$AI:$AJ,2,FALSE),"")</f>
        <v>עירובין  כ''ו</v>
      </c>
      <c r="L253" s="9" t="str" cm="1">
        <f t="array" ref="L253">IFERROR(SUBSTITUTE(F253,RIGHT(F253,SUM(LEN(F253)-LEN(SUBSTITUTE(F253,{"0","1","2","3","4","5","6","7","8","9"},"")))),"")&amp;" "&amp;VLOOKUP(VALUE(RIGHT(F253,SUM(LEN(F253)-LEN(SUBSTITUTE(F253,{"0","1","2","3","4","5","6","7","8","9"},""))))),$AI:$AJ,2,FALSE),"")</f>
        <v>שבת  קנ''ב</v>
      </c>
      <c r="M253" s="9" t="str" cm="1">
        <f t="array" ref="M253">IFERROR(SUBSTITUTE(G253,RIGHT(G253,SUM(LEN(G253)-LEN(SUBSTITUTE(G253,{"0","1","2","3","4","5","6","7","8","9"},"")))),"")&amp;" "&amp;VLOOKUP(VALUE(RIGHT(G253,SUM(LEN(G253)-LEN(SUBSTITUTE(G253,{"0","1","2","3","4","5","6","7","8","9"},""))))),$AI:$AJ,2,FALSE),"")</f>
        <v>שבת  ס''א</v>
      </c>
      <c r="AH253" s="2" t="s">
        <v>977</v>
      </c>
      <c r="AI253">
        <v>253</v>
      </c>
      <c r="AJ253" s="2" t="s">
        <v>977</v>
      </c>
    </row>
    <row r="254" spans="1:36" x14ac:dyDescent="0.2">
      <c r="A254" s="1" t="s">
        <v>718</v>
      </c>
      <c r="B254" s="5" t="s">
        <v>253</v>
      </c>
      <c r="C254" s="4" t="s">
        <v>607</v>
      </c>
      <c r="D254" s="4" t="s">
        <v>606</v>
      </c>
      <c r="E254" s="4" t="s">
        <v>599</v>
      </c>
      <c r="F254" s="4" t="s">
        <v>569</v>
      </c>
      <c r="G254" s="4" t="s">
        <v>478</v>
      </c>
      <c r="H254" s="9" t="str" cm="1">
        <f t="array" ref="H254">_xlfn.SINGLE(INDEX($AJ:$AJ,VALUE(RIGHT(B254,2))))&amp;" "&amp;SUBSTITUTE(B254,RIGHT(B254,SUM(LEN(B254)-LEN(SUBSTITUTE(B254,{"0","1","2","3","4","5","6","7","8","9"},"")))),"")</f>
        <v xml:space="preserve">כ''ד אלול </v>
      </c>
      <c r="I254" s="9" t="str" cm="1">
        <f t="array" ref="I254">IFERROR(SUBSTITUTE(C254,RIGHT(C254,SUM(LEN(C254)-LEN(SUBSTITUTE(C254,{"0","1","2","3","4","5","6","7","8","9"},"")))),"")&amp;" "&amp;VLOOKUP(VALUE(RIGHT(C254,SUM(LEN(C254)-LEN(SUBSTITUTE(C254,{"0","1","2","3","4","5","6","7","8","9"},""))))),$AI:$AJ,2,FALSE),"")</f>
        <v>עירובין  ל''ה</v>
      </c>
      <c r="J254" s="9" t="str" cm="1">
        <f t="array" ref="J254">IFERROR(SUBSTITUTE(D254,RIGHT(D254,SUM(LEN(D254)-LEN(SUBSTITUTE(D254,{"0","1","2","3","4","5","6","7","8","9"},"")))),"")&amp;" "&amp;VLOOKUP(VALUE(RIGHT(D254,SUM(LEN(D254)-LEN(SUBSTITUTE(D254,{"0","1","2","3","4","5","6","7","8","9"},""))))),$AI:$AJ,2,FALSE),"")</f>
        <v>עירובין  ל''ד</v>
      </c>
      <c r="K254" s="9" t="str" cm="1">
        <f t="array" ref="K254">IFERROR(SUBSTITUTE(E254,RIGHT(E254,SUM(LEN(E254)-LEN(SUBSTITUTE(E254,{"0","1","2","3","4","5","6","7","8","9"},"")))),"")&amp;" "&amp;VLOOKUP(VALUE(RIGHT(E254,SUM(LEN(E254)-LEN(SUBSTITUTE(E254,{"0","1","2","3","4","5","6","7","8","9"},""))))),$AI:$AJ,2,FALSE),"")</f>
        <v>עירובין  כ''ז</v>
      </c>
      <c r="L254" s="9" t="str" cm="1">
        <f t="array" ref="L254">IFERROR(SUBSTITUTE(F254,RIGHT(F254,SUM(LEN(F254)-LEN(SUBSTITUTE(F254,{"0","1","2","3","4","5","6","7","8","9"},"")))),"")&amp;" "&amp;VLOOKUP(VALUE(RIGHT(F254,SUM(LEN(F254)-LEN(SUBSTITUTE(F254,{"0","1","2","3","4","5","6","7","8","9"},""))))),$AI:$AJ,2,FALSE),"")</f>
        <v>שבת  קנ''ג</v>
      </c>
      <c r="M254" s="9" t="str" cm="1">
        <f t="array" ref="M254">IFERROR(SUBSTITUTE(G254,RIGHT(G254,SUM(LEN(G254)-LEN(SUBSTITUTE(G254,{"0","1","2","3","4","5","6","7","8","9"},"")))),"")&amp;" "&amp;VLOOKUP(VALUE(RIGHT(G254,SUM(LEN(G254)-LEN(SUBSTITUTE(G254,{"0","1","2","3","4","5","6","7","8","9"},""))))),$AI:$AJ,2,FALSE),"")</f>
        <v>שבת  ס''ב</v>
      </c>
      <c r="AH254" s="2" t="s">
        <v>978</v>
      </c>
      <c r="AI254">
        <v>254</v>
      </c>
      <c r="AJ254" s="2" t="s">
        <v>978</v>
      </c>
    </row>
    <row r="255" spans="1:36" x14ac:dyDescent="0.2">
      <c r="A255" s="1" t="s">
        <v>719</v>
      </c>
      <c r="B255" s="5" t="s">
        <v>254</v>
      </c>
      <c r="C255" s="4" t="s">
        <v>608</v>
      </c>
      <c r="D255" s="4" t="s">
        <v>607</v>
      </c>
      <c r="E255" s="4" t="s">
        <v>600</v>
      </c>
      <c r="F255" s="4" t="s">
        <v>570</v>
      </c>
      <c r="G255" s="4" t="s">
        <v>479</v>
      </c>
      <c r="H255" s="9" t="str" cm="1">
        <f t="array" ref="H255">_xlfn.SINGLE(INDEX($AJ:$AJ,VALUE(RIGHT(B255,2))))&amp;" "&amp;SUBSTITUTE(B255,RIGHT(B255,SUM(LEN(B255)-LEN(SUBSTITUTE(B255,{"0","1","2","3","4","5","6","7","8","9"},"")))),"")</f>
        <v xml:space="preserve">כ''ה אלול </v>
      </c>
      <c r="I255" s="9" t="str" cm="1">
        <f t="array" ref="I255">IFERROR(SUBSTITUTE(C255,RIGHT(C255,SUM(LEN(C255)-LEN(SUBSTITUTE(C255,{"0","1","2","3","4","5","6","7","8","9"},"")))),"")&amp;" "&amp;VLOOKUP(VALUE(RIGHT(C255,SUM(LEN(C255)-LEN(SUBSTITUTE(C255,{"0","1","2","3","4","5","6","7","8","9"},""))))),$AI:$AJ,2,FALSE),"")</f>
        <v>עירובין  ל''ו</v>
      </c>
      <c r="J255" s="9" t="str" cm="1">
        <f t="array" ref="J255">IFERROR(SUBSTITUTE(D255,RIGHT(D255,SUM(LEN(D255)-LEN(SUBSTITUTE(D255,{"0","1","2","3","4","5","6","7","8","9"},"")))),"")&amp;" "&amp;VLOOKUP(VALUE(RIGHT(D255,SUM(LEN(D255)-LEN(SUBSTITUTE(D255,{"0","1","2","3","4","5","6","7","8","9"},""))))),$AI:$AJ,2,FALSE),"")</f>
        <v>עירובין  ל''ה</v>
      </c>
      <c r="K255" s="9" t="str" cm="1">
        <f t="array" ref="K255">IFERROR(SUBSTITUTE(E255,RIGHT(E255,SUM(LEN(E255)-LEN(SUBSTITUTE(E255,{"0","1","2","3","4","5","6","7","8","9"},"")))),"")&amp;" "&amp;VLOOKUP(VALUE(RIGHT(E255,SUM(LEN(E255)-LEN(SUBSTITUTE(E255,{"0","1","2","3","4","5","6","7","8","9"},""))))),$AI:$AJ,2,FALSE),"")</f>
        <v>עירובין  כ''ח</v>
      </c>
      <c r="L255" s="9" t="str" cm="1">
        <f t="array" ref="L255">IFERROR(SUBSTITUTE(F255,RIGHT(F255,SUM(LEN(F255)-LEN(SUBSTITUTE(F255,{"0","1","2","3","4","5","6","7","8","9"},"")))),"")&amp;" "&amp;VLOOKUP(VALUE(RIGHT(F255,SUM(LEN(F255)-LEN(SUBSTITUTE(F255,{"0","1","2","3","4","5","6","7","8","9"},""))))),$AI:$AJ,2,FALSE),"")</f>
        <v>שבת  קנ''ד</v>
      </c>
      <c r="M255" s="9" t="str" cm="1">
        <f t="array" ref="M255">IFERROR(SUBSTITUTE(G255,RIGHT(G255,SUM(LEN(G255)-LEN(SUBSTITUTE(G255,{"0","1","2","3","4","5","6","7","8","9"},"")))),"")&amp;" "&amp;VLOOKUP(VALUE(RIGHT(G255,SUM(LEN(G255)-LEN(SUBSTITUTE(G255,{"0","1","2","3","4","5","6","7","8","9"},""))))),$AI:$AJ,2,FALSE),"")</f>
        <v>שבת  ס''ג</v>
      </c>
      <c r="AH255" s="2" t="s">
        <v>979</v>
      </c>
      <c r="AI255">
        <v>255</v>
      </c>
      <c r="AJ255" s="2" t="s">
        <v>979</v>
      </c>
    </row>
    <row r="256" spans="1:36" x14ac:dyDescent="0.2">
      <c r="A256" s="1" t="s">
        <v>720</v>
      </c>
      <c r="B256" s="5" t="s">
        <v>255</v>
      </c>
      <c r="C256" s="4" t="s">
        <v>609</v>
      </c>
      <c r="D256" s="4" t="s">
        <v>608</v>
      </c>
      <c r="E256" s="4" t="s">
        <v>601</v>
      </c>
      <c r="F256" s="4" t="s">
        <v>571</v>
      </c>
      <c r="G256" s="4" t="s">
        <v>480</v>
      </c>
      <c r="H256" s="9" t="str" cm="1">
        <f t="array" ref="H256">_xlfn.SINGLE(INDEX($AJ:$AJ,VALUE(RIGHT(B256,2))))&amp;" "&amp;SUBSTITUTE(B256,RIGHT(B256,SUM(LEN(B256)-LEN(SUBSTITUTE(B256,{"0","1","2","3","4","5","6","7","8","9"},"")))),"")</f>
        <v xml:space="preserve">כ''ו אלול </v>
      </c>
      <c r="I256" s="9" t="str" cm="1">
        <f t="array" ref="I256">IFERROR(SUBSTITUTE(C256,RIGHT(C256,SUM(LEN(C256)-LEN(SUBSTITUTE(C256,{"0","1","2","3","4","5","6","7","8","9"},"")))),"")&amp;" "&amp;VLOOKUP(VALUE(RIGHT(C256,SUM(LEN(C256)-LEN(SUBSTITUTE(C256,{"0","1","2","3","4","5","6","7","8","9"},""))))),$AI:$AJ,2,FALSE),"")</f>
        <v>עירובין  ל''ז</v>
      </c>
      <c r="J256" s="9" t="str" cm="1">
        <f t="array" ref="J256">IFERROR(SUBSTITUTE(D256,RIGHT(D256,SUM(LEN(D256)-LEN(SUBSTITUTE(D256,{"0","1","2","3","4","5","6","7","8","9"},"")))),"")&amp;" "&amp;VLOOKUP(VALUE(RIGHT(D256,SUM(LEN(D256)-LEN(SUBSTITUTE(D256,{"0","1","2","3","4","5","6","7","8","9"},""))))),$AI:$AJ,2,FALSE),"")</f>
        <v>עירובין  ל''ו</v>
      </c>
      <c r="K256" s="9" t="str" cm="1">
        <f t="array" ref="K256">IFERROR(SUBSTITUTE(E256,RIGHT(E256,SUM(LEN(E256)-LEN(SUBSTITUTE(E256,{"0","1","2","3","4","5","6","7","8","9"},"")))),"")&amp;" "&amp;VLOOKUP(VALUE(RIGHT(E256,SUM(LEN(E256)-LEN(SUBSTITUTE(E256,{"0","1","2","3","4","5","6","7","8","9"},""))))),$AI:$AJ,2,FALSE),"")</f>
        <v>עירובין  כ''ט</v>
      </c>
      <c r="L256" s="9" t="str" cm="1">
        <f t="array" ref="L256">IFERROR(SUBSTITUTE(F256,RIGHT(F256,SUM(LEN(F256)-LEN(SUBSTITUTE(F256,{"0","1","2","3","4","5","6","7","8","9"},"")))),"")&amp;" "&amp;VLOOKUP(VALUE(RIGHT(F256,SUM(LEN(F256)-LEN(SUBSTITUTE(F256,{"0","1","2","3","4","5","6","7","8","9"},""))))),$AI:$AJ,2,FALSE),"")</f>
        <v>שבת  קנ''ה</v>
      </c>
      <c r="M256" s="9" t="str" cm="1">
        <f t="array" ref="M256">IFERROR(SUBSTITUTE(G256,RIGHT(G256,SUM(LEN(G256)-LEN(SUBSTITUTE(G256,{"0","1","2","3","4","5","6","7","8","9"},"")))),"")&amp;" "&amp;VLOOKUP(VALUE(RIGHT(G256,SUM(LEN(G256)-LEN(SUBSTITUTE(G256,{"0","1","2","3","4","5","6","7","8","9"},""))))),$AI:$AJ,2,FALSE),"")</f>
        <v>שבת  ס''ד</v>
      </c>
      <c r="AH256" s="2" t="s">
        <v>980</v>
      </c>
      <c r="AI256">
        <v>256</v>
      </c>
      <c r="AJ256" s="2" t="s">
        <v>980</v>
      </c>
    </row>
    <row r="257" spans="1:36" x14ac:dyDescent="0.2">
      <c r="A257" s="1" t="s">
        <v>721</v>
      </c>
      <c r="B257" s="5" t="s">
        <v>256</v>
      </c>
      <c r="C257" s="4" t="s">
        <v>610</v>
      </c>
      <c r="D257" s="4" t="s">
        <v>609</v>
      </c>
      <c r="E257" s="4" t="s">
        <v>602</v>
      </c>
      <c r="F257" s="4" t="s">
        <v>572</v>
      </c>
      <c r="G257" s="4" t="s">
        <v>481</v>
      </c>
      <c r="H257" s="9" t="str" cm="1">
        <f t="array" ref="H257">_xlfn.SINGLE(INDEX($AJ:$AJ,VALUE(RIGHT(B257,2))))&amp;" "&amp;SUBSTITUTE(B257,RIGHT(B257,SUM(LEN(B257)-LEN(SUBSTITUTE(B257,{"0","1","2","3","4","5","6","7","8","9"},"")))),"")</f>
        <v xml:space="preserve">כ''ז אלול </v>
      </c>
      <c r="I257" s="9" t="str" cm="1">
        <f t="array" ref="I257">IFERROR(SUBSTITUTE(C257,RIGHT(C257,SUM(LEN(C257)-LEN(SUBSTITUTE(C257,{"0","1","2","3","4","5","6","7","8","9"},"")))),"")&amp;" "&amp;VLOOKUP(VALUE(RIGHT(C257,SUM(LEN(C257)-LEN(SUBSTITUTE(C257,{"0","1","2","3","4","5","6","7","8","9"},""))))),$AI:$AJ,2,FALSE),"")</f>
        <v>עירובין  ל''ח</v>
      </c>
      <c r="J257" s="9" t="str" cm="1">
        <f t="array" ref="J257">IFERROR(SUBSTITUTE(D257,RIGHT(D257,SUM(LEN(D257)-LEN(SUBSTITUTE(D257,{"0","1","2","3","4","5","6","7","8","9"},"")))),"")&amp;" "&amp;VLOOKUP(VALUE(RIGHT(D257,SUM(LEN(D257)-LEN(SUBSTITUTE(D257,{"0","1","2","3","4","5","6","7","8","9"},""))))),$AI:$AJ,2,FALSE),"")</f>
        <v>עירובין  ל''ז</v>
      </c>
      <c r="K257" s="9" t="str" cm="1">
        <f t="array" ref="K257">IFERROR(SUBSTITUTE(E257,RIGHT(E257,SUM(LEN(E257)-LEN(SUBSTITUTE(E257,{"0","1","2","3","4","5","6","7","8","9"},"")))),"")&amp;" "&amp;VLOOKUP(VALUE(RIGHT(E257,SUM(LEN(E257)-LEN(SUBSTITUTE(E257,{"0","1","2","3","4","5","6","7","8","9"},""))))),$AI:$AJ,2,FALSE),"")</f>
        <v>עירובין  ל'</v>
      </c>
      <c r="L257" s="9" t="str" cm="1">
        <f t="array" ref="L257">IFERROR(SUBSTITUTE(F257,RIGHT(F257,SUM(LEN(F257)-LEN(SUBSTITUTE(F257,{"0","1","2","3","4","5","6","7","8","9"},"")))),"")&amp;" "&amp;VLOOKUP(VALUE(RIGHT(F257,SUM(LEN(F257)-LEN(SUBSTITUTE(F257,{"0","1","2","3","4","5","6","7","8","9"},""))))),$AI:$AJ,2,FALSE),"")</f>
        <v>שבת  קנ''ו</v>
      </c>
      <c r="M257" s="9" t="str" cm="1">
        <f t="array" ref="M257">IFERROR(SUBSTITUTE(G257,RIGHT(G257,SUM(LEN(G257)-LEN(SUBSTITUTE(G257,{"0","1","2","3","4","5","6","7","8","9"},"")))),"")&amp;" "&amp;VLOOKUP(VALUE(RIGHT(G257,SUM(LEN(G257)-LEN(SUBSTITUTE(G257,{"0","1","2","3","4","5","6","7","8","9"},""))))),$AI:$AJ,2,FALSE),"")</f>
        <v>שבת  ס''ה</v>
      </c>
      <c r="AH257" s="2" t="s">
        <v>981</v>
      </c>
      <c r="AI257">
        <v>257</v>
      </c>
      <c r="AJ257" s="2" t="s">
        <v>981</v>
      </c>
    </row>
    <row r="258" spans="1:36" x14ac:dyDescent="0.2">
      <c r="A258" s="1" t="s">
        <v>722</v>
      </c>
      <c r="B258" s="5" t="s">
        <v>257</v>
      </c>
      <c r="C258" s="4" t="s">
        <v>611</v>
      </c>
      <c r="D258" s="4" t="s">
        <v>610</v>
      </c>
      <c r="E258" s="4" t="s">
        <v>603</v>
      </c>
      <c r="F258" s="4" t="s">
        <v>573</v>
      </c>
      <c r="G258" s="4" t="s">
        <v>482</v>
      </c>
      <c r="H258" s="9" t="str" cm="1">
        <f t="array" ref="H258">_xlfn.SINGLE(INDEX($AJ:$AJ,VALUE(RIGHT(B258,2))))&amp;" "&amp;SUBSTITUTE(B258,RIGHT(B258,SUM(LEN(B258)-LEN(SUBSTITUTE(B258,{"0","1","2","3","4","5","6","7","8","9"},"")))),"")</f>
        <v xml:space="preserve">כ''ח אלול </v>
      </c>
      <c r="I258" s="9" t="str" cm="1">
        <f t="array" ref="I258">IFERROR(SUBSTITUTE(C258,RIGHT(C258,SUM(LEN(C258)-LEN(SUBSTITUTE(C258,{"0","1","2","3","4","5","6","7","8","9"},"")))),"")&amp;" "&amp;VLOOKUP(VALUE(RIGHT(C258,SUM(LEN(C258)-LEN(SUBSTITUTE(C258,{"0","1","2","3","4","5","6","7","8","9"},""))))),$AI:$AJ,2,FALSE),"")</f>
        <v>עירובין  ל''ט</v>
      </c>
      <c r="J258" s="9" t="str" cm="1">
        <f t="array" ref="J258">IFERROR(SUBSTITUTE(D258,RIGHT(D258,SUM(LEN(D258)-LEN(SUBSTITUTE(D258,{"0","1","2","3","4","5","6","7","8","9"},"")))),"")&amp;" "&amp;VLOOKUP(VALUE(RIGHT(D258,SUM(LEN(D258)-LEN(SUBSTITUTE(D258,{"0","1","2","3","4","5","6","7","8","9"},""))))),$AI:$AJ,2,FALSE),"")</f>
        <v>עירובין  ל''ח</v>
      </c>
      <c r="K258" s="9" t="str" cm="1">
        <f t="array" ref="K258">IFERROR(SUBSTITUTE(E258,RIGHT(E258,SUM(LEN(E258)-LEN(SUBSTITUTE(E258,{"0","1","2","3","4","5","6","7","8","9"},"")))),"")&amp;" "&amp;VLOOKUP(VALUE(RIGHT(E258,SUM(LEN(E258)-LEN(SUBSTITUTE(E258,{"0","1","2","3","4","5","6","7","8","9"},""))))),$AI:$AJ,2,FALSE),"")</f>
        <v>עירובין  ל''א</v>
      </c>
      <c r="L258" s="9" t="str" cm="1">
        <f t="array" ref="L258">IFERROR(SUBSTITUTE(F258,RIGHT(F258,SUM(LEN(F258)-LEN(SUBSTITUTE(F258,{"0","1","2","3","4","5","6","7","8","9"},"")))),"")&amp;" "&amp;VLOOKUP(VALUE(RIGHT(F258,SUM(LEN(F258)-LEN(SUBSTITUTE(F258,{"0","1","2","3","4","5","6","7","8","9"},""))))),$AI:$AJ,2,FALSE),"")</f>
        <v>שבת  קנ''ז</v>
      </c>
      <c r="M258" s="9" t="str" cm="1">
        <f t="array" ref="M258">IFERROR(SUBSTITUTE(G258,RIGHT(G258,SUM(LEN(G258)-LEN(SUBSTITUTE(G258,{"0","1","2","3","4","5","6","7","8","9"},"")))),"")&amp;" "&amp;VLOOKUP(VALUE(RIGHT(G258,SUM(LEN(G258)-LEN(SUBSTITUTE(G258,{"0","1","2","3","4","5","6","7","8","9"},""))))),$AI:$AJ,2,FALSE),"")</f>
        <v>שבת  ס''ו</v>
      </c>
      <c r="AH258" s="2" t="s">
        <v>982</v>
      </c>
      <c r="AI258">
        <v>258</v>
      </c>
      <c r="AJ258" s="2" t="s">
        <v>982</v>
      </c>
    </row>
    <row r="259" spans="1:36" x14ac:dyDescent="0.2">
      <c r="A259" s="1" t="s">
        <v>723</v>
      </c>
      <c r="B259" s="5" t="s">
        <v>258</v>
      </c>
      <c r="C259" s="4" t="s">
        <v>612</v>
      </c>
      <c r="D259" s="4" t="s">
        <v>611</v>
      </c>
      <c r="E259" s="4" t="s">
        <v>604</v>
      </c>
      <c r="F259" s="4" t="s">
        <v>574</v>
      </c>
      <c r="G259" s="4" t="s">
        <v>483</v>
      </c>
      <c r="H259" s="9" t="str" cm="1">
        <f t="array" ref="H259">_xlfn.SINGLE(INDEX($AJ:$AJ,VALUE(RIGHT(B259,2))))&amp;" "&amp;SUBSTITUTE(B259,RIGHT(B259,SUM(LEN(B259)-LEN(SUBSTITUTE(B259,{"0","1","2","3","4","5","6","7","8","9"},"")))),"")</f>
        <v xml:space="preserve">כ''ט אלול </v>
      </c>
      <c r="I259" s="9" t="str" cm="1">
        <f t="array" ref="I259">IFERROR(SUBSTITUTE(C259,RIGHT(C259,SUM(LEN(C259)-LEN(SUBSTITUTE(C259,{"0","1","2","3","4","5","6","7","8","9"},"")))),"")&amp;" "&amp;VLOOKUP(VALUE(RIGHT(C259,SUM(LEN(C259)-LEN(SUBSTITUTE(C259,{"0","1","2","3","4","5","6","7","8","9"},""))))),$AI:$AJ,2,FALSE),"")</f>
        <v>עירובין  מ'</v>
      </c>
      <c r="J259" s="9" t="str" cm="1">
        <f t="array" ref="J259">IFERROR(SUBSTITUTE(D259,RIGHT(D259,SUM(LEN(D259)-LEN(SUBSTITUTE(D259,{"0","1","2","3","4","5","6","7","8","9"},"")))),"")&amp;" "&amp;VLOOKUP(VALUE(RIGHT(D259,SUM(LEN(D259)-LEN(SUBSTITUTE(D259,{"0","1","2","3","4","5","6","7","8","9"},""))))),$AI:$AJ,2,FALSE),"")</f>
        <v>עירובין  ל''ט</v>
      </c>
      <c r="K259" s="9" t="str" cm="1">
        <f t="array" ref="K259">IFERROR(SUBSTITUTE(E259,RIGHT(E259,SUM(LEN(E259)-LEN(SUBSTITUTE(E259,{"0","1","2","3","4","5","6","7","8","9"},"")))),"")&amp;" "&amp;VLOOKUP(VALUE(RIGHT(E259,SUM(LEN(E259)-LEN(SUBSTITUTE(E259,{"0","1","2","3","4","5","6","7","8","9"},""))))),$AI:$AJ,2,FALSE),"")</f>
        <v>עירובין  ל''ב</v>
      </c>
      <c r="L259" s="9" t="str" cm="1">
        <f t="array" ref="L259">IFERROR(SUBSTITUTE(F259,RIGHT(F259,SUM(LEN(F259)-LEN(SUBSTITUTE(F259,{"0","1","2","3","4","5","6","7","8","9"},"")))),"")&amp;" "&amp;VLOOKUP(VALUE(RIGHT(F259,SUM(LEN(F259)-LEN(SUBSTITUTE(F259,{"0","1","2","3","4","5","6","7","8","9"},""))))),$AI:$AJ,2,FALSE),"")</f>
        <v>עירובין  ב'</v>
      </c>
      <c r="M259" s="9" t="str" cm="1">
        <f t="array" ref="M259">IFERROR(SUBSTITUTE(G259,RIGHT(G259,SUM(LEN(G259)-LEN(SUBSTITUTE(G259,{"0","1","2","3","4","5","6","7","8","9"},"")))),"")&amp;" "&amp;VLOOKUP(VALUE(RIGHT(G259,SUM(LEN(G259)-LEN(SUBSTITUTE(G259,{"0","1","2","3","4","5","6","7","8","9"},""))))),$AI:$AJ,2,FALSE),"")</f>
        <v>שבת  ס''ז</v>
      </c>
      <c r="AH259" s="2" t="s">
        <v>983</v>
      </c>
      <c r="AI259">
        <v>259</v>
      </c>
      <c r="AJ259" s="2" t="s">
        <v>983</v>
      </c>
    </row>
    <row r="260" spans="1:36" x14ac:dyDescent="0.2">
      <c r="A260" s="1" t="s">
        <v>724</v>
      </c>
      <c r="B260" s="5" t="s">
        <v>259</v>
      </c>
      <c r="C260" s="4" t="s">
        <v>613</v>
      </c>
      <c r="D260" s="4" t="s">
        <v>612</v>
      </c>
      <c r="E260" s="4" t="s">
        <v>605</v>
      </c>
      <c r="F260" s="4" t="s">
        <v>575</v>
      </c>
      <c r="G260" s="4" t="s">
        <v>484</v>
      </c>
      <c r="H260" s="9" t="str" cm="1">
        <f t="array" ref="H260">_xlfn.SINGLE(INDEX($AJ:$AJ,VALUE(RIGHT(B260,2))))&amp;" "&amp;SUBSTITUTE(B260,RIGHT(B260,SUM(LEN(B260)-LEN(SUBSTITUTE(B260,{"0","1","2","3","4","5","6","7","8","9"},"")))),"")</f>
        <v>א' תשרי1</v>
      </c>
      <c r="I260" s="9" t="str" cm="1">
        <f t="array" ref="I260">IFERROR(SUBSTITUTE(C260,RIGHT(C260,SUM(LEN(C260)-LEN(SUBSTITUTE(C260,{"0","1","2","3","4","5","6","7","8","9"},"")))),"")&amp;" "&amp;VLOOKUP(VALUE(RIGHT(C260,SUM(LEN(C260)-LEN(SUBSTITUTE(C260,{"0","1","2","3","4","5","6","7","8","9"},""))))),$AI:$AJ,2,FALSE),"")</f>
        <v>עירובין  מ''א</v>
      </c>
      <c r="J260" s="9" t="str" cm="1">
        <f t="array" ref="J260">IFERROR(SUBSTITUTE(D260,RIGHT(D260,SUM(LEN(D260)-LEN(SUBSTITUTE(D260,{"0","1","2","3","4","5","6","7","8","9"},"")))),"")&amp;" "&amp;VLOOKUP(VALUE(RIGHT(D260,SUM(LEN(D260)-LEN(SUBSTITUTE(D260,{"0","1","2","3","4","5","6","7","8","9"},""))))),$AI:$AJ,2,FALSE),"")</f>
        <v>עירובין  מ'</v>
      </c>
      <c r="K260" s="9" t="str" cm="1">
        <f t="array" ref="K260">IFERROR(SUBSTITUTE(E260,RIGHT(E260,SUM(LEN(E260)-LEN(SUBSTITUTE(E260,{"0","1","2","3","4","5","6","7","8","9"},"")))),"")&amp;" "&amp;VLOOKUP(VALUE(RIGHT(E260,SUM(LEN(E260)-LEN(SUBSTITUTE(E260,{"0","1","2","3","4","5","6","7","8","9"},""))))),$AI:$AJ,2,FALSE),"")</f>
        <v>עירובין  ל''ג</v>
      </c>
      <c r="L260" s="9" t="str" cm="1">
        <f t="array" ref="L260">IFERROR(SUBSTITUTE(F260,RIGHT(F260,SUM(LEN(F260)-LEN(SUBSTITUTE(F260,{"0","1","2","3","4","5","6","7","8","9"},"")))),"")&amp;" "&amp;VLOOKUP(VALUE(RIGHT(F260,SUM(LEN(F260)-LEN(SUBSTITUTE(F260,{"0","1","2","3","4","5","6","7","8","9"},""))))),$AI:$AJ,2,FALSE),"")</f>
        <v>עירובין  ג'</v>
      </c>
      <c r="M260" s="9" t="str" cm="1">
        <f t="array" ref="M260">IFERROR(SUBSTITUTE(G260,RIGHT(G260,SUM(LEN(G260)-LEN(SUBSTITUTE(G260,{"0","1","2","3","4","5","6","7","8","9"},"")))),"")&amp;" "&amp;VLOOKUP(VALUE(RIGHT(G260,SUM(LEN(G260)-LEN(SUBSTITUTE(G260,{"0","1","2","3","4","5","6","7","8","9"},""))))),$AI:$AJ,2,FALSE),"")</f>
        <v>שבת  ס''ח</v>
      </c>
      <c r="AH260" s="2" t="s">
        <v>984</v>
      </c>
      <c r="AI260">
        <v>260</v>
      </c>
      <c r="AJ260" s="2" t="s">
        <v>984</v>
      </c>
    </row>
    <row r="261" spans="1:36" x14ac:dyDescent="0.2">
      <c r="A261" s="1" t="s">
        <v>718</v>
      </c>
      <c r="B261" s="5" t="s">
        <v>260</v>
      </c>
      <c r="C261" s="4" t="s">
        <v>614</v>
      </c>
      <c r="D261" s="4" t="s">
        <v>613</v>
      </c>
      <c r="E261" s="4" t="s">
        <v>606</v>
      </c>
      <c r="F261" s="4" t="s">
        <v>576</v>
      </c>
      <c r="G261" s="4" t="s">
        <v>485</v>
      </c>
      <c r="H261" s="9" t="str" cm="1">
        <f t="array" ref="H261">_xlfn.SINGLE(INDEX($AJ:$AJ,VALUE(RIGHT(B261,2))))&amp;" "&amp;SUBSTITUTE(B261,RIGHT(B261,SUM(LEN(B261)-LEN(SUBSTITUTE(B261,{"0","1","2","3","4","5","6","7","8","9"},"")))),"")</f>
        <v xml:space="preserve">ב' תשרי </v>
      </c>
      <c r="I261" s="9" t="str" cm="1">
        <f t="array" ref="I261">IFERROR(SUBSTITUTE(C261,RIGHT(C261,SUM(LEN(C261)-LEN(SUBSTITUTE(C261,{"0","1","2","3","4","5","6","7","8","9"},"")))),"")&amp;" "&amp;VLOOKUP(VALUE(RIGHT(C261,SUM(LEN(C261)-LEN(SUBSTITUTE(C261,{"0","1","2","3","4","5","6","7","8","9"},""))))),$AI:$AJ,2,FALSE),"")</f>
        <v>עירובין  מ''ב</v>
      </c>
      <c r="J261" s="9" t="str" cm="1">
        <f t="array" ref="J261">IFERROR(SUBSTITUTE(D261,RIGHT(D261,SUM(LEN(D261)-LEN(SUBSTITUTE(D261,{"0","1","2","3","4","5","6","7","8","9"},"")))),"")&amp;" "&amp;VLOOKUP(VALUE(RIGHT(D261,SUM(LEN(D261)-LEN(SUBSTITUTE(D261,{"0","1","2","3","4","5","6","7","8","9"},""))))),$AI:$AJ,2,FALSE),"")</f>
        <v>עירובין  מ''א</v>
      </c>
      <c r="K261" s="9" t="str" cm="1">
        <f t="array" ref="K261">IFERROR(SUBSTITUTE(E261,RIGHT(E261,SUM(LEN(E261)-LEN(SUBSTITUTE(E261,{"0","1","2","3","4","5","6","7","8","9"},"")))),"")&amp;" "&amp;VLOOKUP(VALUE(RIGHT(E261,SUM(LEN(E261)-LEN(SUBSTITUTE(E261,{"0","1","2","3","4","5","6","7","8","9"},""))))),$AI:$AJ,2,FALSE),"")</f>
        <v>עירובין  ל''ד</v>
      </c>
      <c r="L261" s="9" t="str" cm="1">
        <f t="array" ref="L261">IFERROR(SUBSTITUTE(F261,RIGHT(F261,SUM(LEN(F261)-LEN(SUBSTITUTE(F261,{"0","1","2","3","4","5","6","7","8","9"},"")))),"")&amp;" "&amp;VLOOKUP(VALUE(RIGHT(F261,SUM(LEN(F261)-LEN(SUBSTITUTE(F261,{"0","1","2","3","4","5","6","7","8","9"},""))))),$AI:$AJ,2,FALSE),"")</f>
        <v>עירובין  ד'</v>
      </c>
      <c r="M261" s="9" t="str" cm="1">
        <f t="array" ref="M261">IFERROR(SUBSTITUTE(G261,RIGHT(G261,SUM(LEN(G261)-LEN(SUBSTITUTE(G261,{"0","1","2","3","4","5","6","7","8","9"},"")))),"")&amp;" "&amp;VLOOKUP(VALUE(RIGHT(G261,SUM(LEN(G261)-LEN(SUBSTITUTE(G261,{"0","1","2","3","4","5","6","7","8","9"},""))))),$AI:$AJ,2,FALSE),"")</f>
        <v>שבת  ס''ט</v>
      </c>
      <c r="AH261" s="2" t="s">
        <v>985</v>
      </c>
      <c r="AI261">
        <v>261</v>
      </c>
      <c r="AJ261" s="2" t="s">
        <v>985</v>
      </c>
    </row>
    <row r="262" spans="1:36" x14ac:dyDescent="0.2">
      <c r="A262" s="1" t="s">
        <v>719</v>
      </c>
      <c r="B262" s="5" t="s">
        <v>261</v>
      </c>
      <c r="C262" s="4" t="s">
        <v>615</v>
      </c>
      <c r="D262" s="4" t="s">
        <v>614</v>
      </c>
      <c r="E262" s="4" t="s">
        <v>607</v>
      </c>
      <c r="F262" s="4" t="s">
        <v>577</v>
      </c>
      <c r="G262" s="4" t="s">
        <v>486</v>
      </c>
      <c r="H262" s="9" t="str" cm="1">
        <f t="array" ref="H262">_xlfn.SINGLE(INDEX($AJ:$AJ,VALUE(RIGHT(B262,2))))&amp;" "&amp;SUBSTITUTE(B262,RIGHT(B262,SUM(LEN(B262)-LEN(SUBSTITUTE(B262,{"0","1","2","3","4","5","6","7","8","9"},"")))),"")</f>
        <v xml:space="preserve">ג' תשרי </v>
      </c>
      <c r="I262" s="9" t="str" cm="1">
        <f t="array" ref="I262">IFERROR(SUBSTITUTE(C262,RIGHT(C262,SUM(LEN(C262)-LEN(SUBSTITUTE(C262,{"0","1","2","3","4","5","6","7","8","9"},"")))),"")&amp;" "&amp;VLOOKUP(VALUE(RIGHT(C262,SUM(LEN(C262)-LEN(SUBSTITUTE(C262,{"0","1","2","3","4","5","6","7","8","9"},""))))),$AI:$AJ,2,FALSE),"")</f>
        <v>עירובין  מ''ג</v>
      </c>
      <c r="J262" s="9" t="str" cm="1">
        <f t="array" ref="J262">IFERROR(SUBSTITUTE(D262,RIGHT(D262,SUM(LEN(D262)-LEN(SUBSTITUTE(D262,{"0","1","2","3","4","5","6","7","8","9"},"")))),"")&amp;" "&amp;VLOOKUP(VALUE(RIGHT(D262,SUM(LEN(D262)-LEN(SUBSTITUTE(D262,{"0","1","2","3","4","5","6","7","8","9"},""))))),$AI:$AJ,2,FALSE),"")</f>
        <v>עירובין  מ''ב</v>
      </c>
      <c r="K262" s="9" t="str" cm="1">
        <f t="array" ref="K262">IFERROR(SUBSTITUTE(E262,RIGHT(E262,SUM(LEN(E262)-LEN(SUBSTITUTE(E262,{"0","1","2","3","4","5","6","7","8","9"},"")))),"")&amp;" "&amp;VLOOKUP(VALUE(RIGHT(E262,SUM(LEN(E262)-LEN(SUBSTITUTE(E262,{"0","1","2","3","4","5","6","7","8","9"},""))))),$AI:$AJ,2,FALSE),"")</f>
        <v>עירובין  ל''ה</v>
      </c>
      <c r="L262" s="9" t="str" cm="1">
        <f t="array" ref="L262">IFERROR(SUBSTITUTE(F262,RIGHT(F262,SUM(LEN(F262)-LEN(SUBSTITUTE(F262,{"0","1","2","3","4","5","6","7","8","9"},"")))),"")&amp;" "&amp;VLOOKUP(VALUE(RIGHT(F262,SUM(LEN(F262)-LEN(SUBSTITUTE(F262,{"0","1","2","3","4","5","6","7","8","9"},""))))),$AI:$AJ,2,FALSE),"")</f>
        <v>עירובין  ה'</v>
      </c>
      <c r="M262" s="9" t="str" cm="1">
        <f t="array" ref="M262">IFERROR(SUBSTITUTE(G262,RIGHT(G262,SUM(LEN(G262)-LEN(SUBSTITUTE(G262,{"0","1","2","3","4","5","6","7","8","9"},"")))),"")&amp;" "&amp;VLOOKUP(VALUE(RIGHT(G262,SUM(LEN(G262)-LEN(SUBSTITUTE(G262,{"0","1","2","3","4","5","6","7","8","9"},""))))),$AI:$AJ,2,FALSE),"")</f>
        <v>שבת  ע'</v>
      </c>
      <c r="AH262" s="2" t="s">
        <v>986</v>
      </c>
      <c r="AI262">
        <v>262</v>
      </c>
      <c r="AJ262" s="2" t="s">
        <v>986</v>
      </c>
    </row>
    <row r="263" spans="1:36" x14ac:dyDescent="0.2">
      <c r="A263" s="1" t="s">
        <v>720</v>
      </c>
      <c r="B263" s="5" t="s">
        <v>262</v>
      </c>
      <c r="C263" s="4" t="s">
        <v>616</v>
      </c>
      <c r="D263" s="4" t="s">
        <v>615</v>
      </c>
      <c r="E263" s="4" t="s">
        <v>608</v>
      </c>
      <c r="F263" s="4" t="s">
        <v>578</v>
      </c>
      <c r="G263" s="4" t="s">
        <v>487</v>
      </c>
      <c r="H263" s="9" t="str" cm="1">
        <f t="array" ref="H263">_xlfn.SINGLE(INDEX($AJ:$AJ,VALUE(RIGHT(B263,2))))&amp;" "&amp;SUBSTITUTE(B263,RIGHT(B263,SUM(LEN(B263)-LEN(SUBSTITUTE(B263,{"0","1","2","3","4","5","6","7","8","9"},"")))),"")</f>
        <v xml:space="preserve">ד' תשרי </v>
      </c>
      <c r="I263" s="9" t="str" cm="1">
        <f t="array" ref="I263">IFERROR(SUBSTITUTE(C263,RIGHT(C263,SUM(LEN(C263)-LEN(SUBSTITUTE(C263,{"0","1","2","3","4","5","6","7","8","9"},"")))),"")&amp;" "&amp;VLOOKUP(VALUE(RIGHT(C263,SUM(LEN(C263)-LEN(SUBSTITUTE(C263,{"0","1","2","3","4","5","6","7","8","9"},""))))),$AI:$AJ,2,FALSE),"")</f>
        <v>עירובין  מ''ד</v>
      </c>
      <c r="J263" s="9" t="str" cm="1">
        <f t="array" ref="J263">IFERROR(SUBSTITUTE(D263,RIGHT(D263,SUM(LEN(D263)-LEN(SUBSTITUTE(D263,{"0","1","2","3","4","5","6","7","8","9"},"")))),"")&amp;" "&amp;VLOOKUP(VALUE(RIGHT(D263,SUM(LEN(D263)-LEN(SUBSTITUTE(D263,{"0","1","2","3","4","5","6","7","8","9"},""))))),$AI:$AJ,2,FALSE),"")</f>
        <v>עירובין  מ''ג</v>
      </c>
      <c r="K263" s="9" t="str" cm="1">
        <f t="array" ref="K263">IFERROR(SUBSTITUTE(E263,RIGHT(E263,SUM(LEN(E263)-LEN(SUBSTITUTE(E263,{"0","1","2","3","4","5","6","7","8","9"},"")))),"")&amp;" "&amp;VLOOKUP(VALUE(RIGHT(E263,SUM(LEN(E263)-LEN(SUBSTITUTE(E263,{"0","1","2","3","4","5","6","7","8","9"},""))))),$AI:$AJ,2,FALSE),"")</f>
        <v>עירובין  ל''ו</v>
      </c>
      <c r="L263" s="9" t="str" cm="1">
        <f t="array" ref="L263">IFERROR(SUBSTITUTE(F263,RIGHT(F263,SUM(LEN(F263)-LEN(SUBSTITUTE(F263,{"0","1","2","3","4","5","6","7","8","9"},"")))),"")&amp;" "&amp;VLOOKUP(VALUE(RIGHT(F263,SUM(LEN(F263)-LEN(SUBSTITUTE(F263,{"0","1","2","3","4","5","6","7","8","9"},""))))),$AI:$AJ,2,FALSE),"")</f>
        <v>עירובין  ו'</v>
      </c>
      <c r="M263" s="9" t="str" cm="1">
        <f t="array" ref="M263">IFERROR(SUBSTITUTE(G263,RIGHT(G263,SUM(LEN(G263)-LEN(SUBSTITUTE(G263,{"0","1","2","3","4","5","6","7","8","9"},"")))),"")&amp;" "&amp;VLOOKUP(VALUE(RIGHT(G263,SUM(LEN(G263)-LEN(SUBSTITUTE(G263,{"0","1","2","3","4","5","6","7","8","9"},""))))),$AI:$AJ,2,FALSE),"")</f>
        <v>שבת  ע''א</v>
      </c>
      <c r="AH263" s="2" t="s">
        <v>987</v>
      </c>
      <c r="AI263">
        <v>263</v>
      </c>
      <c r="AJ263" s="2" t="s">
        <v>987</v>
      </c>
    </row>
    <row r="264" spans="1:36" x14ac:dyDescent="0.2">
      <c r="A264" s="1" t="s">
        <v>721</v>
      </c>
      <c r="B264" s="5" t="s">
        <v>263</v>
      </c>
      <c r="C264" s="4" t="s">
        <v>617</v>
      </c>
      <c r="D264" s="4" t="s">
        <v>616</v>
      </c>
      <c r="E264" s="4" t="s">
        <v>609</v>
      </c>
      <c r="F264" s="4" t="s">
        <v>579</v>
      </c>
      <c r="G264" s="4" t="s">
        <v>488</v>
      </c>
      <c r="H264" s="9" t="str" cm="1">
        <f t="array" ref="H264">_xlfn.SINGLE(INDEX($AJ:$AJ,VALUE(RIGHT(B264,2))))&amp;" "&amp;SUBSTITUTE(B264,RIGHT(B264,SUM(LEN(B264)-LEN(SUBSTITUTE(B264,{"0","1","2","3","4","5","6","7","8","9"},"")))),"")</f>
        <v xml:space="preserve">ה' תשרי </v>
      </c>
      <c r="I264" s="9" t="str" cm="1">
        <f t="array" ref="I264">IFERROR(SUBSTITUTE(C264,RIGHT(C264,SUM(LEN(C264)-LEN(SUBSTITUTE(C264,{"0","1","2","3","4","5","6","7","8","9"},"")))),"")&amp;" "&amp;VLOOKUP(VALUE(RIGHT(C264,SUM(LEN(C264)-LEN(SUBSTITUTE(C264,{"0","1","2","3","4","5","6","7","8","9"},""))))),$AI:$AJ,2,FALSE),"")</f>
        <v>עירובין  מ''ה</v>
      </c>
      <c r="J264" s="9" t="str" cm="1">
        <f t="array" ref="J264">IFERROR(SUBSTITUTE(D264,RIGHT(D264,SUM(LEN(D264)-LEN(SUBSTITUTE(D264,{"0","1","2","3","4","5","6","7","8","9"},"")))),"")&amp;" "&amp;VLOOKUP(VALUE(RIGHT(D264,SUM(LEN(D264)-LEN(SUBSTITUTE(D264,{"0","1","2","3","4","5","6","7","8","9"},""))))),$AI:$AJ,2,FALSE),"")</f>
        <v>עירובין  מ''ד</v>
      </c>
      <c r="K264" s="9" t="str" cm="1">
        <f t="array" ref="K264">IFERROR(SUBSTITUTE(E264,RIGHT(E264,SUM(LEN(E264)-LEN(SUBSTITUTE(E264,{"0","1","2","3","4","5","6","7","8","9"},"")))),"")&amp;" "&amp;VLOOKUP(VALUE(RIGHT(E264,SUM(LEN(E264)-LEN(SUBSTITUTE(E264,{"0","1","2","3","4","5","6","7","8","9"},""))))),$AI:$AJ,2,FALSE),"")</f>
        <v>עירובין  ל''ז</v>
      </c>
      <c r="L264" s="9" t="str" cm="1">
        <f t="array" ref="L264">IFERROR(SUBSTITUTE(F264,RIGHT(F264,SUM(LEN(F264)-LEN(SUBSTITUTE(F264,{"0","1","2","3","4","5","6","7","8","9"},"")))),"")&amp;" "&amp;VLOOKUP(VALUE(RIGHT(F264,SUM(LEN(F264)-LEN(SUBSTITUTE(F264,{"0","1","2","3","4","5","6","7","8","9"},""))))),$AI:$AJ,2,FALSE),"")</f>
        <v>עירובין  ז'</v>
      </c>
      <c r="M264" s="9" t="str" cm="1">
        <f t="array" ref="M264">IFERROR(SUBSTITUTE(G264,RIGHT(G264,SUM(LEN(G264)-LEN(SUBSTITUTE(G264,{"0","1","2","3","4","5","6","7","8","9"},"")))),"")&amp;" "&amp;VLOOKUP(VALUE(RIGHT(G264,SUM(LEN(G264)-LEN(SUBSTITUTE(G264,{"0","1","2","3","4","5","6","7","8","9"},""))))),$AI:$AJ,2,FALSE),"")</f>
        <v>שבת  ע''ב</v>
      </c>
      <c r="AH264" s="2" t="s">
        <v>988</v>
      </c>
      <c r="AI264">
        <v>264</v>
      </c>
      <c r="AJ264" s="2" t="s">
        <v>988</v>
      </c>
    </row>
    <row r="265" spans="1:36" x14ac:dyDescent="0.2">
      <c r="A265" s="1" t="s">
        <v>722</v>
      </c>
      <c r="B265" s="5" t="s">
        <v>264</v>
      </c>
      <c r="C265" s="4" t="s">
        <v>618</v>
      </c>
      <c r="D265" s="4" t="s">
        <v>617</v>
      </c>
      <c r="E265" s="4" t="s">
        <v>610</v>
      </c>
      <c r="F265" s="4" t="s">
        <v>580</v>
      </c>
      <c r="G265" s="4" t="s">
        <v>489</v>
      </c>
      <c r="H265" s="9" t="str" cm="1">
        <f t="array" ref="H265">_xlfn.SINGLE(INDEX($AJ:$AJ,VALUE(RIGHT(B265,2))))&amp;" "&amp;SUBSTITUTE(B265,RIGHT(B265,SUM(LEN(B265)-LEN(SUBSTITUTE(B265,{"0","1","2","3","4","5","6","7","8","9"},"")))),"")</f>
        <v xml:space="preserve">ו' תשרי </v>
      </c>
      <c r="I265" s="9" t="str" cm="1">
        <f t="array" ref="I265">IFERROR(SUBSTITUTE(C265,RIGHT(C265,SUM(LEN(C265)-LEN(SUBSTITUTE(C265,{"0","1","2","3","4","5","6","7","8","9"},"")))),"")&amp;" "&amp;VLOOKUP(VALUE(RIGHT(C265,SUM(LEN(C265)-LEN(SUBSTITUTE(C265,{"0","1","2","3","4","5","6","7","8","9"},""))))),$AI:$AJ,2,FALSE),"")</f>
        <v>עירובין  מ''ו</v>
      </c>
      <c r="J265" s="9" t="str" cm="1">
        <f t="array" ref="J265">IFERROR(SUBSTITUTE(D265,RIGHT(D265,SUM(LEN(D265)-LEN(SUBSTITUTE(D265,{"0","1","2","3","4","5","6","7","8","9"},"")))),"")&amp;" "&amp;VLOOKUP(VALUE(RIGHT(D265,SUM(LEN(D265)-LEN(SUBSTITUTE(D265,{"0","1","2","3","4","5","6","7","8","9"},""))))),$AI:$AJ,2,FALSE),"")</f>
        <v>עירובין  מ''ה</v>
      </c>
      <c r="K265" s="9" t="str" cm="1">
        <f t="array" ref="K265">IFERROR(SUBSTITUTE(E265,RIGHT(E265,SUM(LEN(E265)-LEN(SUBSTITUTE(E265,{"0","1","2","3","4","5","6","7","8","9"},"")))),"")&amp;" "&amp;VLOOKUP(VALUE(RIGHT(E265,SUM(LEN(E265)-LEN(SUBSTITUTE(E265,{"0","1","2","3","4","5","6","7","8","9"},""))))),$AI:$AJ,2,FALSE),"")</f>
        <v>עירובין  ל''ח</v>
      </c>
      <c r="L265" s="9" t="str" cm="1">
        <f t="array" ref="L265">IFERROR(SUBSTITUTE(F265,RIGHT(F265,SUM(LEN(F265)-LEN(SUBSTITUTE(F265,{"0","1","2","3","4","5","6","7","8","9"},"")))),"")&amp;" "&amp;VLOOKUP(VALUE(RIGHT(F265,SUM(LEN(F265)-LEN(SUBSTITUTE(F265,{"0","1","2","3","4","5","6","7","8","9"},""))))),$AI:$AJ,2,FALSE),"")</f>
        <v>עירובין  ח'</v>
      </c>
      <c r="M265" s="9" t="str" cm="1">
        <f t="array" ref="M265">IFERROR(SUBSTITUTE(G265,RIGHT(G265,SUM(LEN(G265)-LEN(SUBSTITUTE(G265,{"0","1","2","3","4","5","6","7","8","9"},"")))),"")&amp;" "&amp;VLOOKUP(VALUE(RIGHT(G265,SUM(LEN(G265)-LEN(SUBSTITUTE(G265,{"0","1","2","3","4","5","6","7","8","9"},""))))),$AI:$AJ,2,FALSE),"")</f>
        <v>שבת  ע''ג</v>
      </c>
      <c r="AH265" s="2" t="s">
        <v>989</v>
      </c>
      <c r="AI265">
        <v>265</v>
      </c>
      <c r="AJ265" s="2" t="s">
        <v>989</v>
      </c>
    </row>
    <row r="266" spans="1:36" x14ac:dyDescent="0.2">
      <c r="A266" s="1" t="s">
        <v>723</v>
      </c>
      <c r="B266" s="5" t="s">
        <v>265</v>
      </c>
      <c r="C266" s="4" t="s">
        <v>619</v>
      </c>
      <c r="D266" s="4" t="s">
        <v>618</v>
      </c>
      <c r="E266" s="4" t="s">
        <v>611</v>
      </c>
      <c r="F266" s="4" t="s">
        <v>581</v>
      </c>
      <c r="G266" s="4" t="s">
        <v>490</v>
      </c>
      <c r="H266" s="9" t="str" cm="1">
        <f t="array" ref="H266">_xlfn.SINGLE(INDEX($AJ:$AJ,VALUE(RIGHT(B266,2))))&amp;" "&amp;SUBSTITUTE(B266,RIGHT(B266,SUM(LEN(B266)-LEN(SUBSTITUTE(B266,{"0","1","2","3","4","5","6","7","8","9"},"")))),"")</f>
        <v xml:space="preserve">ז' תשרי </v>
      </c>
      <c r="I266" s="9" t="str" cm="1">
        <f t="array" ref="I266">IFERROR(SUBSTITUTE(C266,RIGHT(C266,SUM(LEN(C266)-LEN(SUBSTITUTE(C266,{"0","1","2","3","4","5","6","7","8","9"},"")))),"")&amp;" "&amp;VLOOKUP(VALUE(RIGHT(C266,SUM(LEN(C266)-LEN(SUBSTITUTE(C266,{"0","1","2","3","4","5","6","7","8","9"},""))))),$AI:$AJ,2,FALSE),"")</f>
        <v>עירובין  מ''ז</v>
      </c>
      <c r="J266" s="9" t="str" cm="1">
        <f t="array" ref="J266">IFERROR(SUBSTITUTE(D266,RIGHT(D266,SUM(LEN(D266)-LEN(SUBSTITUTE(D266,{"0","1","2","3","4","5","6","7","8","9"},"")))),"")&amp;" "&amp;VLOOKUP(VALUE(RIGHT(D266,SUM(LEN(D266)-LEN(SUBSTITUTE(D266,{"0","1","2","3","4","5","6","7","8","9"},""))))),$AI:$AJ,2,FALSE),"")</f>
        <v>עירובין  מ''ו</v>
      </c>
      <c r="K266" s="9" t="str" cm="1">
        <f t="array" ref="K266">IFERROR(SUBSTITUTE(E266,RIGHT(E266,SUM(LEN(E266)-LEN(SUBSTITUTE(E266,{"0","1","2","3","4","5","6","7","8","9"},"")))),"")&amp;" "&amp;VLOOKUP(VALUE(RIGHT(E266,SUM(LEN(E266)-LEN(SUBSTITUTE(E266,{"0","1","2","3","4","5","6","7","8","9"},""))))),$AI:$AJ,2,FALSE),"")</f>
        <v>עירובין  ל''ט</v>
      </c>
      <c r="L266" s="9" t="str" cm="1">
        <f t="array" ref="L266">IFERROR(SUBSTITUTE(F266,RIGHT(F266,SUM(LEN(F266)-LEN(SUBSTITUTE(F266,{"0","1","2","3","4","5","6","7","8","9"},"")))),"")&amp;" "&amp;VLOOKUP(VALUE(RIGHT(F266,SUM(LEN(F266)-LEN(SUBSTITUTE(F266,{"0","1","2","3","4","5","6","7","8","9"},""))))),$AI:$AJ,2,FALSE),"")</f>
        <v>עירובין  ט'</v>
      </c>
      <c r="M266" s="9" t="str" cm="1">
        <f t="array" ref="M266">IFERROR(SUBSTITUTE(G266,RIGHT(G266,SUM(LEN(G266)-LEN(SUBSTITUTE(G266,{"0","1","2","3","4","5","6","7","8","9"},"")))),"")&amp;" "&amp;VLOOKUP(VALUE(RIGHT(G266,SUM(LEN(G266)-LEN(SUBSTITUTE(G266,{"0","1","2","3","4","5","6","7","8","9"},""))))),$AI:$AJ,2,FALSE),"")</f>
        <v>שבת  ע''ד</v>
      </c>
      <c r="AH266" s="2" t="s">
        <v>990</v>
      </c>
      <c r="AI266">
        <v>266</v>
      </c>
      <c r="AJ266" s="2" t="s">
        <v>990</v>
      </c>
    </row>
    <row r="267" spans="1:36" x14ac:dyDescent="0.2">
      <c r="A267" s="1" t="s">
        <v>724</v>
      </c>
      <c r="B267" s="5" t="s">
        <v>266</v>
      </c>
      <c r="C267" s="4" t="s">
        <v>620</v>
      </c>
      <c r="D267" s="4" t="s">
        <v>619</v>
      </c>
      <c r="E267" s="4" t="s">
        <v>612</v>
      </c>
      <c r="F267" s="4" t="s">
        <v>582</v>
      </c>
      <c r="G267" s="4" t="s">
        <v>491</v>
      </c>
      <c r="H267" s="9" t="str" cm="1">
        <f t="array" ref="H267">_xlfn.SINGLE(INDEX($AJ:$AJ,VALUE(RIGHT(B267,2))))&amp;" "&amp;SUBSTITUTE(B267,RIGHT(B267,SUM(LEN(B267)-LEN(SUBSTITUTE(B267,{"0","1","2","3","4","5","6","7","8","9"},"")))),"")</f>
        <v xml:space="preserve">ח' תשרי </v>
      </c>
      <c r="I267" s="9" t="str" cm="1">
        <f t="array" ref="I267">IFERROR(SUBSTITUTE(C267,RIGHT(C267,SUM(LEN(C267)-LEN(SUBSTITUTE(C267,{"0","1","2","3","4","5","6","7","8","9"},"")))),"")&amp;" "&amp;VLOOKUP(VALUE(RIGHT(C267,SUM(LEN(C267)-LEN(SUBSTITUTE(C267,{"0","1","2","3","4","5","6","7","8","9"},""))))),$AI:$AJ,2,FALSE),"")</f>
        <v>עירובין  מ''ח</v>
      </c>
      <c r="J267" s="9" t="str" cm="1">
        <f t="array" ref="J267">IFERROR(SUBSTITUTE(D267,RIGHT(D267,SUM(LEN(D267)-LEN(SUBSTITUTE(D267,{"0","1","2","3","4","5","6","7","8","9"},"")))),"")&amp;" "&amp;VLOOKUP(VALUE(RIGHT(D267,SUM(LEN(D267)-LEN(SUBSTITUTE(D267,{"0","1","2","3","4","5","6","7","8","9"},""))))),$AI:$AJ,2,FALSE),"")</f>
        <v>עירובין  מ''ז</v>
      </c>
      <c r="K267" s="9" t="str" cm="1">
        <f t="array" ref="K267">IFERROR(SUBSTITUTE(E267,RIGHT(E267,SUM(LEN(E267)-LEN(SUBSTITUTE(E267,{"0","1","2","3","4","5","6","7","8","9"},"")))),"")&amp;" "&amp;VLOOKUP(VALUE(RIGHT(E267,SUM(LEN(E267)-LEN(SUBSTITUTE(E267,{"0","1","2","3","4","5","6","7","8","9"},""))))),$AI:$AJ,2,FALSE),"")</f>
        <v>עירובין  מ'</v>
      </c>
      <c r="L267" s="9" t="str" cm="1">
        <f t="array" ref="L267">IFERROR(SUBSTITUTE(F267,RIGHT(F267,SUM(LEN(F267)-LEN(SUBSTITUTE(F267,{"0","1","2","3","4","5","6","7","8","9"},"")))),"")&amp;" "&amp;VLOOKUP(VALUE(RIGHT(F267,SUM(LEN(F267)-LEN(SUBSTITUTE(F267,{"0","1","2","3","4","5","6","7","8","9"},""))))),$AI:$AJ,2,FALSE),"")</f>
        <v>עירובין  י'</v>
      </c>
      <c r="M267" s="9" t="str" cm="1">
        <f t="array" ref="M267">IFERROR(SUBSTITUTE(G267,RIGHT(G267,SUM(LEN(G267)-LEN(SUBSTITUTE(G267,{"0","1","2","3","4","5","6","7","8","9"},"")))),"")&amp;" "&amp;VLOOKUP(VALUE(RIGHT(G267,SUM(LEN(G267)-LEN(SUBSTITUTE(G267,{"0","1","2","3","4","5","6","7","8","9"},""))))),$AI:$AJ,2,FALSE),"")</f>
        <v>שבת  ע''ה</v>
      </c>
      <c r="AH267" s="2" t="s">
        <v>991</v>
      </c>
      <c r="AI267">
        <v>267</v>
      </c>
      <c r="AJ267" s="2" t="s">
        <v>991</v>
      </c>
    </row>
    <row r="268" spans="1:36" x14ac:dyDescent="0.2">
      <c r="A268" s="1" t="s">
        <v>718</v>
      </c>
      <c r="B268" s="5" t="s">
        <v>267</v>
      </c>
      <c r="C268" s="4" t="s">
        <v>621</v>
      </c>
      <c r="D268" s="4" t="s">
        <v>620</v>
      </c>
      <c r="E268" s="4" t="s">
        <v>613</v>
      </c>
      <c r="F268" s="4" t="s">
        <v>583</v>
      </c>
      <c r="G268" s="4" t="s">
        <v>492</v>
      </c>
      <c r="H268" s="9" t="str" cm="1">
        <f t="array" ref="H268">_xlfn.SINGLE(INDEX($AJ:$AJ,VALUE(RIGHT(B268,2))))&amp;" "&amp;SUBSTITUTE(B268,RIGHT(B268,SUM(LEN(B268)-LEN(SUBSTITUTE(B268,{"0","1","2","3","4","5","6","7","8","9"},"")))),"")</f>
        <v xml:space="preserve">ט' תשרי </v>
      </c>
      <c r="I268" s="9" t="str" cm="1">
        <f t="array" ref="I268">IFERROR(SUBSTITUTE(C268,RIGHT(C268,SUM(LEN(C268)-LEN(SUBSTITUTE(C268,{"0","1","2","3","4","5","6","7","8","9"},"")))),"")&amp;" "&amp;VLOOKUP(VALUE(RIGHT(C268,SUM(LEN(C268)-LEN(SUBSTITUTE(C268,{"0","1","2","3","4","5","6","7","8","9"},""))))),$AI:$AJ,2,FALSE),"")</f>
        <v>עירובין  מ''ט</v>
      </c>
      <c r="J268" s="9" t="str" cm="1">
        <f t="array" ref="J268">IFERROR(SUBSTITUTE(D268,RIGHT(D268,SUM(LEN(D268)-LEN(SUBSTITUTE(D268,{"0","1","2","3","4","5","6","7","8","9"},"")))),"")&amp;" "&amp;VLOOKUP(VALUE(RIGHT(D268,SUM(LEN(D268)-LEN(SUBSTITUTE(D268,{"0","1","2","3","4","5","6","7","8","9"},""))))),$AI:$AJ,2,FALSE),"")</f>
        <v>עירובין  מ''ח</v>
      </c>
      <c r="K268" s="9" t="str" cm="1">
        <f t="array" ref="K268">IFERROR(SUBSTITUTE(E268,RIGHT(E268,SUM(LEN(E268)-LEN(SUBSTITUTE(E268,{"0","1","2","3","4","5","6","7","8","9"},"")))),"")&amp;" "&amp;VLOOKUP(VALUE(RIGHT(E268,SUM(LEN(E268)-LEN(SUBSTITUTE(E268,{"0","1","2","3","4","5","6","7","8","9"},""))))),$AI:$AJ,2,FALSE),"")</f>
        <v>עירובין  מ''א</v>
      </c>
      <c r="L268" s="9" t="str" cm="1">
        <f t="array" ref="L268">IFERROR(SUBSTITUTE(F268,RIGHT(F268,SUM(LEN(F268)-LEN(SUBSTITUTE(F268,{"0","1","2","3","4","5","6","7","8","9"},"")))),"")&amp;" "&amp;VLOOKUP(VALUE(RIGHT(F268,SUM(LEN(F268)-LEN(SUBSTITUTE(F268,{"0","1","2","3","4","5","6","7","8","9"},""))))),$AI:$AJ,2,FALSE),"")</f>
        <v>עירובין  י''א</v>
      </c>
      <c r="M268" s="9" t="str" cm="1">
        <f t="array" ref="M268">IFERROR(SUBSTITUTE(G268,RIGHT(G268,SUM(LEN(G268)-LEN(SUBSTITUTE(G268,{"0","1","2","3","4","5","6","7","8","9"},"")))),"")&amp;" "&amp;VLOOKUP(VALUE(RIGHT(G268,SUM(LEN(G268)-LEN(SUBSTITUTE(G268,{"0","1","2","3","4","5","6","7","8","9"},""))))),$AI:$AJ,2,FALSE),"")</f>
        <v>שבת  ע''ו</v>
      </c>
      <c r="AH268" s="2" t="s">
        <v>992</v>
      </c>
      <c r="AI268">
        <v>268</v>
      </c>
      <c r="AJ268" s="2" t="s">
        <v>992</v>
      </c>
    </row>
    <row r="269" spans="1:36" x14ac:dyDescent="0.2">
      <c r="A269" s="1" t="s">
        <v>719</v>
      </c>
      <c r="B269" s="5" t="s">
        <v>268</v>
      </c>
      <c r="C269" s="4" t="s">
        <v>622</v>
      </c>
      <c r="D269" s="4" t="s">
        <v>621</v>
      </c>
      <c r="E269" s="4" t="s">
        <v>614</v>
      </c>
      <c r="F269" s="4" t="s">
        <v>584</v>
      </c>
      <c r="G269" s="4" t="s">
        <v>493</v>
      </c>
      <c r="H269" s="9" t="str" cm="1">
        <f t="array" ref="H269">_xlfn.SINGLE(INDEX($AJ:$AJ,VALUE(RIGHT(B269,2))))&amp;" "&amp;SUBSTITUTE(B269,RIGHT(B269,SUM(LEN(B269)-LEN(SUBSTITUTE(B269,{"0","1","2","3","4","5","6","7","8","9"},"")))),"")</f>
        <v xml:space="preserve">י' תשרי </v>
      </c>
      <c r="I269" s="9" t="str" cm="1">
        <f t="array" ref="I269">IFERROR(SUBSTITUTE(C269,RIGHT(C269,SUM(LEN(C269)-LEN(SUBSTITUTE(C269,{"0","1","2","3","4","5","6","7","8","9"},"")))),"")&amp;" "&amp;VLOOKUP(VALUE(RIGHT(C269,SUM(LEN(C269)-LEN(SUBSTITUTE(C269,{"0","1","2","3","4","5","6","7","8","9"},""))))),$AI:$AJ,2,FALSE),"")</f>
        <v>עירובין  נ'</v>
      </c>
      <c r="J269" s="9" t="str" cm="1">
        <f t="array" ref="J269">IFERROR(SUBSTITUTE(D269,RIGHT(D269,SUM(LEN(D269)-LEN(SUBSTITUTE(D269,{"0","1","2","3","4","5","6","7","8","9"},"")))),"")&amp;" "&amp;VLOOKUP(VALUE(RIGHT(D269,SUM(LEN(D269)-LEN(SUBSTITUTE(D269,{"0","1","2","3","4","5","6","7","8","9"},""))))),$AI:$AJ,2,FALSE),"")</f>
        <v>עירובין  מ''ט</v>
      </c>
      <c r="K269" s="9" t="str" cm="1">
        <f t="array" ref="K269">IFERROR(SUBSTITUTE(E269,RIGHT(E269,SUM(LEN(E269)-LEN(SUBSTITUTE(E269,{"0","1","2","3","4","5","6","7","8","9"},"")))),"")&amp;" "&amp;VLOOKUP(VALUE(RIGHT(E269,SUM(LEN(E269)-LEN(SUBSTITUTE(E269,{"0","1","2","3","4","5","6","7","8","9"},""))))),$AI:$AJ,2,FALSE),"")</f>
        <v>עירובין  מ''ב</v>
      </c>
      <c r="L269" s="9" t="str" cm="1">
        <f t="array" ref="L269">IFERROR(SUBSTITUTE(F269,RIGHT(F269,SUM(LEN(F269)-LEN(SUBSTITUTE(F269,{"0","1","2","3","4","5","6","7","8","9"},"")))),"")&amp;" "&amp;VLOOKUP(VALUE(RIGHT(F269,SUM(LEN(F269)-LEN(SUBSTITUTE(F269,{"0","1","2","3","4","5","6","7","8","9"},""))))),$AI:$AJ,2,FALSE),"")</f>
        <v>עירובין  י''ב</v>
      </c>
      <c r="M269" s="9" t="str" cm="1">
        <f t="array" ref="M269">IFERROR(SUBSTITUTE(G269,RIGHT(G269,SUM(LEN(G269)-LEN(SUBSTITUTE(G269,{"0","1","2","3","4","5","6","7","8","9"},"")))),"")&amp;" "&amp;VLOOKUP(VALUE(RIGHT(G269,SUM(LEN(G269)-LEN(SUBSTITUTE(G269,{"0","1","2","3","4","5","6","7","8","9"},""))))),$AI:$AJ,2,FALSE),"")</f>
        <v>שבת  ע''ז</v>
      </c>
      <c r="AH269" s="2" t="s">
        <v>993</v>
      </c>
      <c r="AI269">
        <v>269</v>
      </c>
      <c r="AJ269" s="2" t="s">
        <v>993</v>
      </c>
    </row>
    <row r="270" spans="1:36" x14ac:dyDescent="0.2">
      <c r="A270" s="1" t="s">
        <v>720</v>
      </c>
      <c r="B270" s="5" t="s">
        <v>269</v>
      </c>
      <c r="C270" s="4" t="s">
        <v>623</v>
      </c>
      <c r="D270" s="4" t="s">
        <v>622</v>
      </c>
      <c r="E270" s="4" t="s">
        <v>615</v>
      </c>
      <c r="F270" s="4" t="s">
        <v>585</v>
      </c>
      <c r="G270" s="4" t="s">
        <v>494</v>
      </c>
      <c r="H270" s="9" t="str" cm="1">
        <f t="array" ref="H270">_xlfn.SINGLE(INDEX($AJ:$AJ,VALUE(RIGHT(B270,2))))&amp;" "&amp;SUBSTITUTE(B270,RIGHT(B270,SUM(LEN(B270)-LEN(SUBSTITUTE(B270,{"0","1","2","3","4","5","6","7","8","9"},"")))),"")</f>
        <v xml:space="preserve">י''א תשרי </v>
      </c>
      <c r="I270" s="9" t="str" cm="1">
        <f t="array" ref="I270">IFERROR(SUBSTITUTE(C270,RIGHT(C270,SUM(LEN(C270)-LEN(SUBSTITUTE(C270,{"0","1","2","3","4","5","6","7","8","9"},"")))),"")&amp;" "&amp;VLOOKUP(VALUE(RIGHT(C270,SUM(LEN(C270)-LEN(SUBSTITUTE(C270,{"0","1","2","3","4","5","6","7","8","9"},""))))),$AI:$AJ,2,FALSE),"")</f>
        <v>עירובין  נ''א</v>
      </c>
      <c r="J270" s="9" t="str" cm="1">
        <f t="array" ref="J270">IFERROR(SUBSTITUTE(D270,RIGHT(D270,SUM(LEN(D270)-LEN(SUBSTITUTE(D270,{"0","1","2","3","4","5","6","7","8","9"},"")))),"")&amp;" "&amp;VLOOKUP(VALUE(RIGHT(D270,SUM(LEN(D270)-LEN(SUBSTITUTE(D270,{"0","1","2","3","4","5","6","7","8","9"},""))))),$AI:$AJ,2,FALSE),"")</f>
        <v>עירובין  נ'</v>
      </c>
      <c r="K270" s="9" t="str" cm="1">
        <f t="array" ref="K270">IFERROR(SUBSTITUTE(E270,RIGHT(E270,SUM(LEN(E270)-LEN(SUBSTITUTE(E270,{"0","1","2","3","4","5","6","7","8","9"},"")))),"")&amp;" "&amp;VLOOKUP(VALUE(RIGHT(E270,SUM(LEN(E270)-LEN(SUBSTITUTE(E270,{"0","1","2","3","4","5","6","7","8","9"},""))))),$AI:$AJ,2,FALSE),"")</f>
        <v>עירובין  מ''ג</v>
      </c>
      <c r="L270" s="9" t="str" cm="1">
        <f t="array" ref="L270">IFERROR(SUBSTITUTE(F270,RIGHT(F270,SUM(LEN(F270)-LEN(SUBSTITUTE(F270,{"0","1","2","3","4","5","6","7","8","9"},"")))),"")&amp;" "&amp;VLOOKUP(VALUE(RIGHT(F270,SUM(LEN(F270)-LEN(SUBSTITUTE(F270,{"0","1","2","3","4","5","6","7","8","9"},""))))),$AI:$AJ,2,FALSE),"")</f>
        <v>עירובין  י''ג</v>
      </c>
      <c r="M270" s="9" t="str" cm="1">
        <f t="array" ref="M270">IFERROR(SUBSTITUTE(G270,RIGHT(G270,SUM(LEN(G270)-LEN(SUBSTITUTE(G270,{"0","1","2","3","4","5","6","7","8","9"},"")))),"")&amp;" "&amp;VLOOKUP(VALUE(RIGHT(G270,SUM(LEN(G270)-LEN(SUBSTITUTE(G270,{"0","1","2","3","4","5","6","7","8","9"},""))))),$AI:$AJ,2,FALSE),"")</f>
        <v>שבת  ע''ח</v>
      </c>
      <c r="AH270" s="2" t="s">
        <v>994</v>
      </c>
      <c r="AI270">
        <v>270</v>
      </c>
      <c r="AJ270" s="2" t="s">
        <v>994</v>
      </c>
    </row>
    <row r="271" spans="1:36" x14ac:dyDescent="0.2">
      <c r="A271" s="1" t="s">
        <v>721</v>
      </c>
      <c r="B271" s="5" t="s">
        <v>270</v>
      </c>
      <c r="C271" s="4" t="s">
        <v>624</v>
      </c>
      <c r="D271" s="4" t="s">
        <v>623</v>
      </c>
      <c r="E271" s="4" t="s">
        <v>616</v>
      </c>
      <c r="F271" s="4" t="s">
        <v>586</v>
      </c>
      <c r="G271" s="4" t="s">
        <v>495</v>
      </c>
      <c r="H271" s="9" t="str" cm="1">
        <f t="array" ref="H271">_xlfn.SINGLE(INDEX($AJ:$AJ,VALUE(RIGHT(B271,2))))&amp;" "&amp;SUBSTITUTE(B271,RIGHT(B271,SUM(LEN(B271)-LEN(SUBSTITUTE(B271,{"0","1","2","3","4","5","6","7","8","9"},"")))),"")</f>
        <v xml:space="preserve">י''ב תשרי </v>
      </c>
      <c r="I271" s="9" t="str" cm="1">
        <f t="array" ref="I271">IFERROR(SUBSTITUTE(C271,RIGHT(C271,SUM(LEN(C271)-LEN(SUBSTITUTE(C271,{"0","1","2","3","4","5","6","7","8","9"},"")))),"")&amp;" "&amp;VLOOKUP(VALUE(RIGHT(C271,SUM(LEN(C271)-LEN(SUBSTITUTE(C271,{"0","1","2","3","4","5","6","7","8","9"},""))))),$AI:$AJ,2,FALSE),"")</f>
        <v>עירובין  נ''ב</v>
      </c>
      <c r="J271" s="9" t="str" cm="1">
        <f t="array" ref="J271">IFERROR(SUBSTITUTE(D271,RIGHT(D271,SUM(LEN(D271)-LEN(SUBSTITUTE(D271,{"0","1","2","3","4","5","6","7","8","9"},"")))),"")&amp;" "&amp;VLOOKUP(VALUE(RIGHT(D271,SUM(LEN(D271)-LEN(SUBSTITUTE(D271,{"0","1","2","3","4","5","6","7","8","9"},""))))),$AI:$AJ,2,FALSE),"")</f>
        <v>עירובין  נ''א</v>
      </c>
      <c r="K271" s="9" t="str" cm="1">
        <f t="array" ref="K271">IFERROR(SUBSTITUTE(E271,RIGHT(E271,SUM(LEN(E271)-LEN(SUBSTITUTE(E271,{"0","1","2","3","4","5","6","7","8","9"},"")))),"")&amp;" "&amp;VLOOKUP(VALUE(RIGHT(E271,SUM(LEN(E271)-LEN(SUBSTITUTE(E271,{"0","1","2","3","4","5","6","7","8","9"},""))))),$AI:$AJ,2,FALSE),"")</f>
        <v>עירובין  מ''ד</v>
      </c>
      <c r="L271" s="9" t="str" cm="1">
        <f t="array" ref="L271">IFERROR(SUBSTITUTE(F271,RIGHT(F271,SUM(LEN(F271)-LEN(SUBSTITUTE(F271,{"0","1","2","3","4","5","6","7","8","9"},"")))),"")&amp;" "&amp;VLOOKUP(VALUE(RIGHT(F271,SUM(LEN(F271)-LEN(SUBSTITUTE(F271,{"0","1","2","3","4","5","6","7","8","9"},""))))),$AI:$AJ,2,FALSE),"")</f>
        <v>עירובין  י''ד</v>
      </c>
      <c r="M271" s="9" t="str" cm="1">
        <f t="array" ref="M271">IFERROR(SUBSTITUTE(G271,RIGHT(G271,SUM(LEN(G271)-LEN(SUBSTITUTE(G271,{"0","1","2","3","4","5","6","7","8","9"},"")))),"")&amp;" "&amp;VLOOKUP(VALUE(RIGHT(G271,SUM(LEN(G271)-LEN(SUBSTITUTE(G271,{"0","1","2","3","4","5","6","7","8","9"},""))))),$AI:$AJ,2,FALSE),"")</f>
        <v>שבת  ע''ט</v>
      </c>
      <c r="AH271" s="2" t="s">
        <v>995</v>
      </c>
      <c r="AI271">
        <v>271</v>
      </c>
      <c r="AJ271" s="2" t="s">
        <v>995</v>
      </c>
    </row>
    <row r="272" spans="1:36" x14ac:dyDescent="0.2">
      <c r="A272" s="1" t="s">
        <v>722</v>
      </c>
      <c r="B272" s="5" t="s">
        <v>271</v>
      </c>
      <c r="C272" s="4" t="s">
        <v>625</v>
      </c>
      <c r="D272" s="4" t="s">
        <v>624</v>
      </c>
      <c r="E272" s="4" t="s">
        <v>617</v>
      </c>
      <c r="F272" s="4" t="s">
        <v>587</v>
      </c>
      <c r="G272" s="4" t="s">
        <v>496</v>
      </c>
      <c r="H272" s="9" t="str" cm="1">
        <f t="array" ref="H272">_xlfn.SINGLE(INDEX($AJ:$AJ,VALUE(RIGHT(B272,2))))&amp;" "&amp;SUBSTITUTE(B272,RIGHT(B272,SUM(LEN(B272)-LEN(SUBSTITUTE(B272,{"0","1","2","3","4","5","6","7","8","9"},"")))),"")</f>
        <v xml:space="preserve">י''ג תשרי </v>
      </c>
      <c r="I272" s="9" t="str" cm="1">
        <f t="array" ref="I272">IFERROR(SUBSTITUTE(C272,RIGHT(C272,SUM(LEN(C272)-LEN(SUBSTITUTE(C272,{"0","1","2","3","4","5","6","7","8","9"},"")))),"")&amp;" "&amp;VLOOKUP(VALUE(RIGHT(C272,SUM(LEN(C272)-LEN(SUBSTITUTE(C272,{"0","1","2","3","4","5","6","7","8","9"},""))))),$AI:$AJ,2,FALSE),"")</f>
        <v>עירובין  נ''ג</v>
      </c>
      <c r="J272" s="9" t="str" cm="1">
        <f t="array" ref="J272">IFERROR(SUBSTITUTE(D272,RIGHT(D272,SUM(LEN(D272)-LEN(SUBSTITUTE(D272,{"0","1","2","3","4","5","6","7","8","9"},"")))),"")&amp;" "&amp;VLOOKUP(VALUE(RIGHT(D272,SUM(LEN(D272)-LEN(SUBSTITUTE(D272,{"0","1","2","3","4","5","6","7","8","9"},""))))),$AI:$AJ,2,FALSE),"")</f>
        <v>עירובין  נ''ב</v>
      </c>
      <c r="K272" s="9" t="str" cm="1">
        <f t="array" ref="K272">IFERROR(SUBSTITUTE(E272,RIGHT(E272,SUM(LEN(E272)-LEN(SUBSTITUTE(E272,{"0","1","2","3","4","5","6","7","8","9"},"")))),"")&amp;" "&amp;VLOOKUP(VALUE(RIGHT(E272,SUM(LEN(E272)-LEN(SUBSTITUTE(E272,{"0","1","2","3","4","5","6","7","8","9"},""))))),$AI:$AJ,2,FALSE),"")</f>
        <v>עירובין  מ''ה</v>
      </c>
      <c r="L272" s="9" t="str" cm="1">
        <f t="array" ref="L272">IFERROR(SUBSTITUTE(F272,RIGHT(F272,SUM(LEN(F272)-LEN(SUBSTITUTE(F272,{"0","1","2","3","4","5","6","7","8","9"},"")))),"")&amp;" "&amp;VLOOKUP(VALUE(RIGHT(F272,SUM(LEN(F272)-LEN(SUBSTITUTE(F272,{"0","1","2","3","4","5","6","7","8","9"},""))))),$AI:$AJ,2,FALSE),"")</f>
        <v>עירובין  ט''ו</v>
      </c>
      <c r="M272" s="9" t="str" cm="1">
        <f t="array" ref="M272">IFERROR(SUBSTITUTE(G272,RIGHT(G272,SUM(LEN(G272)-LEN(SUBSTITUTE(G272,{"0","1","2","3","4","5","6","7","8","9"},"")))),"")&amp;" "&amp;VLOOKUP(VALUE(RIGHT(G272,SUM(LEN(G272)-LEN(SUBSTITUTE(G272,{"0","1","2","3","4","5","6","7","8","9"},""))))),$AI:$AJ,2,FALSE),"")</f>
        <v>שבת  פ'</v>
      </c>
      <c r="AH272" s="2" t="s">
        <v>996</v>
      </c>
      <c r="AI272">
        <v>272</v>
      </c>
      <c r="AJ272" s="2" t="s">
        <v>996</v>
      </c>
    </row>
    <row r="273" spans="1:36" x14ac:dyDescent="0.2">
      <c r="A273" s="1" t="s">
        <v>723</v>
      </c>
      <c r="B273" s="5" t="s">
        <v>272</v>
      </c>
      <c r="C273" s="4" t="s">
        <v>626</v>
      </c>
      <c r="D273" s="4" t="s">
        <v>625</v>
      </c>
      <c r="E273" s="4" t="s">
        <v>618</v>
      </c>
      <c r="F273" s="4" t="s">
        <v>588</v>
      </c>
      <c r="G273" s="4" t="s">
        <v>497</v>
      </c>
      <c r="H273" s="9" t="str" cm="1">
        <f t="array" ref="H273">_xlfn.SINGLE(INDEX($AJ:$AJ,VALUE(RIGHT(B273,2))))&amp;" "&amp;SUBSTITUTE(B273,RIGHT(B273,SUM(LEN(B273)-LEN(SUBSTITUTE(B273,{"0","1","2","3","4","5","6","7","8","9"},"")))),"")</f>
        <v xml:space="preserve">י''ד תשרי </v>
      </c>
      <c r="I273" s="9" t="str" cm="1">
        <f t="array" ref="I273">IFERROR(SUBSTITUTE(C273,RIGHT(C273,SUM(LEN(C273)-LEN(SUBSTITUTE(C273,{"0","1","2","3","4","5","6","7","8","9"},"")))),"")&amp;" "&amp;VLOOKUP(VALUE(RIGHT(C273,SUM(LEN(C273)-LEN(SUBSTITUTE(C273,{"0","1","2","3","4","5","6","7","8","9"},""))))),$AI:$AJ,2,FALSE),"")</f>
        <v>עירובין  נ''ד</v>
      </c>
      <c r="J273" s="9" t="str" cm="1">
        <f t="array" ref="J273">IFERROR(SUBSTITUTE(D273,RIGHT(D273,SUM(LEN(D273)-LEN(SUBSTITUTE(D273,{"0","1","2","3","4","5","6","7","8","9"},"")))),"")&amp;" "&amp;VLOOKUP(VALUE(RIGHT(D273,SUM(LEN(D273)-LEN(SUBSTITUTE(D273,{"0","1","2","3","4","5","6","7","8","9"},""))))),$AI:$AJ,2,FALSE),"")</f>
        <v>עירובין  נ''ג</v>
      </c>
      <c r="K273" s="9" t="str" cm="1">
        <f t="array" ref="K273">IFERROR(SUBSTITUTE(E273,RIGHT(E273,SUM(LEN(E273)-LEN(SUBSTITUTE(E273,{"0","1","2","3","4","5","6","7","8","9"},"")))),"")&amp;" "&amp;VLOOKUP(VALUE(RIGHT(E273,SUM(LEN(E273)-LEN(SUBSTITUTE(E273,{"0","1","2","3","4","5","6","7","8","9"},""))))),$AI:$AJ,2,FALSE),"")</f>
        <v>עירובין  מ''ו</v>
      </c>
      <c r="L273" s="9" t="str" cm="1">
        <f t="array" ref="L273">IFERROR(SUBSTITUTE(F273,RIGHT(F273,SUM(LEN(F273)-LEN(SUBSTITUTE(F273,{"0","1","2","3","4","5","6","7","8","9"},"")))),"")&amp;" "&amp;VLOOKUP(VALUE(RIGHT(F273,SUM(LEN(F273)-LEN(SUBSTITUTE(F273,{"0","1","2","3","4","5","6","7","8","9"},""))))),$AI:$AJ,2,FALSE),"")</f>
        <v>עירובין  ט''ז</v>
      </c>
      <c r="M273" s="9" t="str" cm="1">
        <f t="array" ref="M273">IFERROR(SUBSTITUTE(G273,RIGHT(G273,SUM(LEN(G273)-LEN(SUBSTITUTE(G273,{"0","1","2","3","4","5","6","7","8","9"},"")))),"")&amp;" "&amp;VLOOKUP(VALUE(RIGHT(G273,SUM(LEN(G273)-LEN(SUBSTITUTE(G273,{"0","1","2","3","4","5","6","7","8","9"},""))))),$AI:$AJ,2,FALSE),"")</f>
        <v>שבת  פ''א</v>
      </c>
      <c r="AH273" s="2" t="s">
        <v>997</v>
      </c>
      <c r="AI273">
        <v>273</v>
      </c>
      <c r="AJ273" s="2" t="s">
        <v>997</v>
      </c>
    </row>
    <row r="274" spans="1:36" x14ac:dyDescent="0.2">
      <c r="A274" s="1" t="s">
        <v>724</v>
      </c>
      <c r="B274" s="5" t="s">
        <v>273</v>
      </c>
      <c r="C274" s="4" t="s">
        <v>627</v>
      </c>
      <c r="D274" s="4" t="s">
        <v>626</v>
      </c>
      <c r="E274" s="4" t="s">
        <v>619</v>
      </c>
      <c r="F274" s="4" t="s">
        <v>589</v>
      </c>
      <c r="G274" s="4" t="s">
        <v>498</v>
      </c>
      <c r="H274" s="9" t="str" cm="1">
        <f t="array" ref="H274">_xlfn.SINGLE(INDEX($AJ:$AJ,VALUE(RIGHT(B274,2))))&amp;" "&amp;SUBSTITUTE(B274,RIGHT(B274,SUM(LEN(B274)-LEN(SUBSTITUTE(B274,{"0","1","2","3","4","5","6","7","8","9"},"")))),"")</f>
        <v xml:space="preserve">ט''ו תשרי </v>
      </c>
      <c r="I274" s="9" t="str" cm="1">
        <f t="array" ref="I274">IFERROR(SUBSTITUTE(C274,RIGHT(C274,SUM(LEN(C274)-LEN(SUBSTITUTE(C274,{"0","1","2","3","4","5","6","7","8","9"},"")))),"")&amp;" "&amp;VLOOKUP(VALUE(RIGHT(C274,SUM(LEN(C274)-LEN(SUBSTITUTE(C274,{"0","1","2","3","4","5","6","7","8","9"},""))))),$AI:$AJ,2,FALSE),"")</f>
        <v>עירובין  נ''ה</v>
      </c>
      <c r="J274" s="9" t="str" cm="1">
        <f t="array" ref="J274">IFERROR(SUBSTITUTE(D274,RIGHT(D274,SUM(LEN(D274)-LEN(SUBSTITUTE(D274,{"0","1","2","3","4","5","6","7","8","9"},"")))),"")&amp;" "&amp;VLOOKUP(VALUE(RIGHT(D274,SUM(LEN(D274)-LEN(SUBSTITUTE(D274,{"0","1","2","3","4","5","6","7","8","9"},""))))),$AI:$AJ,2,FALSE),"")</f>
        <v>עירובין  נ''ד</v>
      </c>
      <c r="K274" s="9" t="str" cm="1">
        <f t="array" ref="K274">IFERROR(SUBSTITUTE(E274,RIGHT(E274,SUM(LEN(E274)-LEN(SUBSTITUTE(E274,{"0","1","2","3","4","5","6","7","8","9"},"")))),"")&amp;" "&amp;VLOOKUP(VALUE(RIGHT(E274,SUM(LEN(E274)-LEN(SUBSTITUTE(E274,{"0","1","2","3","4","5","6","7","8","9"},""))))),$AI:$AJ,2,FALSE),"")</f>
        <v>עירובין  מ''ז</v>
      </c>
      <c r="L274" s="9" t="str" cm="1">
        <f t="array" ref="L274">IFERROR(SUBSTITUTE(F274,RIGHT(F274,SUM(LEN(F274)-LEN(SUBSTITUTE(F274,{"0","1","2","3","4","5","6","7","8","9"},"")))),"")&amp;" "&amp;VLOOKUP(VALUE(RIGHT(F274,SUM(LEN(F274)-LEN(SUBSTITUTE(F274,{"0","1","2","3","4","5","6","7","8","9"},""))))),$AI:$AJ,2,FALSE),"")</f>
        <v>עירובין  י''ז</v>
      </c>
      <c r="M274" s="9" t="str" cm="1">
        <f t="array" ref="M274">IFERROR(SUBSTITUTE(G274,RIGHT(G274,SUM(LEN(G274)-LEN(SUBSTITUTE(G274,{"0","1","2","3","4","5","6","7","8","9"},"")))),"")&amp;" "&amp;VLOOKUP(VALUE(RIGHT(G274,SUM(LEN(G274)-LEN(SUBSTITUTE(G274,{"0","1","2","3","4","5","6","7","8","9"},""))))),$AI:$AJ,2,FALSE),"")</f>
        <v>שבת  פ''ב</v>
      </c>
      <c r="AH274" s="2" t="s">
        <v>998</v>
      </c>
      <c r="AI274">
        <v>274</v>
      </c>
      <c r="AJ274" s="2" t="s">
        <v>998</v>
      </c>
    </row>
    <row r="275" spans="1:36" x14ac:dyDescent="0.2">
      <c r="A275" s="1" t="s">
        <v>718</v>
      </c>
      <c r="B275" s="5" t="s">
        <v>274</v>
      </c>
      <c r="C275" s="4" t="s">
        <v>628</v>
      </c>
      <c r="D275" s="4" t="s">
        <v>627</v>
      </c>
      <c r="E275" s="4" t="s">
        <v>620</v>
      </c>
      <c r="F275" s="4" t="s">
        <v>590</v>
      </c>
      <c r="G275" s="4" t="s">
        <v>499</v>
      </c>
      <c r="H275" s="9" t="str" cm="1">
        <f t="array" ref="H275">_xlfn.SINGLE(INDEX($AJ:$AJ,VALUE(RIGHT(B275,2))))&amp;" "&amp;SUBSTITUTE(B275,RIGHT(B275,SUM(LEN(B275)-LEN(SUBSTITUTE(B275,{"0","1","2","3","4","5","6","7","8","9"},"")))),"")</f>
        <v xml:space="preserve">ט''ז תשרי </v>
      </c>
      <c r="I275" s="9" t="str" cm="1">
        <f t="array" ref="I275">IFERROR(SUBSTITUTE(C275,RIGHT(C275,SUM(LEN(C275)-LEN(SUBSTITUTE(C275,{"0","1","2","3","4","5","6","7","8","9"},"")))),"")&amp;" "&amp;VLOOKUP(VALUE(RIGHT(C275,SUM(LEN(C275)-LEN(SUBSTITUTE(C275,{"0","1","2","3","4","5","6","7","8","9"},""))))),$AI:$AJ,2,FALSE),"")</f>
        <v>עירובין  נ''ו</v>
      </c>
      <c r="J275" s="9" t="str" cm="1">
        <f t="array" ref="J275">IFERROR(SUBSTITUTE(D275,RIGHT(D275,SUM(LEN(D275)-LEN(SUBSTITUTE(D275,{"0","1","2","3","4","5","6","7","8","9"},"")))),"")&amp;" "&amp;VLOOKUP(VALUE(RIGHT(D275,SUM(LEN(D275)-LEN(SUBSTITUTE(D275,{"0","1","2","3","4","5","6","7","8","9"},""))))),$AI:$AJ,2,FALSE),"")</f>
        <v>עירובין  נ''ה</v>
      </c>
      <c r="K275" s="9" t="str" cm="1">
        <f t="array" ref="K275">IFERROR(SUBSTITUTE(E275,RIGHT(E275,SUM(LEN(E275)-LEN(SUBSTITUTE(E275,{"0","1","2","3","4","5","6","7","8","9"},"")))),"")&amp;" "&amp;VLOOKUP(VALUE(RIGHT(E275,SUM(LEN(E275)-LEN(SUBSTITUTE(E275,{"0","1","2","3","4","5","6","7","8","9"},""))))),$AI:$AJ,2,FALSE),"")</f>
        <v>עירובין  מ''ח</v>
      </c>
      <c r="L275" s="9" t="str" cm="1">
        <f t="array" ref="L275">IFERROR(SUBSTITUTE(F275,RIGHT(F275,SUM(LEN(F275)-LEN(SUBSTITUTE(F275,{"0","1","2","3","4","5","6","7","8","9"},"")))),"")&amp;" "&amp;VLOOKUP(VALUE(RIGHT(F275,SUM(LEN(F275)-LEN(SUBSTITUTE(F275,{"0","1","2","3","4","5","6","7","8","9"},""))))),$AI:$AJ,2,FALSE),"")</f>
        <v>עירובין  י''ח</v>
      </c>
      <c r="M275" s="9" t="str" cm="1">
        <f t="array" ref="M275">IFERROR(SUBSTITUTE(G275,RIGHT(G275,SUM(LEN(G275)-LEN(SUBSTITUTE(G275,{"0","1","2","3","4","5","6","7","8","9"},"")))),"")&amp;" "&amp;VLOOKUP(VALUE(RIGHT(G275,SUM(LEN(G275)-LEN(SUBSTITUTE(G275,{"0","1","2","3","4","5","6","7","8","9"},""))))),$AI:$AJ,2,FALSE),"")</f>
        <v>שבת  פ''ג</v>
      </c>
      <c r="AH275" s="2" t="s">
        <v>999</v>
      </c>
      <c r="AI275">
        <v>275</v>
      </c>
      <c r="AJ275" s="2" t="s">
        <v>999</v>
      </c>
    </row>
    <row r="276" spans="1:36" x14ac:dyDescent="0.2">
      <c r="A276" s="1" t="s">
        <v>719</v>
      </c>
      <c r="B276" s="5" t="s">
        <v>275</v>
      </c>
      <c r="C276" s="4" t="s">
        <v>629</v>
      </c>
      <c r="D276" s="4" t="s">
        <v>628</v>
      </c>
      <c r="E276" s="4" t="s">
        <v>621</v>
      </c>
      <c r="F276" s="4" t="s">
        <v>591</v>
      </c>
      <c r="G276" s="4" t="s">
        <v>500</v>
      </c>
      <c r="H276" s="9" t="str" cm="1">
        <f t="array" ref="H276">_xlfn.SINGLE(INDEX($AJ:$AJ,VALUE(RIGHT(B276,2))))&amp;" "&amp;SUBSTITUTE(B276,RIGHT(B276,SUM(LEN(B276)-LEN(SUBSTITUTE(B276,{"0","1","2","3","4","5","6","7","8","9"},"")))),"")</f>
        <v xml:space="preserve">י''ז תשרי </v>
      </c>
      <c r="I276" s="9" t="str" cm="1">
        <f t="array" ref="I276">IFERROR(SUBSTITUTE(C276,RIGHT(C276,SUM(LEN(C276)-LEN(SUBSTITUTE(C276,{"0","1","2","3","4","5","6","7","8","9"},"")))),"")&amp;" "&amp;VLOOKUP(VALUE(RIGHT(C276,SUM(LEN(C276)-LEN(SUBSTITUTE(C276,{"0","1","2","3","4","5","6","7","8","9"},""))))),$AI:$AJ,2,FALSE),"")</f>
        <v>עירובין  נ''ז</v>
      </c>
      <c r="J276" s="9" t="str" cm="1">
        <f t="array" ref="J276">IFERROR(SUBSTITUTE(D276,RIGHT(D276,SUM(LEN(D276)-LEN(SUBSTITUTE(D276,{"0","1","2","3","4","5","6","7","8","9"},"")))),"")&amp;" "&amp;VLOOKUP(VALUE(RIGHT(D276,SUM(LEN(D276)-LEN(SUBSTITUTE(D276,{"0","1","2","3","4","5","6","7","8","9"},""))))),$AI:$AJ,2,FALSE),"")</f>
        <v>עירובין  נ''ו</v>
      </c>
      <c r="K276" s="9" t="str" cm="1">
        <f t="array" ref="K276">IFERROR(SUBSTITUTE(E276,RIGHT(E276,SUM(LEN(E276)-LEN(SUBSTITUTE(E276,{"0","1","2","3","4","5","6","7","8","9"},"")))),"")&amp;" "&amp;VLOOKUP(VALUE(RIGHT(E276,SUM(LEN(E276)-LEN(SUBSTITUTE(E276,{"0","1","2","3","4","5","6","7","8","9"},""))))),$AI:$AJ,2,FALSE),"")</f>
        <v>עירובין  מ''ט</v>
      </c>
      <c r="L276" s="9" t="str" cm="1">
        <f t="array" ref="L276">IFERROR(SUBSTITUTE(F276,RIGHT(F276,SUM(LEN(F276)-LEN(SUBSTITUTE(F276,{"0","1","2","3","4","5","6","7","8","9"},"")))),"")&amp;" "&amp;VLOOKUP(VALUE(RIGHT(F276,SUM(LEN(F276)-LEN(SUBSTITUTE(F276,{"0","1","2","3","4","5","6","7","8","9"},""))))),$AI:$AJ,2,FALSE),"")</f>
        <v>עירובין  י''ט</v>
      </c>
      <c r="M276" s="9" t="str" cm="1">
        <f t="array" ref="M276">IFERROR(SUBSTITUTE(G276,RIGHT(G276,SUM(LEN(G276)-LEN(SUBSTITUTE(G276,{"0","1","2","3","4","5","6","7","8","9"},"")))),"")&amp;" "&amp;VLOOKUP(VALUE(RIGHT(G276,SUM(LEN(G276)-LEN(SUBSTITUTE(G276,{"0","1","2","3","4","5","6","7","8","9"},""))))),$AI:$AJ,2,FALSE),"")</f>
        <v>שבת  פ''ד</v>
      </c>
      <c r="AH276" s="2" t="s">
        <v>1000</v>
      </c>
      <c r="AI276">
        <v>276</v>
      </c>
      <c r="AJ276" s="2" t="s">
        <v>1000</v>
      </c>
    </row>
    <row r="277" spans="1:36" x14ac:dyDescent="0.2">
      <c r="A277" s="1" t="s">
        <v>720</v>
      </c>
      <c r="B277" s="5" t="s">
        <v>276</v>
      </c>
      <c r="C277" s="4" t="s">
        <v>630</v>
      </c>
      <c r="D277" s="4" t="s">
        <v>629</v>
      </c>
      <c r="E277" s="4" t="s">
        <v>622</v>
      </c>
      <c r="F277" s="4" t="s">
        <v>592</v>
      </c>
      <c r="G277" s="4" t="s">
        <v>501</v>
      </c>
      <c r="H277" s="9" t="str" cm="1">
        <f t="array" ref="H277">_xlfn.SINGLE(INDEX($AJ:$AJ,VALUE(RIGHT(B277,2))))&amp;" "&amp;SUBSTITUTE(B277,RIGHT(B277,SUM(LEN(B277)-LEN(SUBSTITUTE(B277,{"0","1","2","3","4","5","6","7","8","9"},"")))),"")</f>
        <v xml:space="preserve">י''ח תשרי </v>
      </c>
      <c r="I277" s="9" t="str" cm="1">
        <f t="array" ref="I277">IFERROR(SUBSTITUTE(C277,RIGHT(C277,SUM(LEN(C277)-LEN(SUBSTITUTE(C277,{"0","1","2","3","4","5","6","7","8","9"},"")))),"")&amp;" "&amp;VLOOKUP(VALUE(RIGHT(C277,SUM(LEN(C277)-LEN(SUBSTITUTE(C277,{"0","1","2","3","4","5","6","7","8","9"},""))))),$AI:$AJ,2,FALSE),"")</f>
        <v>עירובין  נ''ח</v>
      </c>
      <c r="J277" s="9" t="str" cm="1">
        <f t="array" ref="J277">IFERROR(SUBSTITUTE(D277,RIGHT(D277,SUM(LEN(D277)-LEN(SUBSTITUTE(D277,{"0","1","2","3","4","5","6","7","8","9"},"")))),"")&amp;" "&amp;VLOOKUP(VALUE(RIGHT(D277,SUM(LEN(D277)-LEN(SUBSTITUTE(D277,{"0","1","2","3","4","5","6","7","8","9"},""))))),$AI:$AJ,2,FALSE),"")</f>
        <v>עירובין  נ''ז</v>
      </c>
      <c r="K277" s="9" t="str" cm="1">
        <f t="array" ref="K277">IFERROR(SUBSTITUTE(E277,RIGHT(E277,SUM(LEN(E277)-LEN(SUBSTITUTE(E277,{"0","1","2","3","4","5","6","7","8","9"},"")))),"")&amp;" "&amp;VLOOKUP(VALUE(RIGHT(E277,SUM(LEN(E277)-LEN(SUBSTITUTE(E277,{"0","1","2","3","4","5","6","7","8","9"},""))))),$AI:$AJ,2,FALSE),"")</f>
        <v>עירובין  נ'</v>
      </c>
      <c r="L277" s="9" t="str" cm="1">
        <f t="array" ref="L277">IFERROR(SUBSTITUTE(F277,RIGHT(F277,SUM(LEN(F277)-LEN(SUBSTITUTE(F277,{"0","1","2","3","4","5","6","7","8","9"},"")))),"")&amp;" "&amp;VLOOKUP(VALUE(RIGHT(F277,SUM(LEN(F277)-LEN(SUBSTITUTE(F277,{"0","1","2","3","4","5","6","7","8","9"},""))))),$AI:$AJ,2,FALSE),"")</f>
        <v>עירובין  כ'</v>
      </c>
      <c r="M277" s="9" t="str" cm="1">
        <f t="array" ref="M277">IFERROR(SUBSTITUTE(G277,RIGHT(G277,SUM(LEN(G277)-LEN(SUBSTITUTE(G277,{"0","1","2","3","4","5","6","7","8","9"},"")))),"")&amp;" "&amp;VLOOKUP(VALUE(RIGHT(G277,SUM(LEN(G277)-LEN(SUBSTITUTE(G277,{"0","1","2","3","4","5","6","7","8","9"},""))))),$AI:$AJ,2,FALSE),"")</f>
        <v>שבת  פ''ה</v>
      </c>
      <c r="AH277" s="2" t="s">
        <v>1001</v>
      </c>
      <c r="AI277">
        <v>277</v>
      </c>
      <c r="AJ277" s="2" t="s">
        <v>1001</v>
      </c>
    </row>
    <row r="278" spans="1:36" x14ac:dyDescent="0.2">
      <c r="A278" s="1" t="s">
        <v>721</v>
      </c>
      <c r="B278" s="5" t="s">
        <v>277</v>
      </c>
      <c r="C278" s="4" t="s">
        <v>631</v>
      </c>
      <c r="D278" s="4" t="s">
        <v>630</v>
      </c>
      <c r="E278" s="4" t="s">
        <v>623</v>
      </c>
      <c r="F278" s="4" t="s">
        <v>593</v>
      </c>
      <c r="G278" s="4" t="s">
        <v>502</v>
      </c>
      <c r="H278" s="9" t="str" cm="1">
        <f t="array" ref="H278">_xlfn.SINGLE(INDEX($AJ:$AJ,VALUE(RIGHT(B278,2))))&amp;" "&amp;SUBSTITUTE(B278,RIGHT(B278,SUM(LEN(B278)-LEN(SUBSTITUTE(B278,{"0","1","2","3","4","5","6","7","8","9"},"")))),"")</f>
        <v xml:space="preserve">י''ט תשרי </v>
      </c>
      <c r="I278" s="9" t="str" cm="1">
        <f t="array" ref="I278">IFERROR(SUBSTITUTE(C278,RIGHT(C278,SUM(LEN(C278)-LEN(SUBSTITUTE(C278,{"0","1","2","3","4","5","6","7","8","9"},"")))),"")&amp;" "&amp;VLOOKUP(VALUE(RIGHT(C278,SUM(LEN(C278)-LEN(SUBSTITUTE(C278,{"0","1","2","3","4","5","6","7","8","9"},""))))),$AI:$AJ,2,FALSE),"")</f>
        <v>עירובין  נ''ט</v>
      </c>
      <c r="J278" s="9" t="str" cm="1">
        <f t="array" ref="J278">IFERROR(SUBSTITUTE(D278,RIGHT(D278,SUM(LEN(D278)-LEN(SUBSTITUTE(D278,{"0","1","2","3","4","5","6","7","8","9"},"")))),"")&amp;" "&amp;VLOOKUP(VALUE(RIGHT(D278,SUM(LEN(D278)-LEN(SUBSTITUTE(D278,{"0","1","2","3","4","5","6","7","8","9"},""))))),$AI:$AJ,2,FALSE),"")</f>
        <v>עירובין  נ''ח</v>
      </c>
      <c r="K278" s="9" t="str" cm="1">
        <f t="array" ref="K278">IFERROR(SUBSTITUTE(E278,RIGHT(E278,SUM(LEN(E278)-LEN(SUBSTITUTE(E278,{"0","1","2","3","4","5","6","7","8","9"},"")))),"")&amp;" "&amp;VLOOKUP(VALUE(RIGHT(E278,SUM(LEN(E278)-LEN(SUBSTITUTE(E278,{"0","1","2","3","4","5","6","7","8","9"},""))))),$AI:$AJ,2,FALSE),"")</f>
        <v>עירובין  נ''א</v>
      </c>
      <c r="L278" s="9" t="str" cm="1">
        <f t="array" ref="L278">IFERROR(SUBSTITUTE(F278,RIGHT(F278,SUM(LEN(F278)-LEN(SUBSTITUTE(F278,{"0","1","2","3","4","5","6","7","8","9"},"")))),"")&amp;" "&amp;VLOOKUP(VALUE(RIGHT(F278,SUM(LEN(F278)-LEN(SUBSTITUTE(F278,{"0","1","2","3","4","5","6","7","8","9"},""))))),$AI:$AJ,2,FALSE),"")</f>
        <v>עירובין  כ''א</v>
      </c>
      <c r="M278" s="9" t="str" cm="1">
        <f t="array" ref="M278">IFERROR(SUBSTITUTE(G278,RIGHT(G278,SUM(LEN(G278)-LEN(SUBSTITUTE(G278,{"0","1","2","3","4","5","6","7","8","9"},"")))),"")&amp;" "&amp;VLOOKUP(VALUE(RIGHT(G278,SUM(LEN(G278)-LEN(SUBSTITUTE(G278,{"0","1","2","3","4","5","6","7","8","9"},""))))),$AI:$AJ,2,FALSE),"")</f>
        <v>שבת  פ''ו</v>
      </c>
      <c r="AH278" s="2" t="s">
        <v>1002</v>
      </c>
      <c r="AI278">
        <v>278</v>
      </c>
      <c r="AJ278" s="2" t="s">
        <v>1002</v>
      </c>
    </row>
    <row r="279" spans="1:36" x14ac:dyDescent="0.2">
      <c r="A279" s="1" t="s">
        <v>722</v>
      </c>
      <c r="B279" s="5" t="s">
        <v>278</v>
      </c>
      <c r="C279" s="4" t="s">
        <v>632</v>
      </c>
      <c r="D279" s="4" t="s">
        <v>631</v>
      </c>
      <c r="E279" s="4" t="s">
        <v>624</v>
      </c>
      <c r="F279" s="4" t="s">
        <v>594</v>
      </c>
      <c r="G279" s="4" t="s">
        <v>503</v>
      </c>
      <c r="H279" s="9" t="str" cm="1">
        <f t="array" ref="H279">_xlfn.SINGLE(INDEX($AJ:$AJ,VALUE(RIGHT(B279,2))))&amp;" "&amp;SUBSTITUTE(B279,RIGHT(B279,SUM(LEN(B279)-LEN(SUBSTITUTE(B279,{"0","1","2","3","4","5","6","7","8","9"},"")))),"")</f>
        <v xml:space="preserve">כ' תשרי </v>
      </c>
      <c r="I279" s="9" t="str" cm="1">
        <f t="array" ref="I279">IFERROR(SUBSTITUTE(C279,RIGHT(C279,SUM(LEN(C279)-LEN(SUBSTITUTE(C279,{"0","1","2","3","4","5","6","7","8","9"},"")))),"")&amp;" "&amp;VLOOKUP(VALUE(RIGHT(C279,SUM(LEN(C279)-LEN(SUBSTITUTE(C279,{"0","1","2","3","4","5","6","7","8","9"},""))))),$AI:$AJ,2,FALSE),"")</f>
        <v>עירובין  ס'</v>
      </c>
      <c r="J279" s="9" t="str" cm="1">
        <f t="array" ref="J279">IFERROR(SUBSTITUTE(D279,RIGHT(D279,SUM(LEN(D279)-LEN(SUBSTITUTE(D279,{"0","1","2","3","4","5","6","7","8","9"},"")))),"")&amp;" "&amp;VLOOKUP(VALUE(RIGHT(D279,SUM(LEN(D279)-LEN(SUBSTITUTE(D279,{"0","1","2","3","4","5","6","7","8","9"},""))))),$AI:$AJ,2,FALSE),"")</f>
        <v>עירובין  נ''ט</v>
      </c>
      <c r="K279" s="9" t="str" cm="1">
        <f t="array" ref="K279">IFERROR(SUBSTITUTE(E279,RIGHT(E279,SUM(LEN(E279)-LEN(SUBSTITUTE(E279,{"0","1","2","3","4","5","6","7","8","9"},"")))),"")&amp;" "&amp;VLOOKUP(VALUE(RIGHT(E279,SUM(LEN(E279)-LEN(SUBSTITUTE(E279,{"0","1","2","3","4","5","6","7","8","9"},""))))),$AI:$AJ,2,FALSE),"")</f>
        <v>עירובין  נ''ב</v>
      </c>
      <c r="L279" s="9" t="str" cm="1">
        <f t="array" ref="L279">IFERROR(SUBSTITUTE(F279,RIGHT(F279,SUM(LEN(F279)-LEN(SUBSTITUTE(F279,{"0","1","2","3","4","5","6","7","8","9"},"")))),"")&amp;" "&amp;VLOOKUP(VALUE(RIGHT(F279,SUM(LEN(F279)-LEN(SUBSTITUTE(F279,{"0","1","2","3","4","5","6","7","8","9"},""))))),$AI:$AJ,2,FALSE),"")</f>
        <v>עירובין  כ''ב</v>
      </c>
      <c r="M279" s="9" t="str" cm="1">
        <f t="array" ref="M279">IFERROR(SUBSTITUTE(G279,RIGHT(G279,SUM(LEN(G279)-LEN(SUBSTITUTE(G279,{"0","1","2","3","4","5","6","7","8","9"},"")))),"")&amp;" "&amp;VLOOKUP(VALUE(RIGHT(G279,SUM(LEN(G279)-LEN(SUBSTITUTE(G279,{"0","1","2","3","4","5","6","7","8","9"},""))))),$AI:$AJ,2,FALSE),"")</f>
        <v>שבת  פ''ז</v>
      </c>
      <c r="AH279" s="2" t="s">
        <v>1003</v>
      </c>
      <c r="AI279">
        <v>279</v>
      </c>
      <c r="AJ279" s="2" t="s">
        <v>1003</v>
      </c>
    </row>
    <row r="280" spans="1:36" x14ac:dyDescent="0.2">
      <c r="A280" s="1" t="s">
        <v>723</v>
      </c>
      <c r="B280" s="5" t="s">
        <v>279</v>
      </c>
      <c r="C280" s="4" t="s">
        <v>633</v>
      </c>
      <c r="D280" s="4" t="s">
        <v>632</v>
      </c>
      <c r="E280" s="4" t="s">
        <v>625</v>
      </c>
      <c r="F280" s="4" t="s">
        <v>595</v>
      </c>
      <c r="G280" s="4" t="s">
        <v>504</v>
      </c>
      <c r="H280" s="9" t="str" cm="1">
        <f t="array" ref="H280">_xlfn.SINGLE(INDEX($AJ:$AJ,VALUE(RIGHT(B280,2))))&amp;" "&amp;SUBSTITUTE(B280,RIGHT(B280,SUM(LEN(B280)-LEN(SUBSTITUTE(B280,{"0","1","2","3","4","5","6","7","8","9"},"")))),"")</f>
        <v xml:space="preserve">כ''א תשרי </v>
      </c>
      <c r="I280" s="9" t="str" cm="1">
        <f t="array" ref="I280">IFERROR(SUBSTITUTE(C280,RIGHT(C280,SUM(LEN(C280)-LEN(SUBSTITUTE(C280,{"0","1","2","3","4","5","6","7","8","9"},"")))),"")&amp;" "&amp;VLOOKUP(VALUE(RIGHT(C280,SUM(LEN(C280)-LEN(SUBSTITUTE(C280,{"0","1","2","3","4","5","6","7","8","9"},""))))),$AI:$AJ,2,FALSE),"")</f>
        <v>עירובין  ס''א</v>
      </c>
      <c r="J280" s="9" t="str" cm="1">
        <f t="array" ref="J280">IFERROR(SUBSTITUTE(D280,RIGHT(D280,SUM(LEN(D280)-LEN(SUBSTITUTE(D280,{"0","1","2","3","4","5","6","7","8","9"},"")))),"")&amp;" "&amp;VLOOKUP(VALUE(RIGHT(D280,SUM(LEN(D280)-LEN(SUBSTITUTE(D280,{"0","1","2","3","4","5","6","7","8","9"},""))))),$AI:$AJ,2,FALSE),"")</f>
        <v>עירובין  ס'</v>
      </c>
      <c r="K280" s="9" t="str" cm="1">
        <f t="array" ref="K280">IFERROR(SUBSTITUTE(E280,RIGHT(E280,SUM(LEN(E280)-LEN(SUBSTITUTE(E280,{"0","1","2","3","4","5","6","7","8","9"},"")))),"")&amp;" "&amp;VLOOKUP(VALUE(RIGHT(E280,SUM(LEN(E280)-LEN(SUBSTITUTE(E280,{"0","1","2","3","4","5","6","7","8","9"},""))))),$AI:$AJ,2,FALSE),"")</f>
        <v>עירובין  נ''ג</v>
      </c>
      <c r="L280" s="9" t="str" cm="1">
        <f t="array" ref="L280">IFERROR(SUBSTITUTE(F280,RIGHT(F280,SUM(LEN(F280)-LEN(SUBSTITUTE(F280,{"0","1","2","3","4","5","6","7","8","9"},"")))),"")&amp;" "&amp;VLOOKUP(VALUE(RIGHT(F280,SUM(LEN(F280)-LEN(SUBSTITUTE(F280,{"0","1","2","3","4","5","6","7","8","9"},""))))),$AI:$AJ,2,FALSE),"")</f>
        <v>עירובין  כ''ג</v>
      </c>
      <c r="M280" s="9" t="str" cm="1">
        <f t="array" ref="M280">IFERROR(SUBSTITUTE(G280,RIGHT(G280,SUM(LEN(G280)-LEN(SUBSTITUTE(G280,{"0","1","2","3","4","5","6","7","8","9"},"")))),"")&amp;" "&amp;VLOOKUP(VALUE(RIGHT(G280,SUM(LEN(G280)-LEN(SUBSTITUTE(G280,{"0","1","2","3","4","5","6","7","8","9"},""))))),$AI:$AJ,2,FALSE),"")</f>
        <v>שבת  פ''ח</v>
      </c>
      <c r="AH280" s="2" t="s">
        <v>1004</v>
      </c>
      <c r="AI280">
        <v>280</v>
      </c>
      <c r="AJ280" s="2" t="s">
        <v>1004</v>
      </c>
    </row>
    <row r="281" spans="1:36" x14ac:dyDescent="0.2">
      <c r="A281" s="1" t="s">
        <v>724</v>
      </c>
      <c r="B281" s="5" t="s">
        <v>280</v>
      </c>
      <c r="C281" s="4" t="s">
        <v>634</v>
      </c>
      <c r="D281" s="4" t="s">
        <v>633</v>
      </c>
      <c r="E281" s="4" t="s">
        <v>626</v>
      </c>
      <c r="F281" s="4" t="s">
        <v>596</v>
      </c>
      <c r="G281" s="4" t="s">
        <v>505</v>
      </c>
      <c r="H281" s="9" t="str" cm="1">
        <f t="array" ref="H281">_xlfn.SINGLE(INDEX($AJ:$AJ,VALUE(RIGHT(B281,2))))&amp;" "&amp;SUBSTITUTE(B281,RIGHT(B281,SUM(LEN(B281)-LEN(SUBSTITUTE(B281,{"0","1","2","3","4","5","6","7","8","9"},"")))),"")</f>
        <v xml:space="preserve">כ''ב תשרי </v>
      </c>
      <c r="I281" s="9" t="str" cm="1">
        <f t="array" ref="I281">IFERROR(SUBSTITUTE(C281,RIGHT(C281,SUM(LEN(C281)-LEN(SUBSTITUTE(C281,{"0","1","2","3","4","5","6","7","8","9"},"")))),"")&amp;" "&amp;VLOOKUP(VALUE(RIGHT(C281,SUM(LEN(C281)-LEN(SUBSTITUTE(C281,{"0","1","2","3","4","5","6","7","8","9"},""))))),$AI:$AJ,2,FALSE),"")</f>
        <v>עירובין  ס''ב</v>
      </c>
      <c r="J281" s="9" t="str" cm="1">
        <f t="array" ref="J281">IFERROR(SUBSTITUTE(D281,RIGHT(D281,SUM(LEN(D281)-LEN(SUBSTITUTE(D281,{"0","1","2","3","4","5","6","7","8","9"},"")))),"")&amp;" "&amp;VLOOKUP(VALUE(RIGHT(D281,SUM(LEN(D281)-LEN(SUBSTITUTE(D281,{"0","1","2","3","4","5","6","7","8","9"},""))))),$AI:$AJ,2,FALSE),"")</f>
        <v>עירובין  ס''א</v>
      </c>
      <c r="K281" s="9" t="str" cm="1">
        <f t="array" ref="K281">IFERROR(SUBSTITUTE(E281,RIGHT(E281,SUM(LEN(E281)-LEN(SUBSTITUTE(E281,{"0","1","2","3","4","5","6","7","8","9"},"")))),"")&amp;" "&amp;VLOOKUP(VALUE(RIGHT(E281,SUM(LEN(E281)-LEN(SUBSTITUTE(E281,{"0","1","2","3","4","5","6","7","8","9"},""))))),$AI:$AJ,2,FALSE),"")</f>
        <v>עירובין  נ''ד</v>
      </c>
      <c r="L281" s="9" t="str" cm="1">
        <f t="array" ref="L281">IFERROR(SUBSTITUTE(F281,RIGHT(F281,SUM(LEN(F281)-LEN(SUBSTITUTE(F281,{"0","1","2","3","4","5","6","7","8","9"},"")))),"")&amp;" "&amp;VLOOKUP(VALUE(RIGHT(F281,SUM(LEN(F281)-LEN(SUBSTITUTE(F281,{"0","1","2","3","4","5","6","7","8","9"},""))))),$AI:$AJ,2,FALSE),"")</f>
        <v>עירובין  כ''ד</v>
      </c>
      <c r="M281" s="9" t="str" cm="1">
        <f t="array" ref="M281">IFERROR(SUBSTITUTE(G281,RIGHT(G281,SUM(LEN(G281)-LEN(SUBSTITUTE(G281,{"0","1","2","3","4","5","6","7","8","9"},"")))),"")&amp;" "&amp;VLOOKUP(VALUE(RIGHT(G281,SUM(LEN(G281)-LEN(SUBSTITUTE(G281,{"0","1","2","3","4","5","6","7","8","9"},""))))),$AI:$AJ,2,FALSE),"")</f>
        <v>שבת  פ''ט</v>
      </c>
      <c r="AH281" s="2" t="s">
        <v>1005</v>
      </c>
      <c r="AI281">
        <v>281</v>
      </c>
      <c r="AJ281" s="2" t="s">
        <v>1005</v>
      </c>
    </row>
    <row r="282" spans="1:36" x14ac:dyDescent="0.2">
      <c r="A282" s="1" t="s">
        <v>718</v>
      </c>
      <c r="B282" s="5" t="s">
        <v>281</v>
      </c>
      <c r="C282" s="4" t="s">
        <v>635</v>
      </c>
      <c r="D282" s="4" t="s">
        <v>634</v>
      </c>
      <c r="E282" s="4" t="s">
        <v>627</v>
      </c>
      <c r="F282" s="4" t="s">
        <v>597</v>
      </c>
      <c r="G282" s="4" t="s">
        <v>506</v>
      </c>
      <c r="H282" s="9" t="str" cm="1">
        <f t="array" ref="H282">_xlfn.SINGLE(INDEX($AJ:$AJ,VALUE(RIGHT(B282,2))))&amp;" "&amp;SUBSTITUTE(B282,RIGHT(B282,SUM(LEN(B282)-LEN(SUBSTITUTE(B282,{"0","1","2","3","4","5","6","7","8","9"},"")))),"")</f>
        <v xml:space="preserve">כ''ג תשרי </v>
      </c>
      <c r="I282" s="9" t="str" cm="1">
        <f t="array" ref="I282">IFERROR(SUBSTITUTE(C282,RIGHT(C282,SUM(LEN(C282)-LEN(SUBSTITUTE(C282,{"0","1","2","3","4","5","6","7","8","9"},"")))),"")&amp;" "&amp;VLOOKUP(VALUE(RIGHT(C282,SUM(LEN(C282)-LEN(SUBSTITUTE(C282,{"0","1","2","3","4","5","6","7","8","9"},""))))),$AI:$AJ,2,FALSE),"")</f>
        <v>עירובין  ס''ג</v>
      </c>
      <c r="J282" s="9" t="str" cm="1">
        <f t="array" ref="J282">IFERROR(SUBSTITUTE(D282,RIGHT(D282,SUM(LEN(D282)-LEN(SUBSTITUTE(D282,{"0","1","2","3","4","5","6","7","8","9"},"")))),"")&amp;" "&amp;VLOOKUP(VALUE(RIGHT(D282,SUM(LEN(D282)-LEN(SUBSTITUTE(D282,{"0","1","2","3","4","5","6","7","8","9"},""))))),$AI:$AJ,2,FALSE),"")</f>
        <v>עירובין  ס''ב</v>
      </c>
      <c r="K282" s="9" t="str" cm="1">
        <f t="array" ref="K282">IFERROR(SUBSTITUTE(E282,RIGHT(E282,SUM(LEN(E282)-LEN(SUBSTITUTE(E282,{"0","1","2","3","4","5","6","7","8","9"},"")))),"")&amp;" "&amp;VLOOKUP(VALUE(RIGHT(E282,SUM(LEN(E282)-LEN(SUBSTITUTE(E282,{"0","1","2","3","4","5","6","7","8","9"},""))))),$AI:$AJ,2,FALSE),"")</f>
        <v>עירובין  נ''ה</v>
      </c>
      <c r="L282" s="9" t="str" cm="1">
        <f t="array" ref="L282">IFERROR(SUBSTITUTE(F282,RIGHT(F282,SUM(LEN(F282)-LEN(SUBSTITUTE(F282,{"0","1","2","3","4","5","6","7","8","9"},"")))),"")&amp;" "&amp;VLOOKUP(VALUE(RIGHT(F282,SUM(LEN(F282)-LEN(SUBSTITUTE(F282,{"0","1","2","3","4","5","6","7","8","9"},""))))),$AI:$AJ,2,FALSE),"")</f>
        <v>עירובין  כ''ה</v>
      </c>
      <c r="M282" s="9" t="str" cm="1">
        <f t="array" ref="M282">IFERROR(SUBSTITUTE(G282,RIGHT(G282,SUM(LEN(G282)-LEN(SUBSTITUTE(G282,{"0","1","2","3","4","5","6","7","8","9"},"")))),"")&amp;" "&amp;VLOOKUP(VALUE(RIGHT(G282,SUM(LEN(G282)-LEN(SUBSTITUTE(G282,{"0","1","2","3","4","5","6","7","8","9"},""))))),$AI:$AJ,2,FALSE),"")</f>
        <v>שבת  צ'</v>
      </c>
      <c r="AH282" s="2" t="s">
        <v>1006</v>
      </c>
      <c r="AI282">
        <v>282</v>
      </c>
      <c r="AJ282" s="2" t="s">
        <v>1006</v>
      </c>
    </row>
    <row r="283" spans="1:36" x14ac:dyDescent="0.2">
      <c r="A283" s="1" t="s">
        <v>719</v>
      </c>
      <c r="B283" s="5" t="s">
        <v>282</v>
      </c>
      <c r="C283" s="4" t="s">
        <v>636</v>
      </c>
      <c r="D283" s="4" t="s">
        <v>635</v>
      </c>
      <c r="E283" s="4" t="s">
        <v>628</v>
      </c>
      <c r="F283" s="4" t="s">
        <v>598</v>
      </c>
      <c r="G283" s="4" t="s">
        <v>507</v>
      </c>
      <c r="H283" s="9" t="str" cm="1">
        <f t="array" ref="H283">_xlfn.SINGLE(INDEX($AJ:$AJ,VALUE(RIGHT(B283,2))))&amp;" "&amp;SUBSTITUTE(B283,RIGHT(B283,SUM(LEN(B283)-LEN(SUBSTITUTE(B283,{"0","1","2","3","4","5","6","7","8","9"},"")))),"")</f>
        <v xml:space="preserve">כ''ד תשרי </v>
      </c>
      <c r="I283" s="9" t="str" cm="1">
        <f t="array" ref="I283">IFERROR(SUBSTITUTE(C283,RIGHT(C283,SUM(LEN(C283)-LEN(SUBSTITUTE(C283,{"0","1","2","3","4","5","6","7","8","9"},"")))),"")&amp;" "&amp;VLOOKUP(VALUE(RIGHT(C283,SUM(LEN(C283)-LEN(SUBSTITUTE(C283,{"0","1","2","3","4","5","6","7","8","9"},""))))),$AI:$AJ,2,FALSE),"")</f>
        <v>עירובין  ס''ד</v>
      </c>
      <c r="J283" s="9" t="str" cm="1">
        <f t="array" ref="J283">IFERROR(SUBSTITUTE(D283,RIGHT(D283,SUM(LEN(D283)-LEN(SUBSTITUTE(D283,{"0","1","2","3","4","5","6","7","8","9"},"")))),"")&amp;" "&amp;VLOOKUP(VALUE(RIGHT(D283,SUM(LEN(D283)-LEN(SUBSTITUTE(D283,{"0","1","2","3","4","5","6","7","8","9"},""))))),$AI:$AJ,2,FALSE),"")</f>
        <v>עירובין  ס''ג</v>
      </c>
      <c r="K283" s="9" t="str" cm="1">
        <f t="array" ref="K283">IFERROR(SUBSTITUTE(E283,RIGHT(E283,SUM(LEN(E283)-LEN(SUBSTITUTE(E283,{"0","1","2","3","4","5","6","7","8","9"},"")))),"")&amp;" "&amp;VLOOKUP(VALUE(RIGHT(E283,SUM(LEN(E283)-LEN(SUBSTITUTE(E283,{"0","1","2","3","4","5","6","7","8","9"},""))))),$AI:$AJ,2,FALSE),"")</f>
        <v>עירובין  נ''ו</v>
      </c>
      <c r="L283" s="9" t="str" cm="1">
        <f t="array" ref="L283">IFERROR(SUBSTITUTE(F283,RIGHT(F283,SUM(LEN(F283)-LEN(SUBSTITUTE(F283,{"0","1","2","3","4","5","6","7","8","9"},"")))),"")&amp;" "&amp;VLOOKUP(VALUE(RIGHT(F283,SUM(LEN(F283)-LEN(SUBSTITUTE(F283,{"0","1","2","3","4","5","6","7","8","9"},""))))),$AI:$AJ,2,FALSE),"")</f>
        <v>עירובין  כ''ו</v>
      </c>
      <c r="M283" s="9" t="str" cm="1">
        <f t="array" ref="M283">IFERROR(SUBSTITUTE(G283,RIGHT(G283,SUM(LEN(G283)-LEN(SUBSTITUTE(G283,{"0","1","2","3","4","5","6","7","8","9"},"")))),"")&amp;" "&amp;VLOOKUP(VALUE(RIGHT(G283,SUM(LEN(G283)-LEN(SUBSTITUTE(G283,{"0","1","2","3","4","5","6","7","8","9"},""))))),$AI:$AJ,2,FALSE),"")</f>
        <v>שבת  צ''א</v>
      </c>
      <c r="AH283" s="2" t="s">
        <v>1007</v>
      </c>
      <c r="AI283">
        <v>283</v>
      </c>
      <c r="AJ283" s="2" t="s">
        <v>1007</v>
      </c>
    </row>
    <row r="284" spans="1:36" x14ac:dyDescent="0.2">
      <c r="A284" s="1" t="s">
        <v>720</v>
      </c>
      <c r="B284" s="5" t="s">
        <v>283</v>
      </c>
      <c r="C284" s="4" t="s">
        <v>637</v>
      </c>
      <c r="D284" s="4" t="s">
        <v>636</v>
      </c>
      <c r="E284" s="4" t="s">
        <v>629</v>
      </c>
      <c r="F284" s="4" t="s">
        <v>599</v>
      </c>
      <c r="G284" s="4" t="s">
        <v>508</v>
      </c>
      <c r="H284" s="9" t="str" cm="1">
        <f t="array" ref="H284">_xlfn.SINGLE(INDEX($AJ:$AJ,VALUE(RIGHT(B284,2))))&amp;" "&amp;SUBSTITUTE(B284,RIGHT(B284,SUM(LEN(B284)-LEN(SUBSTITUTE(B284,{"0","1","2","3","4","5","6","7","8","9"},"")))),"")</f>
        <v xml:space="preserve">כ''ה תשרי </v>
      </c>
      <c r="I284" s="9" t="str" cm="1">
        <f t="array" ref="I284">IFERROR(SUBSTITUTE(C284,RIGHT(C284,SUM(LEN(C284)-LEN(SUBSTITUTE(C284,{"0","1","2","3","4","5","6","7","8","9"},"")))),"")&amp;" "&amp;VLOOKUP(VALUE(RIGHT(C284,SUM(LEN(C284)-LEN(SUBSTITUTE(C284,{"0","1","2","3","4","5","6","7","8","9"},""))))),$AI:$AJ,2,FALSE),"")</f>
        <v>עירובין  ס''ה</v>
      </c>
      <c r="J284" s="9" t="str" cm="1">
        <f t="array" ref="J284">IFERROR(SUBSTITUTE(D284,RIGHT(D284,SUM(LEN(D284)-LEN(SUBSTITUTE(D284,{"0","1","2","3","4","5","6","7","8","9"},"")))),"")&amp;" "&amp;VLOOKUP(VALUE(RIGHT(D284,SUM(LEN(D284)-LEN(SUBSTITUTE(D284,{"0","1","2","3","4","5","6","7","8","9"},""))))),$AI:$AJ,2,FALSE),"")</f>
        <v>עירובין  ס''ד</v>
      </c>
      <c r="K284" s="9" t="str" cm="1">
        <f t="array" ref="K284">IFERROR(SUBSTITUTE(E284,RIGHT(E284,SUM(LEN(E284)-LEN(SUBSTITUTE(E284,{"0","1","2","3","4","5","6","7","8","9"},"")))),"")&amp;" "&amp;VLOOKUP(VALUE(RIGHT(E284,SUM(LEN(E284)-LEN(SUBSTITUTE(E284,{"0","1","2","3","4","5","6","7","8","9"},""))))),$AI:$AJ,2,FALSE),"")</f>
        <v>עירובין  נ''ז</v>
      </c>
      <c r="L284" s="9" t="str" cm="1">
        <f t="array" ref="L284">IFERROR(SUBSTITUTE(F284,RIGHT(F284,SUM(LEN(F284)-LEN(SUBSTITUTE(F284,{"0","1","2","3","4","5","6","7","8","9"},"")))),"")&amp;" "&amp;VLOOKUP(VALUE(RIGHT(F284,SUM(LEN(F284)-LEN(SUBSTITUTE(F284,{"0","1","2","3","4","5","6","7","8","9"},""))))),$AI:$AJ,2,FALSE),"")</f>
        <v>עירובין  כ''ז</v>
      </c>
      <c r="M284" s="9" t="str" cm="1">
        <f t="array" ref="M284">IFERROR(SUBSTITUTE(G284,RIGHT(G284,SUM(LEN(G284)-LEN(SUBSTITUTE(G284,{"0","1","2","3","4","5","6","7","8","9"},"")))),"")&amp;" "&amp;VLOOKUP(VALUE(RIGHT(G284,SUM(LEN(G284)-LEN(SUBSTITUTE(G284,{"0","1","2","3","4","5","6","7","8","9"},""))))),$AI:$AJ,2,FALSE),"")</f>
        <v>שבת  צ''ב</v>
      </c>
      <c r="AH284" s="2" t="s">
        <v>1008</v>
      </c>
      <c r="AI284">
        <v>284</v>
      </c>
      <c r="AJ284" s="2" t="s">
        <v>1008</v>
      </c>
    </row>
    <row r="285" spans="1:36" x14ac:dyDescent="0.2">
      <c r="A285" s="1" t="s">
        <v>721</v>
      </c>
      <c r="B285" s="5" t="s">
        <v>284</v>
      </c>
      <c r="C285" s="4" t="s">
        <v>638</v>
      </c>
      <c r="D285" s="4" t="s">
        <v>637</v>
      </c>
      <c r="E285" s="4" t="s">
        <v>630</v>
      </c>
      <c r="F285" s="4" t="s">
        <v>600</v>
      </c>
      <c r="G285" s="4" t="s">
        <v>509</v>
      </c>
      <c r="H285" s="9" t="str" cm="1">
        <f t="array" ref="H285">_xlfn.SINGLE(INDEX($AJ:$AJ,VALUE(RIGHT(B285,2))))&amp;" "&amp;SUBSTITUTE(B285,RIGHT(B285,SUM(LEN(B285)-LEN(SUBSTITUTE(B285,{"0","1","2","3","4","5","6","7","8","9"},"")))),"")</f>
        <v xml:space="preserve">כ''ו תשרי </v>
      </c>
      <c r="I285" s="9" t="str" cm="1">
        <f t="array" ref="I285">IFERROR(SUBSTITUTE(C285,RIGHT(C285,SUM(LEN(C285)-LEN(SUBSTITUTE(C285,{"0","1","2","3","4","5","6","7","8","9"},"")))),"")&amp;" "&amp;VLOOKUP(VALUE(RIGHT(C285,SUM(LEN(C285)-LEN(SUBSTITUTE(C285,{"0","1","2","3","4","5","6","7","8","9"},""))))),$AI:$AJ,2,FALSE),"")</f>
        <v>עירובין  ס''ו</v>
      </c>
      <c r="J285" s="9" t="str" cm="1">
        <f t="array" ref="J285">IFERROR(SUBSTITUTE(D285,RIGHT(D285,SUM(LEN(D285)-LEN(SUBSTITUTE(D285,{"0","1","2","3","4","5","6","7","8","9"},"")))),"")&amp;" "&amp;VLOOKUP(VALUE(RIGHT(D285,SUM(LEN(D285)-LEN(SUBSTITUTE(D285,{"0","1","2","3","4","5","6","7","8","9"},""))))),$AI:$AJ,2,FALSE),"")</f>
        <v>עירובין  ס''ה</v>
      </c>
      <c r="K285" s="9" t="str" cm="1">
        <f t="array" ref="K285">IFERROR(SUBSTITUTE(E285,RIGHT(E285,SUM(LEN(E285)-LEN(SUBSTITUTE(E285,{"0","1","2","3","4","5","6","7","8","9"},"")))),"")&amp;" "&amp;VLOOKUP(VALUE(RIGHT(E285,SUM(LEN(E285)-LEN(SUBSTITUTE(E285,{"0","1","2","3","4","5","6","7","8","9"},""))))),$AI:$AJ,2,FALSE),"")</f>
        <v>עירובין  נ''ח</v>
      </c>
      <c r="L285" s="9" t="str" cm="1">
        <f t="array" ref="L285">IFERROR(SUBSTITUTE(F285,RIGHT(F285,SUM(LEN(F285)-LEN(SUBSTITUTE(F285,{"0","1","2","3","4","5","6","7","8","9"},"")))),"")&amp;" "&amp;VLOOKUP(VALUE(RIGHT(F285,SUM(LEN(F285)-LEN(SUBSTITUTE(F285,{"0","1","2","3","4","5","6","7","8","9"},""))))),$AI:$AJ,2,FALSE),"")</f>
        <v>עירובין  כ''ח</v>
      </c>
      <c r="M285" s="9" t="str" cm="1">
        <f t="array" ref="M285">IFERROR(SUBSTITUTE(G285,RIGHT(G285,SUM(LEN(G285)-LEN(SUBSTITUTE(G285,{"0","1","2","3","4","5","6","7","8","9"},"")))),"")&amp;" "&amp;VLOOKUP(VALUE(RIGHT(G285,SUM(LEN(G285)-LEN(SUBSTITUTE(G285,{"0","1","2","3","4","5","6","7","8","9"},""))))),$AI:$AJ,2,FALSE),"")</f>
        <v>שבת  צ''ג</v>
      </c>
      <c r="AH285" s="2" t="s">
        <v>1009</v>
      </c>
      <c r="AI285">
        <v>285</v>
      </c>
      <c r="AJ285" s="2" t="s">
        <v>1009</v>
      </c>
    </row>
    <row r="286" spans="1:36" x14ac:dyDescent="0.2">
      <c r="A286" s="1" t="s">
        <v>722</v>
      </c>
      <c r="B286" s="5" t="s">
        <v>285</v>
      </c>
      <c r="C286" s="4" t="s">
        <v>639</v>
      </c>
      <c r="D286" s="4" t="s">
        <v>638</v>
      </c>
      <c r="E286" s="4" t="s">
        <v>631</v>
      </c>
      <c r="F286" s="4" t="s">
        <v>601</v>
      </c>
      <c r="G286" s="4" t="s">
        <v>510</v>
      </c>
      <c r="H286" s="9" t="str" cm="1">
        <f t="array" ref="H286">_xlfn.SINGLE(INDEX($AJ:$AJ,VALUE(RIGHT(B286,2))))&amp;" "&amp;SUBSTITUTE(B286,RIGHT(B286,SUM(LEN(B286)-LEN(SUBSTITUTE(B286,{"0","1","2","3","4","5","6","7","8","9"},"")))),"")</f>
        <v xml:space="preserve">כ''ז תשרי </v>
      </c>
      <c r="I286" s="9" t="str" cm="1">
        <f t="array" ref="I286">IFERROR(SUBSTITUTE(C286,RIGHT(C286,SUM(LEN(C286)-LEN(SUBSTITUTE(C286,{"0","1","2","3","4","5","6","7","8","9"},"")))),"")&amp;" "&amp;VLOOKUP(VALUE(RIGHT(C286,SUM(LEN(C286)-LEN(SUBSTITUTE(C286,{"0","1","2","3","4","5","6","7","8","9"},""))))),$AI:$AJ,2,FALSE),"")</f>
        <v>עירובין  ס''ז</v>
      </c>
      <c r="J286" s="9" t="str" cm="1">
        <f t="array" ref="J286">IFERROR(SUBSTITUTE(D286,RIGHT(D286,SUM(LEN(D286)-LEN(SUBSTITUTE(D286,{"0","1","2","3","4","5","6","7","8","9"},"")))),"")&amp;" "&amp;VLOOKUP(VALUE(RIGHT(D286,SUM(LEN(D286)-LEN(SUBSTITUTE(D286,{"0","1","2","3","4","5","6","7","8","9"},""))))),$AI:$AJ,2,FALSE),"")</f>
        <v>עירובין  ס''ו</v>
      </c>
      <c r="K286" s="9" t="str" cm="1">
        <f t="array" ref="K286">IFERROR(SUBSTITUTE(E286,RIGHT(E286,SUM(LEN(E286)-LEN(SUBSTITUTE(E286,{"0","1","2","3","4","5","6","7","8","9"},"")))),"")&amp;" "&amp;VLOOKUP(VALUE(RIGHT(E286,SUM(LEN(E286)-LEN(SUBSTITUTE(E286,{"0","1","2","3","4","5","6","7","8","9"},""))))),$AI:$AJ,2,FALSE),"")</f>
        <v>עירובין  נ''ט</v>
      </c>
      <c r="L286" s="9" t="str" cm="1">
        <f t="array" ref="L286">IFERROR(SUBSTITUTE(F286,RIGHT(F286,SUM(LEN(F286)-LEN(SUBSTITUTE(F286,{"0","1","2","3","4","5","6","7","8","9"},"")))),"")&amp;" "&amp;VLOOKUP(VALUE(RIGHT(F286,SUM(LEN(F286)-LEN(SUBSTITUTE(F286,{"0","1","2","3","4","5","6","7","8","9"},""))))),$AI:$AJ,2,FALSE),"")</f>
        <v>עירובין  כ''ט</v>
      </c>
      <c r="M286" s="9" t="str" cm="1">
        <f t="array" ref="M286">IFERROR(SUBSTITUTE(G286,RIGHT(G286,SUM(LEN(G286)-LEN(SUBSTITUTE(G286,{"0","1","2","3","4","5","6","7","8","9"},"")))),"")&amp;" "&amp;VLOOKUP(VALUE(RIGHT(G286,SUM(LEN(G286)-LEN(SUBSTITUTE(G286,{"0","1","2","3","4","5","6","7","8","9"},""))))),$AI:$AJ,2,FALSE),"")</f>
        <v>שבת  צ''ד</v>
      </c>
      <c r="AH286" s="2" t="s">
        <v>1010</v>
      </c>
      <c r="AI286">
        <v>286</v>
      </c>
      <c r="AJ286" s="2" t="s">
        <v>1010</v>
      </c>
    </row>
    <row r="287" spans="1:36" x14ac:dyDescent="0.2">
      <c r="A287" s="1" t="s">
        <v>723</v>
      </c>
      <c r="B287" s="5" t="s">
        <v>286</v>
      </c>
      <c r="C287" s="4" t="s">
        <v>640</v>
      </c>
      <c r="D287" s="4" t="s">
        <v>639</v>
      </c>
      <c r="E287" s="4" t="s">
        <v>632</v>
      </c>
      <c r="F287" s="4" t="s">
        <v>602</v>
      </c>
      <c r="G287" s="4" t="s">
        <v>511</v>
      </c>
      <c r="H287" s="9" t="str" cm="1">
        <f t="array" ref="H287">_xlfn.SINGLE(INDEX($AJ:$AJ,VALUE(RIGHT(B287,2))))&amp;" "&amp;SUBSTITUTE(B287,RIGHT(B287,SUM(LEN(B287)-LEN(SUBSTITUTE(B287,{"0","1","2","3","4","5","6","7","8","9"},"")))),"")</f>
        <v xml:space="preserve">כ''ח תשרי </v>
      </c>
      <c r="I287" s="9" t="str" cm="1">
        <f t="array" ref="I287">IFERROR(SUBSTITUTE(C287,RIGHT(C287,SUM(LEN(C287)-LEN(SUBSTITUTE(C287,{"0","1","2","3","4","5","6","7","8","9"},"")))),"")&amp;" "&amp;VLOOKUP(VALUE(RIGHT(C287,SUM(LEN(C287)-LEN(SUBSTITUTE(C287,{"0","1","2","3","4","5","6","7","8","9"},""))))),$AI:$AJ,2,FALSE),"")</f>
        <v>עירובין  ס''ח</v>
      </c>
      <c r="J287" s="9" t="str" cm="1">
        <f t="array" ref="J287">IFERROR(SUBSTITUTE(D287,RIGHT(D287,SUM(LEN(D287)-LEN(SUBSTITUTE(D287,{"0","1","2","3","4","5","6","7","8","9"},"")))),"")&amp;" "&amp;VLOOKUP(VALUE(RIGHT(D287,SUM(LEN(D287)-LEN(SUBSTITUTE(D287,{"0","1","2","3","4","5","6","7","8","9"},""))))),$AI:$AJ,2,FALSE),"")</f>
        <v>עירובין  ס''ז</v>
      </c>
      <c r="K287" s="9" t="str" cm="1">
        <f t="array" ref="K287">IFERROR(SUBSTITUTE(E287,RIGHT(E287,SUM(LEN(E287)-LEN(SUBSTITUTE(E287,{"0","1","2","3","4","5","6","7","8","9"},"")))),"")&amp;" "&amp;VLOOKUP(VALUE(RIGHT(E287,SUM(LEN(E287)-LEN(SUBSTITUTE(E287,{"0","1","2","3","4","5","6","7","8","9"},""))))),$AI:$AJ,2,FALSE),"")</f>
        <v>עירובין  ס'</v>
      </c>
      <c r="L287" s="9" t="str" cm="1">
        <f t="array" ref="L287">IFERROR(SUBSTITUTE(F287,RIGHT(F287,SUM(LEN(F287)-LEN(SUBSTITUTE(F287,{"0","1","2","3","4","5","6","7","8","9"},"")))),"")&amp;" "&amp;VLOOKUP(VALUE(RIGHT(F287,SUM(LEN(F287)-LEN(SUBSTITUTE(F287,{"0","1","2","3","4","5","6","7","8","9"},""))))),$AI:$AJ,2,FALSE),"")</f>
        <v>עירובין  ל'</v>
      </c>
      <c r="M287" s="9" t="str" cm="1">
        <f t="array" ref="M287">IFERROR(SUBSTITUTE(G287,RIGHT(G287,SUM(LEN(G287)-LEN(SUBSTITUTE(G287,{"0","1","2","3","4","5","6","7","8","9"},"")))),"")&amp;" "&amp;VLOOKUP(VALUE(RIGHT(G287,SUM(LEN(G287)-LEN(SUBSTITUTE(G287,{"0","1","2","3","4","5","6","7","8","9"},""))))),$AI:$AJ,2,FALSE),"")</f>
        <v>שבת  צ''ה</v>
      </c>
      <c r="AH287" s="2" t="s">
        <v>1011</v>
      </c>
      <c r="AI287">
        <v>287</v>
      </c>
      <c r="AJ287" s="2" t="s">
        <v>1011</v>
      </c>
    </row>
    <row r="288" spans="1:36" x14ac:dyDescent="0.2">
      <c r="A288" s="1" t="s">
        <v>724</v>
      </c>
      <c r="B288" s="5" t="s">
        <v>287</v>
      </c>
      <c r="C288" s="4" t="s">
        <v>641</v>
      </c>
      <c r="D288" s="4" t="s">
        <v>640</v>
      </c>
      <c r="E288" s="4" t="s">
        <v>633</v>
      </c>
      <c r="F288" s="4" t="s">
        <v>603</v>
      </c>
      <c r="G288" s="4" t="s">
        <v>512</v>
      </c>
      <c r="H288" s="9" t="str" cm="1">
        <f t="array" ref="H288">_xlfn.SINGLE(INDEX($AJ:$AJ,VALUE(RIGHT(B288,2))))&amp;" "&amp;SUBSTITUTE(B288,RIGHT(B288,SUM(LEN(B288)-LEN(SUBSTITUTE(B288,{"0","1","2","3","4","5","6","7","8","9"},"")))),"")</f>
        <v xml:space="preserve">כ''ט תשרי </v>
      </c>
      <c r="I288" s="9" t="str" cm="1">
        <f t="array" ref="I288">IFERROR(SUBSTITUTE(C288,RIGHT(C288,SUM(LEN(C288)-LEN(SUBSTITUTE(C288,{"0","1","2","3","4","5","6","7","8","9"},"")))),"")&amp;" "&amp;VLOOKUP(VALUE(RIGHT(C288,SUM(LEN(C288)-LEN(SUBSTITUTE(C288,{"0","1","2","3","4","5","6","7","8","9"},""))))),$AI:$AJ,2,FALSE),"")</f>
        <v>עירובין  ס''ט</v>
      </c>
      <c r="J288" s="9" t="str" cm="1">
        <f t="array" ref="J288">IFERROR(SUBSTITUTE(D288,RIGHT(D288,SUM(LEN(D288)-LEN(SUBSTITUTE(D288,{"0","1","2","3","4","5","6","7","8","9"},"")))),"")&amp;" "&amp;VLOOKUP(VALUE(RIGHT(D288,SUM(LEN(D288)-LEN(SUBSTITUTE(D288,{"0","1","2","3","4","5","6","7","8","9"},""))))),$AI:$AJ,2,FALSE),"")</f>
        <v>עירובין  ס''ח</v>
      </c>
      <c r="K288" s="9" t="str" cm="1">
        <f t="array" ref="K288">IFERROR(SUBSTITUTE(E288,RIGHT(E288,SUM(LEN(E288)-LEN(SUBSTITUTE(E288,{"0","1","2","3","4","5","6","7","8","9"},"")))),"")&amp;" "&amp;VLOOKUP(VALUE(RIGHT(E288,SUM(LEN(E288)-LEN(SUBSTITUTE(E288,{"0","1","2","3","4","5","6","7","8","9"},""))))),$AI:$AJ,2,FALSE),"")</f>
        <v>עירובין  ס''א</v>
      </c>
      <c r="L288" s="9" t="str" cm="1">
        <f t="array" ref="L288">IFERROR(SUBSTITUTE(F288,RIGHT(F288,SUM(LEN(F288)-LEN(SUBSTITUTE(F288,{"0","1","2","3","4","5","6","7","8","9"},"")))),"")&amp;" "&amp;VLOOKUP(VALUE(RIGHT(F288,SUM(LEN(F288)-LEN(SUBSTITUTE(F288,{"0","1","2","3","4","5","6","7","8","9"},""))))),$AI:$AJ,2,FALSE),"")</f>
        <v>עירובין  ל''א</v>
      </c>
      <c r="M288" s="9" t="str" cm="1">
        <f t="array" ref="M288">IFERROR(SUBSTITUTE(G288,RIGHT(G288,SUM(LEN(G288)-LEN(SUBSTITUTE(G288,{"0","1","2","3","4","5","6","7","8","9"},"")))),"")&amp;" "&amp;VLOOKUP(VALUE(RIGHT(G288,SUM(LEN(G288)-LEN(SUBSTITUTE(G288,{"0","1","2","3","4","5","6","7","8","9"},""))))),$AI:$AJ,2,FALSE),"")</f>
        <v>שבת  צ''ו</v>
      </c>
      <c r="AH288" s="2" t="s">
        <v>1012</v>
      </c>
      <c r="AI288">
        <v>288</v>
      </c>
      <c r="AJ288" s="2" t="s">
        <v>1012</v>
      </c>
    </row>
    <row r="289" spans="1:36" x14ac:dyDescent="0.2">
      <c r="A289" s="1" t="s">
        <v>718</v>
      </c>
      <c r="B289" s="5" t="s">
        <v>288</v>
      </c>
      <c r="C289" s="4" t="s">
        <v>642</v>
      </c>
      <c r="D289" s="4" t="s">
        <v>641</v>
      </c>
      <c r="E289" s="4" t="s">
        <v>634</v>
      </c>
      <c r="F289" s="4" t="s">
        <v>604</v>
      </c>
      <c r="G289" s="4" t="s">
        <v>513</v>
      </c>
      <c r="H289" s="9" t="str" cm="1">
        <f t="array" ref="H289">_xlfn.SINGLE(INDEX($AJ:$AJ,VALUE(RIGHT(B289,2))))&amp;" "&amp;SUBSTITUTE(B289,RIGHT(B289,SUM(LEN(B289)-LEN(SUBSTITUTE(B289,{"0","1","2","3","4","5","6","7","8","9"},"")))),"")</f>
        <v xml:space="preserve">ל' תשרי </v>
      </c>
      <c r="I289" s="9" t="str" cm="1">
        <f t="array" ref="I289">IFERROR(SUBSTITUTE(C289,RIGHT(C289,SUM(LEN(C289)-LEN(SUBSTITUTE(C289,{"0","1","2","3","4","5","6","7","8","9"},"")))),"")&amp;" "&amp;VLOOKUP(VALUE(RIGHT(C289,SUM(LEN(C289)-LEN(SUBSTITUTE(C289,{"0","1","2","3","4","5","6","7","8","9"},""))))),$AI:$AJ,2,FALSE),"")</f>
        <v>עירובין  ע'</v>
      </c>
      <c r="J289" s="9" t="str" cm="1">
        <f t="array" ref="J289">IFERROR(SUBSTITUTE(D289,RIGHT(D289,SUM(LEN(D289)-LEN(SUBSTITUTE(D289,{"0","1","2","3","4","5","6","7","8","9"},"")))),"")&amp;" "&amp;VLOOKUP(VALUE(RIGHT(D289,SUM(LEN(D289)-LEN(SUBSTITUTE(D289,{"0","1","2","3","4","5","6","7","8","9"},""))))),$AI:$AJ,2,FALSE),"")</f>
        <v>עירובין  ס''ט</v>
      </c>
      <c r="K289" s="9" t="str" cm="1">
        <f t="array" ref="K289">IFERROR(SUBSTITUTE(E289,RIGHT(E289,SUM(LEN(E289)-LEN(SUBSTITUTE(E289,{"0","1","2","3","4","5","6","7","8","9"},"")))),"")&amp;" "&amp;VLOOKUP(VALUE(RIGHT(E289,SUM(LEN(E289)-LEN(SUBSTITUTE(E289,{"0","1","2","3","4","5","6","7","8","9"},""))))),$AI:$AJ,2,FALSE),"")</f>
        <v>עירובין  ס''ב</v>
      </c>
      <c r="L289" s="9" t="str" cm="1">
        <f t="array" ref="L289">IFERROR(SUBSTITUTE(F289,RIGHT(F289,SUM(LEN(F289)-LEN(SUBSTITUTE(F289,{"0","1","2","3","4","5","6","7","8","9"},"")))),"")&amp;" "&amp;VLOOKUP(VALUE(RIGHT(F289,SUM(LEN(F289)-LEN(SUBSTITUTE(F289,{"0","1","2","3","4","5","6","7","8","9"},""))))),$AI:$AJ,2,FALSE),"")</f>
        <v>עירובין  ל''ב</v>
      </c>
      <c r="M289" s="9" t="str" cm="1">
        <f t="array" ref="M289">IFERROR(SUBSTITUTE(G289,RIGHT(G289,SUM(LEN(G289)-LEN(SUBSTITUTE(G289,{"0","1","2","3","4","5","6","7","8","9"},"")))),"")&amp;" "&amp;VLOOKUP(VALUE(RIGHT(G289,SUM(LEN(G289)-LEN(SUBSTITUTE(G289,{"0","1","2","3","4","5","6","7","8","9"},""))))),$AI:$AJ,2,FALSE),"")</f>
        <v>שבת  צ''ז</v>
      </c>
      <c r="AH289" s="2" t="s">
        <v>1013</v>
      </c>
      <c r="AI289">
        <v>289</v>
      </c>
      <c r="AJ289" s="2" t="s">
        <v>1013</v>
      </c>
    </row>
    <row r="290" spans="1:36" x14ac:dyDescent="0.2">
      <c r="A290" s="1" t="s">
        <v>719</v>
      </c>
      <c r="B290" s="5" t="s">
        <v>289</v>
      </c>
      <c r="C290" s="4" t="s">
        <v>643</v>
      </c>
      <c r="D290" s="4" t="s">
        <v>642</v>
      </c>
      <c r="E290" s="4" t="s">
        <v>635</v>
      </c>
      <c r="F290" s="4" t="s">
        <v>605</v>
      </c>
      <c r="G290" s="4" t="s">
        <v>514</v>
      </c>
      <c r="H290" s="9" t="str" cm="1">
        <f t="array" ref="H290">_xlfn.SINGLE(INDEX($AJ:$AJ,VALUE(RIGHT(B290,2))))&amp;" "&amp;SUBSTITUTE(B290,RIGHT(B290,SUM(LEN(B290)-LEN(SUBSTITUTE(B290,{"0","1","2","3","4","5","6","7","8","9"},"")))),"")</f>
        <v xml:space="preserve">א' חשון </v>
      </c>
      <c r="I290" s="9" t="str" cm="1">
        <f t="array" ref="I290">IFERROR(SUBSTITUTE(C290,RIGHT(C290,SUM(LEN(C290)-LEN(SUBSTITUTE(C290,{"0","1","2","3","4","5","6","7","8","9"},"")))),"")&amp;" "&amp;VLOOKUP(VALUE(RIGHT(C290,SUM(LEN(C290)-LEN(SUBSTITUTE(C290,{"0","1","2","3","4","5","6","7","8","9"},""))))),$AI:$AJ,2,FALSE),"")</f>
        <v>עירובין  ע''א</v>
      </c>
      <c r="J290" s="9" t="str" cm="1">
        <f t="array" ref="J290">IFERROR(SUBSTITUTE(D290,RIGHT(D290,SUM(LEN(D290)-LEN(SUBSTITUTE(D290,{"0","1","2","3","4","5","6","7","8","9"},"")))),"")&amp;" "&amp;VLOOKUP(VALUE(RIGHT(D290,SUM(LEN(D290)-LEN(SUBSTITUTE(D290,{"0","1","2","3","4","5","6","7","8","9"},""))))),$AI:$AJ,2,FALSE),"")</f>
        <v>עירובין  ע'</v>
      </c>
      <c r="K290" s="9" t="str" cm="1">
        <f t="array" ref="K290">IFERROR(SUBSTITUTE(E290,RIGHT(E290,SUM(LEN(E290)-LEN(SUBSTITUTE(E290,{"0","1","2","3","4","5","6","7","8","9"},"")))),"")&amp;" "&amp;VLOOKUP(VALUE(RIGHT(E290,SUM(LEN(E290)-LEN(SUBSTITUTE(E290,{"0","1","2","3","4","5","6","7","8","9"},""))))),$AI:$AJ,2,FALSE),"")</f>
        <v>עירובין  ס''ג</v>
      </c>
      <c r="L290" s="9" t="str" cm="1">
        <f t="array" ref="L290">IFERROR(SUBSTITUTE(F290,RIGHT(F290,SUM(LEN(F290)-LEN(SUBSTITUTE(F290,{"0","1","2","3","4","5","6","7","8","9"},"")))),"")&amp;" "&amp;VLOOKUP(VALUE(RIGHT(F290,SUM(LEN(F290)-LEN(SUBSTITUTE(F290,{"0","1","2","3","4","5","6","7","8","9"},""))))),$AI:$AJ,2,FALSE),"")</f>
        <v>עירובין  ל''ג</v>
      </c>
      <c r="M290" s="9" t="str" cm="1">
        <f t="array" ref="M290">IFERROR(SUBSTITUTE(G290,RIGHT(G290,SUM(LEN(G290)-LEN(SUBSTITUTE(G290,{"0","1","2","3","4","5","6","7","8","9"},"")))),"")&amp;" "&amp;VLOOKUP(VALUE(RIGHT(G290,SUM(LEN(G290)-LEN(SUBSTITUTE(G290,{"0","1","2","3","4","5","6","7","8","9"},""))))),$AI:$AJ,2,FALSE),"")</f>
        <v>שבת  צ''ח</v>
      </c>
      <c r="AH290" s="2" t="s">
        <v>1014</v>
      </c>
      <c r="AI290">
        <v>290</v>
      </c>
      <c r="AJ290" s="2" t="s">
        <v>1014</v>
      </c>
    </row>
    <row r="291" spans="1:36" x14ac:dyDescent="0.2">
      <c r="A291" s="1" t="s">
        <v>720</v>
      </c>
      <c r="B291" s="5" t="s">
        <v>290</v>
      </c>
      <c r="C291" s="4" t="s">
        <v>644</v>
      </c>
      <c r="D291" s="4" t="s">
        <v>643</v>
      </c>
      <c r="E291" s="4" t="s">
        <v>636</v>
      </c>
      <c r="F291" s="4" t="s">
        <v>606</v>
      </c>
      <c r="G291" s="4" t="s">
        <v>515</v>
      </c>
      <c r="H291" s="9" t="str" cm="1">
        <f t="array" ref="H291">_xlfn.SINGLE(INDEX($AJ:$AJ,VALUE(RIGHT(B291,2))))&amp;" "&amp;SUBSTITUTE(B291,RIGHT(B291,SUM(LEN(B291)-LEN(SUBSTITUTE(B291,{"0","1","2","3","4","5","6","7","8","9"},"")))),"")</f>
        <v xml:space="preserve">ב' חשון </v>
      </c>
      <c r="I291" s="9" t="str" cm="1">
        <f t="array" ref="I291">IFERROR(SUBSTITUTE(C291,RIGHT(C291,SUM(LEN(C291)-LEN(SUBSTITUTE(C291,{"0","1","2","3","4","5","6","7","8","9"},"")))),"")&amp;" "&amp;VLOOKUP(VALUE(RIGHT(C291,SUM(LEN(C291)-LEN(SUBSTITUTE(C291,{"0","1","2","3","4","5","6","7","8","9"},""))))),$AI:$AJ,2,FALSE),"")</f>
        <v>עירובין  ע''ב</v>
      </c>
      <c r="J291" s="9" t="str" cm="1">
        <f t="array" ref="J291">IFERROR(SUBSTITUTE(D291,RIGHT(D291,SUM(LEN(D291)-LEN(SUBSTITUTE(D291,{"0","1","2","3","4","5","6","7","8","9"},"")))),"")&amp;" "&amp;VLOOKUP(VALUE(RIGHT(D291,SUM(LEN(D291)-LEN(SUBSTITUTE(D291,{"0","1","2","3","4","5","6","7","8","9"},""))))),$AI:$AJ,2,FALSE),"")</f>
        <v>עירובין  ע''א</v>
      </c>
      <c r="K291" s="9" t="str" cm="1">
        <f t="array" ref="K291">IFERROR(SUBSTITUTE(E291,RIGHT(E291,SUM(LEN(E291)-LEN(SUBSTITUTE(E291,{"0","1","2","3","4","5","6","7","8","9"},"")))),"")&amp;" "&amp;VLOOKUP(VALUE(RIGHT(E291,SUM(LEN(E291)-LEN(SUBSTITUTE(E291,{"0","1","2","3","4","5","6","7","8","9"},""))))),$AI:$AJ,2,FALSE),"")</f>
        <v>עירובין  ס''ד</v>
      </c>
      <c r="L291" s="9" t="str" cm="1">
        <f t="array" ref="L291">IFERROR(SUBSTITUTE(F291,RIGHT(F291,SUM(LEN(F291)-LEN(SUBSTITUTE(F291,{"0","1","2","3","4","5","6","7","8","9"},"")))),"")&amp;" "&amp;VLOOKUP(VALUE(RIGHT(F291,SUM(LEN(F291)-LEN(SUBSTITUTE(F291,{"0","1","2","3","4","5","6","7","8","9"},""))))),$AI:$AJ,2,FALSE),"")</f>
        <v>עירובין  ל''ד</v>
      </c>
      <c r="M291" s="9" t="str" cm="1">
        <f t="array" ref="M291">IFERROR(SUBSTITUTE(G291,RIGHT(G291,SUM(LEN(G291)-LEN(SUBSTITUTE(G291,{"0","1","2","3","4","5","6","7","8","9"},"")))),"")&amp;" "&amp;VLOOKUP(VALUE(RIGHT(G291,SUM(LEN(G291)-LEN(SUBSTITUTE(G291,{"0","1","2","3","4","5","6","7","8","9"},""))))),$AI:$AJ,2,FALSE),"")</f>
        <v>שבת  צ''ט</v>
      </c>
      <c r="AH291" s="2" t="s">
        <v>1015</v>
      </c>
      <c r="AI291">
        <v>291</v>
      </c>
      <c r="AJ291" s="2" t="s">
        <v>1015</v>
      </c>
    </row>
    <row r="292" spans="1:36" x14ac:dyDescent="0.2">
      <c r="A292" s="1" t="s">
        <v>721</v>
      </c>
      <c r="B292" s="5" t="s">
        <v>291</v>
      </c>
      <c r="C292" s="4" t="s">
        <v>645</v>
      </c>
      <c r="D292" s="4" t="s">
        <v>644</v>
      </c>
      <c r="E292" s="4" t="s">
        <v>637</v>
      </c>
      <c r="F292" s="4" t="s">
        <v>607</v>
      </c>
      <c r="G292" s="4" t="s">
        <v>516</v>
      </c>
      <c r="H292" s="9" t="str" cm="1">
        <f t="array" ref="H292">_xlfn.SINGLE(INDEX($AJ:$AJ,VALUE(RIGHT(B292,2))))&amp;" "&amp;SUBSTITUTE(B292,RIGHT(B292,SUM(LEN(B292)-LEN(SUBSTITUTE(B292,{"0","1","2","3","4","5","6","7","8","9"},"")))),"")</f>
        <v xml:space="preserve">ג' חשון </v>
      </c>
      <c r="I292" s="9" t="str" cm="1">
        <f t="array" ref="I292">IFERROR(SUBSTITUTE(C292,RIGHT(C292,SUM(LEN(C292)-LEN(SUBSTITUTE(C292,{"0","1","2","3","4","5","6","7","8","9"},"")))),"")&amp;" "&amp;VLOOKUP(VALUE(RIGHT(C292,SUM(LEN(C292)-LEN(SUBSTITUTE(C292,{"0","1","2","3","4","5","6","7","8","9"},""))))),$AI:$AJ,2,FALSE),"")</f>
        <v>עירובין  ע''ג</v>
      </c>
      <c r="J292" s="9" t="str" cm="1">
        <f t="array" ref="J292">IFERROR(SUBSTITUTE(D292,RIGHT(D292,SUM(LEN(D292)-LEN(SUBSTITUTE(D292,{"0","1","2","3","4","5","6","7","8","9"},"")))),"")&amp;" "&amp;VLOOKUP(VALUE(RIGHT(D292,SUM(LEN(D292)-LEN(SUBSTITUTE(D292,{"0","1","2","3","4","5","6","7","8","9"},""))))),$AI:$AJ,2,FALSE),"")</f>
        <v>עירובין  ע''ב</v>
      </c>
      <c r="K292" s="9" t="str" cm="1">
        <f t="array" ref="K292">IFERROR(SUBSTITUTE(E292,RIGHT(E292,SUM(LEN(E292)-LEN(SUBSTITUTE(E292,{"0","1","2","3","4","5","6","7","8","9"},"")))),"")&amp;" "&amp;VLOOKUP(VALUE(RIGHT(E292,SUM(LEN(E292)-LEN(SUBSTITUTE(E292,{"0","1","2","3","4","5","6","7","8","9"},""))))),$AI:$AJ,2,FALSE),"")</f>
        <v>עירובין  ס''ה</v>
      </c>
      <c r="L292" s="9" t="str" cm="1">
        <f t="array" ref="L292">IFERROR(SUBSTITUTE(F292,RIGHT(F292,SUM(LEN(F292)-LEN(SUBSTITUTE(F292,{"0","1","2","3","4","5","6","7","8","9"},"")))),"")&amp;" "&amp;VLOOKUP(VALUE(RIGHT(F292,SUM(LEN(F292)-LEN(SUBSTITUTE(F292,{"0","1","2","3","4","5","6","7","8","9"},""))))),$AI:$AJ,2,FALSE),"")</f>
        <v>עירובין  ל''ה</v>
      </c>
      <c r="M292" s="9" t="str" cm="1">
        <f t="array" ref="M292">IFERROR(SUBSTITUTE(G292,RIGHT(G292,SUM(LEN(G292)-LEN(SUBSTITUTE(G292,{"0","1","2","3","4","5","6","7","8","9"},"")))),"")&amp;" "&amp;VLOOKUP(VALUE(RIGHT(G292,SUM(LEN(G292)-LEN(SUBSTITUTE(G292,{"0","1","2","3","4","5","6","7","8","9"},""))))),$AI:$AJ,2,FALSE),"")</f>
        <v>שבת  ק'</v>
      </c>
      <c r="AH292" s="2" t="s">
        <v>1016</v>
      </c>
      <c r="AI292">
        <v>292</v>
      </c>
      <c r="AJ292" s="2" t="s">
        <v>1016</v>
      </c>
    </row>
    <row r="293" spans="1:36" x14ac:dyDescent="0.2">
      <c r="A293" s="1" t="s">
        <v>722</v>
      </c>
      <c r="B293" s="5" t="s">
        <v>292</v>
      </c>
      <c r="C293" s="4" t="s">
        <v>646</v>
      </c>
      <c r="D293" s="4" t="s">
        <v>645</v>
      </c>
      <c r="E293" s="4" t="s">
        <v>638</v>
      </c>
      <c r="F293" s="4" t="s">
        <v>608</v>
      </c>
      <c r="G293" s="4" t="s">
        <v>517</v>
      </c>
      <c r="H293" s="9" t="str" cm="1">
        <f t="array" ref="H293">_xlfn.SINGLE(INDEX($AJ:$AJ,VALUE(RIGHT(B293,2))))&amp;" "&amp;SUBSTITUTE(B293,RIGHT(B293,SUM(LEN(B293)-LEN(SUBSTITUTE(B293,{"0","1","2","3","4","5","6","7","8","9"},"")))),"")</f>
        <v xml:space="preserve">ד' חשון </v>
      </c>
      <c r="I293" s="9" t="str" cm="1">
        <f t="array" ref="I293">IFERROR(SUBSTITUTE(C293,RIGHT(C293,SUM(LEN(C293)-LEN(SUBSTITUTE(C293,{"0","1","2","3","4","5","6","7","8","9"},"")))),"")&amp;" "&amp;VLOOKUP(VALUE(RIGHT(C293,SUM(LEN(C293)-LEN(SUBSTITUTE(C293,{"0","1","2","3","4","5","6","7","8","9"},""))))),$AI:$AJ,2,FALSE),"")</f>
        <v>עירובין  ע''ד</v>
      </c>
      <c r="J293" s="9" t="str" cm="1">
        <f t="array" ref="J293">IFERROR(SUBSTITUTE(D293,RIGHT(D293,SUM(LEN(D293)-LEN(SUBSTITUTE(D293,{"0","1","2","3","4","5","6","7","8","9"},"")))),"")&amp;" "&amp;VLOOKUP(VALUE(RIGHT(D293,SUM(LEN(D293)-LEN(SUBSTITUTE(D293,{"0","1","2","3","4","5","6","7","8","9"},""))))),$AI:$AJ,2,FALSE),"")</f>
        <v>עירובין  ע''ג</v>
      </c>
      <c r="K293" s="9" t="str" cm="1">
        <f t="array" ref="K293">IFERROR(SUBSTITUTE(E293,RIGHT(E293,SUM(LEN(E293)-LEN(SUBSTITUTE(E293,{"0","1","2","3","4","5","6","7","8","9"},"")))),"")&amp;" "&amp;VLOOKUP(VALUE(RIGHT(E293,SUM(LEN(E293)-LEN(SUBSTITUTE(E293,{"0","1","2","3","4","5","6","7","8","9"},""))))),$AI:$AJ,2,FALSE),"")</f>
        <v>עירובין  ס''ו</v>
      </c>
      <c r="L293" s="9" t="str" cm="1">
        <f t="array" ref="L293">IFERROR(SUBSTITUTE(F293,RIGHT(F293,SUM(LEN(F293)-LEN(SUBSTITUTE(F293,{"0","1","2","3","4","5","6","7","8","9"},"")))),"")&amp;" "&amp;VLOOKUP(VALUE(RIGHT(F293,SUM(LEN(F293)-LEN(SUBSTITUTE(F293,{"0","1","2","3","4","5","6","7","8","9"},""))))),$AI:$AJ,2,FALSE),"")</f>
        <v>עירובין  ל''ו</v>
      </c>
      <c r="M293" s="9" t="str" cm="1">
        <f t="array" ref="M293">IFERROR(SUBSTITUTE(G293,RIGHT(G293,SUM(LEN(G293)-LEN(SUBSTITUTE(G293,{"0","1","2","3","4","5","6","7","8","9"},"")))),"")&amp;" "&amp;VLOOKUP(VALUE(RIGHT(G293,SUM(LEN(G293)-LEN(SUBSTITUTE(G293,{"0","1","2","3","4","5","6","7","8","9"},""))))),$AI:$AJ,2,FALSE),"")</f>
        <v>שבת  ק''א</v>
      </c>
      <c r="AH293" s="2" t="s">
        <v>1017</v>
      </c>
      <c r="AI293">
        <v>293</v>
      </c>
      <c r="AJ293" s="2" t="s">
        <v>1017</v>
      </c>
    </row>
    <row r="294" spans="1:36" x14ac:dyDescent="0.2">
      <c r="A294" s="1" t="s">
        <v>723</v>
      </c>
      <c r="B294" s="5" t="s">
        <v>293</v>
      </c>
      <c r="C294" s="4" t="s">
        <v>647</v>
      </c>
      <c r="D294" s="4" t="s">
        <v>646</v>
      </c>
      <c r="E294" s="4" t="s">
        <v>639</v>
      </c>
      <c r="F294" s="4" t="s">
        <v>609</v>
      </c>
      <c r="G294" s="4" t="s">
        <v>518</v>
      </c>
      <c r="H294" s="9" t="str" cm="1">
        <f t="array" ref="H294">_xlfn.SINGLE(INDEX($AJ:$AJ,VALUE(RIGHT(B294,2))))&amp;" "&amp;SUBSTITUTE(B294,RIGHT(B294,SUM(LEN(B294)-LEN(SUBSTITUTE(B294,{"0","1","2","3","4","5","6","7","8","9"},"")))),"")</f>
        <v xml:space="preserve">ה' חשון </v>
      </c>
      <c r="I294" s="9" t="str" cm="1">
        <f t="array" ref="I294">IFERROR(SUBSTITUTE(C294,RIGHT(C294,SUM(LEN(C294)-LEN(SUBSTITUTE(C294,{"0","1","2","3","4","5","6","7","8","9"},"")))),"")&amp;" "&amp;VLOOKUP(VALUE(RIGHT(C294,SUM(LEN(C294)-LEN(SUBSTITUTE(C294,{"0","1","2","3","4","5","6","7","8","9"},""))))),$AI:$AJ,2,FALSE),"")</f>
        <v>עירובין  ע''ה</v>
      </c>
      <c r="J294" s="9" t="str" cm="1">
        <f t="array" ref="J294">IFERROR(SUBSTITUTE(D294,RIGHT(D294,SUM(LEN(D294)-LEN(SUBSTITUTE(D294,{"0","1","2","3","4","5","6","7","8","9"},"")))),"")&amp;" "&amp;VLOOKUP(VALUE(RIGHT(D294,SUM(LEN(D294)-LEN(SUBSTITUTE(D294,{"0","1","2","3","4","5","6","7","8","9"},""))))),$AI:$AJ,2,FALSE),"")</f>
        <v>עירובין  ע''ד</v>
      </c>
      <c r="K294" s="9" t="str" cm="1">
        <f t="array" ref="K294">IFERROR(SUBSTITUTE(E294,RIGHT(E294,SUM(LEN(E294)-LEN(SUBSTITUTE(E294,{"0","1","2","3","4","5","6","7","8","9"},"")))),"")&amp;" "&amp;VLOOKUP(VALUE(RIGHT(E294,SUM(LEN(E294)-LEN(SUBSTITUTE(E294,{"0","1","2","3","4","5","6","7","8","9"},""))))),$AI:$AJ,2,FALSE),"")</f>
        <v>עירובין  ס''ז</v>
      </c>
      <c r="L294" s="9" t="str" cm="1">
        <f t="array" ref="L294">IFERROR(SUBSTITUTE(F294,RIGHT(F294,SUM(LEN(F294)-LEN(SUBSTITUTE(F294,{"0","1","2","3","4","5","6","7","8","9"},"")))),"")&amp;" "&amp;VLOOKUP(VALUE(RIGHT(F294,SUM(LEN(F294)-LEN(SUBSTITUTE(F294,{"0","1","2","3","4","5","6","7","8","9"},""))))),$AI:$AJ,2,FALSE),"")</f>
        <v>עירובין  ל''ז</v>
      </c>
      <c r="M294" s="9" t="str" cm="1">
        <f t="array" ref="M294">IFERROR(SUBSTITUTE(G294,RIGHT(G294,SUM(LEN(G294)-LEN(SUBSTITUTE(G294,{"0","1","2","3","4","5","6","7","8","9"},"")))),"")&amp;" "&amp;VLOOKUP(VALUE(RIGHT(G294,SUM(LEN(G294)-LEN(SUBSTITUTE(G294,{"0","1","2","3","4","5","6","7","8","9"},""))))),$AI:$AJ,2,FALSE),"")</f>
        <v>שבת  ק''ב</v>
      </c>
      <c r="AH294" s="2" t="s">
        <v>1018</v>
      </c>
      <c r="AI294">
        <v>294</v>
      </c>
      <c r="AJ294" s="2" t="s">
        <v>1018</v>
      </c>
    </row>
    <row r="295" spans="1:36" x14ac:dyDescent="0.2">
      <c r="A295" s="1" t="s">
        <v>724</v>
      </c>
      <c r="B295" s="5" t="s">
        <v>294</v>
      </c>
      <c r="C295" s="4" t="s">
        <v>648</v>
      </c>
      <c r="D295" s="4" t="s">
        <v>647</v>
      </c>
      <c r="E295" s="4" t="s">
        <v>640</v>
      </c>
      <c r="F295" s="4" t="s">
        <v>610</v>
      </c>
      <c r="G295" s="4" t="s">
        <v>519</v>
      </c>
      <c r="H295" s="9" t="str" cm="1">
        <f t="array" ref="H295">_xlfn.SINGLE(INDEX($AJ:$AJ,VALUE(RIGHT(B295,2))))&amp;" "&amp;SUBSTITUTE(B295,RIGHT(B295,SUM(LEN(B295)-LEN(SUBSTITUTE(B295,{"0","1","2","3","4","5","6","7","8","9"},"")))),"")</f>
        <v xml:space="preserve">ו' חשון </v>
      </c>
      <c r="I295" s="9" t="str" cm="1">
        <f t="array" ref="I295">IFERROR(SUBSTITUTE(C295,RIGHT(C295,SUM(LEN(C295)-LEN(SUBSTITUTE(C295,{"0","1","2","3","4","5","6","7","8","9"},"")))),"")&amp;" "&amp;VLOOKUP(VALUE(RIGHT(C295,SUM(LEN(C295)-LEN(SUBSTITUTE(C295,{"0","1","2","3","4","5","6","7","8","9"},""))))),$AI:$AJ,2,FALSE),"")</f>
        <v>עירובין  ע''ו</v>
      </c>
      <c r="J295" s="9" t="str" cm="1">
        <f t="array" ref="J295">IFERROR(SUBSTITUTE(D295,RIGHT(D295,SUM(LEN(D295)-LEN(SUBSTITUTE(D295,{"0","1","2","3","4","5","6","7","8","9"},"")))),"")&amp;" "&amp;VLOOKUP(VALUE(RIGHT(D295,SUM(LEN(D295)-LEN(SUBSTITUTE(D295,{"0","1","2","3","4","5","6","7","8","9"},""))))),$AI:$AJ,2,FALSE),"")</f>
        <v>עירובין  ע''ה</v>
      </c>
      <c r="K295" s="9" t="str" cm="1">
        <f t="array" ref="K295">IFERROR(SUBSTITUTE(E295,RIGHT(E295,SUM(LEN(E295)-LEN(SUBSTITUTE(E295,{"0","1","2","3","4","5","6","7","8","9"},"")))),"")&amp;" "&amp;VLOOKUP(VALUE(RIGHT(E295,SUM(LEN(E295)-LEN(SUBSTITUTE(E295,{"0","1","2","3","4","5","6","7","8","9"},""))))),$AI:$AJ,2,FALSE),"")</f>
        <v>עירובין  ס''ח</v>
      </c>
      <c r="L295" s="9" t="str" cm="1">
        <f t="array" ref="L295">IFERROR(SUBSTITUTE(F295,RIGHT(F295,SUM(LEN(F295)-LEN(SUBSTITUTE(F295,{"0","1","2","3","4","5","6","7","8","9"},"")))),"")&amp;" "&amp;VLOOKUP(VALUE(RIGHT(F295,SUM(LEN(F295)-LEN(SUBSTITUTE(F295,{"0","1","2","3","4","5","6","7","8","9"},""))))),$AI:$AJ,2,FALSE),"")</f>
        <v>עירובין  ל''ח</v>
      </c>
      <c r="M295" s="9" t="str" cm="1">
        <f t="array" ref="M295">IFERROR(SUBSTITUTE(G295,RIGHT(G295,SUM(LEN(G295)-LEN(SUBSTITUTE(G295,{"0","1","2","3","4","5","6","7","8","9"},"")))),"")&amp;" "&amp;VLOOKUP(VALUE(RIGHT(G295,SUM(LEN(G295)-LEN(SUBSTITUTE(G295,{"0","1","2","3","4","5","6","7","8","9"},""))))),$AI:$AJ,2,FALSE),"")</f>
        <v>שבת  ק''ג</v>
      </c>
      <c r="AH295" s="2" t="s">
        <v>1019</v>
      </c>
      <c r="AI295">
        <v>295</v>
      </c>
      <c r="AJ295" s="2" t="s">
        <v>1019</v>
      </c>
    </row>
    <row r="296" spans="1:36" x14ac:dyDescent="0.2">
      <c r="A296" s="1" t="s">
        <v>718</v>
      </c>
      <c r="B296" s="5" t="s">
        <v>295</v>
      </c>
      <c r="C296" s="4" t="s">
        <v>649</v>
      </c>
      <c r="D296" s="4" t="s">
        <v>648</v>
      </c>
      <c r="E296" s="4" t="s">
        <v>641</v>
      </c>
      <c r="F296" s="4" t="s">
        <v>611</v>
      </c>
      <c r="G296" s="4" t="s">
        <v>520</v>
      </c>
      <c r="H296" s="9" t="str" cm="1">
        <f t="array" ref="H296">_xlfn.SINGLE(INDEX($AJ:$AJ,VALUE(RIGHT(B296,2))))&amp;" "&amp;SUBSTITUTE(B296,RIGHT(B296,SUM(LEN(B296)-LEN(SUBSTITUTE(B296,{"0","1","2","3","4","5","6","7","8","9"},"")))),"")</f>
        <v xml:space="preserve">ז' חשון </v>
      </c>
      <c r="I296" s="9" t="str" cm="1">
        <f t="array" ref="I296">IFERROR(SUBSTITUTE(C296,RIGHT(C296,SUM(LEN(C296)-LEN(SUBSTITUTE(C296,{"0","1","2","3","4","5","6","7","8","9"},"")))),"")&amp;" "&amp;VLOOKUP(VALUE(RIGHT(C296,SUM(LEN(C296)-LEN(SUBSTITUTE(C296,{"0","1","2","3","4","5","6","7","8","9"},""))))),$AI:$AJ,2,FALSE),"")</f>
        <v>עירובין  ע''ז</v>
      </c>
      <c r="J296" s="9" t="str" cm="1">
        <f t="array" ref="J296">IFERROR(SUBSTITUTE(D296,RIGHT(D296,SUM(LEN(D296)-LEN(SUBSTITUTE(D296,{"0","1","2","3","4","5","6","7","8","9"},"")))),"")&amp;" "&amp;VLOOKUP(VALUE(RIGHT(D296,SUM(LEN(D296)-LEN(SUBSTITUTE(D296,{"0","1","2","3","4","5","6","7","8","9"},""))))),$AI:$AJ,2,FALSE),"")</f>
        <v>עירובין  ע''ו</v>
      </c>
      <c r="K296" s="9" t="str" cm="1">
        <f t="array" ref="K296">IFERROR(SUBSTITUTE(E296,RIGHT(E296,SUM(LEN(E296)-LEN(SUBSTITUTE(E296,{"0","1","2","3","4","5","6","7","8","9"},"")))),"")&amp;" "&amp;VLOOKUP(VALUE(RIGHT(E296,SUM(LEN(E296)-LEN(SUBSTITUTE(E296,{"0","1","2","3","4","5","6","7","8","9"},""))))),$AI:$AJ,2,FALSE),"")</f>
        <v>עירובין  ס''ט</v>
      </c>
      <c r="L296" s="9" t="str" cm="1">
        <f t="array" ref="L296">IFERROR(SUBSTITUTE(F296,RIGHT(F296,SUM(LEN(F296)-LEN(SUBSTITUTE(F296,{"0","1","2","3","4","5","6","7","8","9"},"")))),"")&amp;" "&amp;VLOOKUP(VALUE(RIGHT(F296,SUM(LEN(F296)-LEN(SUBSTITUTE(F296,{"0","1","2","3","4","5","6","7","8","9"},""))))),$AI:$AJ,2,FALSE),"")</f>
        <v>עירובין  ל''ט</v>
      </c>
      <c r="M296" s="9" t="str" cm="1">
        <f t="array" ref="M296">IFERROR(SUBSTITUTE(G296,RIGHT(G296,SUM(LEN(G296)-LEN(SUBSTITUTE(G296,{"0","1","2","3","4","5","6","7","8","9"},"")))),"")&amp;" "&amp;VLOOKUP(VALUE(RIGHT(G296,SUM(LEN(G296)-LEN(SUBSTITUTE(G296,{"0","1","2","3","4","5","6","7","8","9"},""))))),$AI:$AJ,2,FALSE),"")</f>
        <v>שבת  ק''ד</v>
      </c>
      <c r="AH296" s="2" t="s">
        <v>1020</v>
      </c>
      <c r="AI296">
        <v>296</v>
      </c>
      <c r="AJ296" s="2" t="s">
        <v>1020</v>
      </c>
    </row>
    <row r="297" spans="1:36" x14ac:dyDescent="0.2">
      <c r="A297" s="1" t="s">
        <v>719</v>
      </c>
      <c r="B297" s="5" t="s">
        <v>296</v>
      </c>
      <c r="C297" s="4" t="s">
        <v>650</v>
      </c>
      <c r="D297" s="4" t="s">
        <v>649</v>
      </c>
      <c r="E297" s="4" t="s">
        <v>642</v>
      </c>
      <c r="F297" s="4" t="s">
        <v>612</v>
      </c>
      <c r="G297" s="4" t="s">
        <v>521</v>
      </c>
      <c r="H297" s="9" t="str" cm="1">
        <f t="array" ref="H297">_xlfn.SINGLE(INDEX($AJ:$AJ,VALUE(RIGHT(B297,2))))&amp;" "&amp;SUBSTITUTE(B297,RIGHT(B297,SUM(LEN(B297)-LEN(SUBSTITUTE(B297,{"0","1","2","3","4","5","6","7","8","9"},"")))),"")</f>
        <v xml:space="preserve">ח' חשון </v>
      </c>
      <c r="I297" s="9" t="str" cm="1">
        <f t="array" ref="I297">IFERROR(SUBSTITUTE(C297,RIGHT(C297,SUM(LEN(C297)-LEN(SUBSTITUTE(C297,{"0","1","2","3","4","5","6","7","8","9"},"")))),"")&amp;" "&amp;VLOOKUP(VALUE(RIGHT(C297,SUM(LEN(C297)-LEN(SUBSTITUTE(C297,{"0","1","2","3","4","5","6","7","8","9"},""))))),$AI:$AJ,2,FALSE),"")</f>
        <v>עירובין  ע''ח</v>
      </c>
      <c r="J297" s="9" t="str" cm="1">
        <f t="array" ref="J297">IFERROR(SUBSTITUTE(D297,RIGHT(D297,SUM(LEN(D297)-LEN(SUBSTITUTE(D297,{"0","1","2","3","4","5","6","7","8","9"},"")))),"")&amp;" "&amp;VLOOKUP(VALUE(RIGHT(D297,SUM(LEN(D297)-LEN(SUBSTITUTE(D297,{"0","1","2","3","4","5","6","7","8","9"},""))))),$AI:$AJ,2,FALSE),"")</f>
        <v>עירובין  ע''ז</v>
      </c>
      <c r="K297" s="9" t="str" cm="1">
        <f t="array" ref="K297">IFERROR(SUBSTITUTE(E297,RIGHT(E297,SUM(LEN(E297)-LEN(SUBSTITUTE(E297,{"0","1","2","3","4","5","6","7","8","9"},"")))),"")&amp;" "&amp;VLOOKUP(VALUE(RIGHT(E297,SUM(LEN(E297)-LEN(SUBSTITUTE(E297,{"0","1","2","3","4","5","6","7","8","9"},""))))),$AI:$AJ,2,FALSE),"")</f>
        <v>עירובין  ע'</v>
      </c>
      <c r="L297" s="9" t="str" cm="1">
        <f t="array" ref="L297">IFERROR(SUBSTITUTE(F297,RIGHT(F297,SUM(LEN(F297)-LEN(SUBSTITUTE(F297,{"0","1","2","3","4","5","6","7","8","9"},"")))),"")&amp;" "&amp;VLOOKUP(VALUE(RIGHT(F297,SUM(LEN(F297)-LEN(SUBSTITUTE(F297,{"0","1","2","3","4","5","6","7","8","9"},""))))),$AI:$AJ,2,FALSE),"")</f>
        <v>עירובין  מ'</v>
      </c>
      <c r="M297" s="9" t="str" cm="1">
        <f t="array" ref="M297">IFERROR(SUBSTITUTE(G297,RIGHT(G297,SUM(LEN(G297)-LEN(SUBSTITUTE(G297,{"0","1","2","3","4","5","6","7","8","9"},"")))),"")&amp;" "&amp;VLOOKUP(VALUE(RIGHT(G297,SUM(LEN(G297)-LEN(SUBSTITUTE(G297,{"0","1","2","3","4","5","6","7","8","9"},""))))),$AI:$AJ,2,FALSE),"")</f>
        <v>שבת  ק''ה</v>
      </c>
      <c r="AH297" s="2" t="s">
        <v>1021</v>
      </c>
      <c r="AI297">
        <v>297</v>
      </c>
      <c r="AJ297" s="2" t="s">
        <v>1021</v>
      </c>
    </row>
    <row r="298" spans="1:36" x14ac:dyDescent="0.2">
      <c r="A298" s="1" t="s">
        <v>720</v>
      </c>
      <c r="B298" s="5" t="s">
        <v>297</v>
      </c>
      <c r="C298" s="4" t="s">
        <v>651</v>
      </c>
      <c r="D298" s="4" t="s">
        <v>650</v>
      </c>
      <c r="E298" s="4" t="s">
        <v>643</v>
      </c>
      <c r="F298" s="4" t="s">
        <v>613</v>
      </c>
      <c r="G298" s="4" t="s">
        <v>522</v>
      </c>
      <c r="H298" s="9" t="str" cm="1">
        <f t="array" ref="H298">_xlfn.SINGLE(INDEX($AJ:$AJ,VALUE(RIGHT(B298,2))))&amp;" "&amp;SUBSTITUTE(B298,RIGHT(B298,SUM(LEN(B298)-LEN(SUBSTITUTE(B298,{"0","1","2","3","4","5","6","7","8","9"},"")))),"")</f>
        <v xml:space="preserve">ט' חשון </v>
      </c>
      <c r="I298" s="9" t="str" cm="1">
        <f t="array" ref="I298">IFERROR(SUBSTITUTE(C298,RIGHT(C298,SUM(LEN(C298)-LEN(SUBSTITUTE(C298,{"0","1","2","3","4","5","6","7","8","9"},"")))),"")&amp;" "&amp;VLOOKUP(VALUE(RIGHT(C298,SUM(LEN(C298)-LEN(SUBSTITUTE(C298,{"0","1","2","3","4","5","6","7","8","9"},""))))),$AI:$AJ,2,FALSE),"")</f>
        <v>עירובין  ע''ט</v>
      </c>
      <c r="J298" s="9" t="str" cm="1">
        <f t="array" ref="J298">IFERROR(SUBSTITUTE(D298,RIGHT(D298,SUM(LEN(D298)-LEN(SUBSTITUTE(D298,{"0","1","2","3","4","5","6","7","8","9"},"")))),"")&amp;" "&amp;VLOOKUP(VALUE(RIGHT(D298,SUM(LEN(D298)-LEN(SUBSTITUTE(D298,{"0","1","2","3","4","5","6","7","8","9"},""))))),$AI:$AJ,2,FALSE),"")</f>
        <v>עירובין  ע''ח</v>
      </c>
      <c r="K298" s="9" t="str" cm="1">
        <f t="array" ref="K298">IFERROR(SUBSTITUTE(E298,RIGHT(E298,SUM(LEN(E298)-LEN(SUBSTITUTE(E298,{"0","1","2","3","4","5","6","7","8","9"},"")))),"")&amp;" "&amp;VLOOKUP(VALUE(RIGHT(E298,SUM(LEN(E298)-LEN(SUBSTITUTE(E298,{"0","1","2","3","4","5","6","7","8","9"},""))))),$AI:$AJ,2,FALSE),"")</f>
        <v>עירובין  ע''א</v>
      </c>
      <c r="L298" s="9" t="str" cm="1">
        <f t="array" ref="L298">IFERROR(SUBSTITUTE(F298,RIGHT(F298,SUM(LEN(F298)-LEN(SUBSTITUTE(F298,{"0","1","2","3","4","5","6","7","8","9"},"")))),"")&amp;" "&amp;VLOOKUP(VALUE(RIGHT(F298,SUM(LEN(F298)-LEN(SUBSTITUTE(F298,{"0","1","2","3","4","5","6","7","8","9"},""))))),$AI:$AJ,2,FALSE),"")</f>
        <v>עירובין  מ''א</v>
      </c>
      <c r="M298" s="9" t="str" cm="1">
        <f t="array" ref="M298">IFERROR(SUBSTITUTE(G298,RIGHT(G298,SUM(LEN(G298)-LEN(SUBSTITUTE(G298,{"0","1","2","3","4","5","6","7","8","9"},"")))),"")&amp;" "&amp;VLOOKUP(VALUE(RIGHT(G298,SUM(LEN(G298)-LEN(SUBSTITUTE(G298,{"0","1","2","3","4","5","6","7","8","9"},""))))),$AI:$AJ,2,FALSE),"")</f>
        <v>שבת  ק''ו</v>
      </c>
      <c r="AH298" s="2" t="s">
        <v>1022</v>
      </c>
      <c r="AI298">
        <v>298</v>
      </c>
      <c r="AJ298" s="2" t="s">
        <v>1022</v>
      </c>
    </row>
    <row r="299" spans="1:36" x14ac:dyDescent="0.2">
      <c r="A299" s="1" t="s">
        <v>721</v>
      </c>
      <c r="B299" s="5" t="s">
        <v>298</v>
      </c>
      <c r="C299" s="4" t="s">
        <v>652</v>
      </c>
      <c r="D299" s="4" t="s">
        <v>651</v>
      </c>
      <c r="E299" s="4" t="s">
        <v>644</v>
      </c>
      <c r="F299" s="4" t="s">
        <v>614</v>
      </c>
      <c r="G299" s="4" t="s">
        <v>523</v>
      </c>
      <c r="H299" s="9" t="str" cm="1">
        <f t="array" ref="H299">_xlfn.SINGLE(INDEX($AJ:$AJ,VALUE(RIGHT(B299,2))))&amp;" "&amp;SUBSTITUTE(B299,RIGHT(B299,SUM(LEN(B299)-LEN(SUBSTITUTE(B299,{"0","1","2","3","4","5","6","7","8","9"},"")))),"")</f>
        <v xml:space="preserve">י' חשון </v>
      </c>
      <c r="I299" s="9" t="str" cm="1">
        <f t="array" ref="I299">IFERROR(SUBSTITUTE(C299,RIGHT(C299,SUM(LEN(C299)-LEN(SUBSTITUTE(C299,{"0","1","2","3","4","5","6","7","8","9"},"")))),"")&amp;" "&amp;VLOOKUP(VALUE(RIGHT(C299,SUM(LEN(C299)-LEN(SUBSTITUTE(C299,{"0","1","2","3","4","5","6","7","8","9"},""))))),$AI:$AJ,2,FALSE),"")</f>
        <v>עירובין  פ'</v>
      </c>
      <c r="J299" s="9" t="str" cm="1">
        <f t="array" ref="J299">IFERROR(SUBSTITUTE(D299,RIGHT(D299,SUM(LEN(D299)-LEN(SUBSTITUTE(D299,{"0","1","2","3","4","5","6","7","8","9"},"")))),"")&amp;" "&amp;VLOOKUP(VALUE(RIGHT(D299,SUM(LEN(D299)-LEN(SUBSTITUTE(D299,{"0","1","2","3","4","5","6","7","8","9"},""))))),$AI:$AJ,2,FALSE),"")</f>
        <v>עירובין  ע''ט</v>
      </c>
      <c r="K299" s="9" t="str" cm="1">
        <f t="array" ref="K299">IFERROR(SUBSTITUTE(E299,RIGHT(E299,SUM(LEN(E299)-LEN(SUBSTITUTE(E299,{"0","1","2","3","4","5","6","7","8","9"},"")))),"")&amp;" "&amp;VLOOKUP(VALUE(RIGHT(E299,SUM(LEN(E299)-LEN(SUBSTITUTE(E299,{"0","1","2","3","4","5","6","7","8","9"},""))))),$AI:$AJ,2,FALSE),"")</f>
        <v>עירובין  ע''ב</v>
      </c>
      <c r="L299" s="9" t="str" cm="1">
        <f t="array" ref="L299">IFERROR(SUBSTITUTE(F299,RIGHT(F299,SUM(LEN(F299)-LEN(SUBSTITUTE(F299,{"0","1","2","3","4","5","6","7","8","9"},"")))),"")&amp;" "&amp;VLOOKUP(VALUE(RIGHT(F299,SUM(LEN(F299)-LEN(SUBSTITUTE(F299,{"0","1","2","3","4","5","6","7","8","9"},""))))),$AI:$AJ,2,FALSE),"")</f>
        <v>עירובין  מ''ב</v>
      </c>
      <c r="M299" s="9" t="str" cm="1">
        <f t="array" ref="M299">IFERROR(SUBSTITUTE(G299,RIGHT(G299,SUM(LEN(G299)-LEN(SUBSTITUTE(G299,{"0","1","2","3","4","5","6","7","8","9"},"")))),"")&amp;" "&amp;VLOOKUP(VALUE(RIGHT(G299,SUM(LEN(G299)-LEN(SUBSTITUTE(G299,{"0","1","2","3","4","5","6","7","8","9"},""))))),$AI:$AJ,2,FALSE),"")</f>
        <v>שבת  ק''ז</v>
      </c>
      <c r="AH299" s="2" t="s">
        <v>1023</v>
      </c>
      <c r="AI299">
        <v>299</v>
      </c>
      <c r="AJ299" s="2" t="s">
        <v>1023</v>
      </c>
    </row>
    <row r="300" spans="1:36" x14ac:dyDescent="0.2">
      <c r="A300" s="1" t="s">
        <v>722</v>
      </c>
      <c r="B300" s="5" t="s">
        <v>299</v>
      </c>
      <c r="C300" s="4" t="s">
        <v>653</v>
      </c>
      <c r="D300" s="4" t="s">
        <v>652</v>
      </c>
      <c r="E300" s="4" t="s">
        <v>645</v>
      </c>
      <c r="F300" s="4" t="s">
        <v>615</v>
      </c>
      <c r="G300" s="4" t="s">
        <v>524</v>
      </c>
      <c r="H300" s="9" t="str" cm="1">
        <f t="array" ref="H300">_xlfn.SINGLE(INDEX($AJ:$AJ,VALUE(RIGHT(B300,2))))&amp;" "&amp;SUBSTITUTE(B300,RIGHT(B300,SUM(LEN(B300)-LEN(SUBSTITUTE(B300,{"0","1","2","3","4","5","6","7","8","9"},"")))),"")</f>
        <v xml:space="preserve">י''א חשון </v>
      </c>
      <c r="I300" s="9" t="str" cm="1">
        <f t="array" ref="I300">IFERROR(SUBSTITUTE(C300,RIGHT(C300,SUM(LEN(C300)-LEN(SUBSTITUTE(C300,{"0","1","2","3","4","5","6","7","8","9"},"")))),"")&amp;" "&amp;VLOOKUP(VALUE(RIGHT(C300,SUM(LEN(C300)-LEN(SUBSTITUTE(C300,{"0","1","2","3","4","5","6","7","8","9"},""))))),$AI:$AJ,2,FALSE),"")</f>
        <v>עירובין  פ''א</v>
      </c>
      <c r="J300" s="9" t="str" cm="1">
        <f t="array" ref="J300">IFERROR(SUBSTITUTE(D300,RIGHT(D300,SUM(LEN(D300)-LEN(SUBSTITUTE(D300,{"0","1","2","3","4","5","6","7","8","9"},"")))),"")&amp;" "&amp;VLOOKUP(VALUE(RIGHT(D300,SUM(LEN(D300)-LEN(SUBSTITUTE(D300,{"0","1","2","3","4","5","6","7","8","9"},""))))),$AI:$AJ,2,FALSE),"")</f>
        <v>עירובין  פ'</v>
      </c>
      <c r="K300" s="9" t="str" cm="1">
        <f t="array" ref="K300">IFERROR(SUBSTITUTE(E300,RIGHT(E300,SUM(LEN(E300)-LEN(SUBSTITUTE(E300,{"0","1","2","3","4","5","6","7","8","9"},"")))),"")&amp;" "&amp;VLOOKUP(VALUE(RIGHT(E300,SUM(LEN(E300)-LEN(SUBSTITUTE(E300,{"0","1","2","3","4","5","6","7","8","9"},""))))),$AI:$AJ,2,FALSE),"")</f>
        <v>עירובין  ע''ג</v>
      </c>
      <c r="L300" s="9" t="str" cm="1">
        <f t="array" ref="L300">IFERROR(SUBSTITUTE(F300,RIGHT(F300,SUM(LEN(F300)-LEN(SUBSTITUTE(F300,{"0","1","2","3","4","5","6","7","8","9"},"")))),"")&amp;" "&amp;VLOOKUP(VALUE(RIGHT(F300,SUM(LEN(F300)-LEN(SUBSTITUTE(F300,{"0","1","2","3","4","5","6","7","8","9"},""))))),$AI:$AJ,2,FALSE),"")</f>
        <v>עירובין  מ''ג</v>
      </c>
      <c r="M300" s="9" t="str" cm="1">
        <f t="array" ref="M300">IFERROR(SUBSTITUTE(G300,RIGHT(G300,SUM(LEN(G300)-LEN(SUBSTITUTE(G300,{"0","1","2","3","4","5","6","7","8","9"},"")))),"")&amp;" "&amp;VLOOKUP(VALUE(RIGHT(G300,SUM(LEN(G300)-LEN(SUBSTITUTE(G300,{"0","1","2","3","4","5","6","7","8","9"},""))))),$AI:$AJ,2,FALSE),"")</f>
        <v>שבת  ק''ח</v>
      </c>
      <c r="AH300" s="2" t="s">
        <v>1024</v>
      </c>
      <c r="AI300">
        <v>300</v>
      </c>
      <c r="AJ300" s="2" t="s">
        <v>1024</v>
      </c>
    </row>
    <row r="301" spans="1:36" x14ac:dyDescent="0.2">
      <c r="A301" s="1" t="s">
        <v>723</v>
      </c>
      <c r="B301" s="5" t="s">
        <v>300</v>
      </c>
      <c r="C301" s="4" t="s">
        <v>654</v>
      </c>
      <c r="D301" s="4" t="s">
        <v>653</v>
      </c>
      <c r="E301" s="4" t="s">
        <v>646</v>
      </c>
      <c r="F301" s="4" t="s">
        <v>616</v>
      </c>
      <c r="G301" s="4" t="s">
        <v>525</v>
      </c>
      <c r="H301" s="9" t="str" cm="1">
        <f t="array" ref="H301">_xlfn.SINGLE(INDEX($AJ:$AJ,VALUE(RIGHT(B301,2))))&amp;" "&amp;SUBSTITUTE(B301,RIGHT(B301,SUM(LEN(B301)-LEN(SUBSTITUTE(B301,{"0","1","2","3","4","5","6","7","8","9"},"")))),"")</f>
        <v xml:space="preserve">י''ב חשון </v>
      </c>
      <c r="I301" s="9" t="str" cm="1">
        <f t="array" ref="I301">IFERROR(SUBSTITUTE(C301,RIGHT(C301,SUM(LEN(C301)-LEN(SUBSTITUTE(C301,{"0","1","2","3","4","5","6","7","8","9"},"")))),"")&amp;" "&amp;VLOOKUP(VALUE(RIGHT(C301,SUM(LEN(C301)-LEN(SUBSTITUTE(C301,{"0","1","2","3","4","5","6","7","8","9"},""))))),$AI:$AJ,2,FALSE),"")</f>
        <v>עירובין  פ''ב</v>
      </c>
      <c r="J301" s="9" t="str" cm="1">
        <f t="array" ref="J301">IFERROR(SUBSTITUTE(D301,RIGHT(D301,SUM(LEN(D301)-LEN(SUBSTITUTE(D301,{"0","1","2","3","4","5","6","7","8","9"},"")))),"")&amp;" "&amp;VLOOKUP(VALUE(RIGHT(D301,SUM(LEN(D301)-LEN(SUBSTITUTE(D301,{"0","1","2","3","4","5","6","7","8","9"},""))))),$AI:$AJ,2,FALSE),"")</f>
        <v>עירובין  פ''א</v>
      </c>
      <c r="K301" s="9" t="str" cm="1">
        <f t="array" ref="K301">IFERROR(SUBSTITUTE(E301,RIGHT(E301,SUM(LEN(E301)-LEN(SUBSTITUTE(E301,{"0","1","2","3","4","5","6","7","8","9"},"")))),"")&amp;" "&amp;VLOOKUP(VALUE(RIGHT(E301,SUM(LEN(E301)-LEN(SUBSTITUTE(E301,{"0","1","2","3","4","5","6","7","8","9"},""))))),$AI:$AJ,2,FALSE),"")</f>
        <v>עירובין  ע''ד</v>
      </c>
      <c r="L301" s="9" t="str" cm="1">
        <f t="array" ref="L301">IFERROR(SUBSTITUTE(F301,RIGHT(F301,SUM(LEN(F301)-LEN(SUBSTITUTE(F301,{"0","1","2","3","4","5","6","7","8","9"},"")))),"")&amp;" "&amp;VLOOKUP(VALUE(RIGHT(F301,SUM(LEN(F301)-LEN(SUBSTITUTE(F301,{"0","1","2","3","4","5","6","7","8","9"},""))))),$AI:$AJ,2,FALSE),"")</f>
        <v>עירובין  מ''ד</v>
      </c>
      <c r="M301" s="9" t="str" cm="1">
        <f t="array" ref="M301">IFERROR(SUBSTITUTE(G301,RIGHT(G301,SUM(LEN(G301)-LEN(SUBSTITUTE(G301,{"0","1","2","3","4","5","6","7","8","9"},"")))),"")&amp;" "&amp;VLOOKUP(VALUE(RIGHT(G301,SUM(LEN(G301)-LEN(SUBSTITUTE(G301,{"0","1","2","3","4","5","6","7","8","9"},""))))),$AI:$AJ,2,FALSE),"")</f>
        <v>שבת  ק''ט</v>
      </c>
      <c r="AH301" s="2" t="s">
        <v>1025</v>
      </c>
      <c r="AI301">
        <v>301</v>
      </c>
      <c r="AJ301" s="2" t="s">
        <v>1025</v>
      </c>
    </row>
    <row r="302" spans="1:36" x14ac:dyDescent="0.2">
      <c r="A302" s="1" t="s">
        <v>724</v>
      </c>
      <c r="B302" s="5" t="s">
        <v>301</v>
      </c>
      <c r="C302" s="4" t="s">
        <v>655</v>
      </c>
      <c r="D302" s="4" t="s">
        <v>654</v>
      </c>
      <c r="E302" s="4" t="s">
        <v>647</v>
      </c>
      <c r="F302" s="4" t="s">
        <v>617</v>
      </c>
      <c r="G302" s="4" t="s">
        <v>526</v>
      </c>
      <c r="H302" s="9" t="str" cm="1">
        <f t="array" ref="H302">_xlfn.SINGLE(INDEX($AJ:$AJ,VALUE(RIGHT(B302,2))))&amp;" "&amp;SUBSTITUTE(B302,RIGHT(B302,SUM(LEN(B302)-LEN(SUBSTITUTE(B302,{"0","1","2","3","4","5","6","7","8","9"},"")))),"")</f>
        <v xml:space="preserve">י''ג חשון </v>
      </c>
      <c r="I302" s="9" t="str" cm="1">
        <f t="array" ref="I302">IFERROR(SUBSTITUTE(C302,RIGHT(C302,SUM(LEN(C302)-LEN(SUBSTITUTE(C302,{"0","1","2","3","4","5","6","7","8","9"},"")))),"")&amp;" "&amp;VLOOKUP(VALUE(RIGHT(C302,SUM(LEN(C302)-LEN(SUBSTITUTE(C302,{"0","1","2","3","4","5","6","7","8","9"},""))))),$AI:$AJ,2,FALSE),"")</f>
        <v>עירובין  פ''ג</v>
      </c>
      <c r="J302" s="9" t="str" cm="1">
        <f t="array" ref="J302">IFERROR(SUBSTITUTE(D302,RIGHT(D302,SUM(LEN(D302)-LEN(SUBSTITUTE(D302,{"0","1","2","3","4","5","6","7","8","9"},"")))),"")&amp;" "&amp;VLOOKUP(VALUE(RIGHT(D302,SUM(LEN(D302)-LEN(SUBSTITUTE(D302,{"0","1","2","3","4","5","6","7","8","9"},""))))),$AI:$AJ,2,FALSE),"")</f>
        <v>עירובין  פ''ב</v>
      </c>
      <c r="K302" s="9" t="str" cm="1">
        <f t="array" ref="K302">IFERROR(SUBSTITUTE(E302,RIGHT(E302,SUM(LEN(E302)-LEN(SUBSTITUTE(E302,{"0","1","2","3","4","5","6","7","8","9"},"")))),"")&amp;" "&amp;VLOOKUP(VALUE(RIGHT(E302,SUM(LEN(E302)-LEN(SUBSTITUTE(E302,{"0","1","2","3","4","5","6","7","8","9"},""))))),$AI:$AJ,2,FALSE),"")</f>
        <v>עירובין  ע''ה</v>
      </c>
      <c r="L302" s="9" t="str" cm="1">
        <f t="array" ref="L302">IFERROR(SUBSTITUTE(F302,RIGHT(F302,SUM(LEN(F302)-LEN(SUBSTITUTE(F302,{"0","1","2","3","4","5","6","7","8","9"},"")))),"")&amp;" "&amp;VLOOKUP(VALUE(RIGHT(F302,SUM(LEN(F302)-LEN(SUBSTITUTE(F302,{"0","1","2","3","4","5","6","7","8","9"},""))))),$AI:$AJ,2,FALSE),"")</f>
        <v>עירובין  מ''ה</v>
      </c>
      <c r="M302" s="9" t="str" cm="1">
        <f t="array" ref="M302">IFERROR(SUBSTITUTE(G302,RIGHT(G302,SUM(LEN(G302)-LEN(SUBSTITUTE(G302,{"0","1","2","3","4","5","6","7","8","9"},"")))),"")&amp;" "&amp;VLOOKUP(VALUE(RIGHT(G302,SUM(LEN(G302)-LEN(SUBSTITUTE(G302,{"0","1","2","3","4","5","6","7","8","9"},""))))),$AI:$AJ,2,FALSE),"")</f>
        <v>שבת  ק''י</v>
      </c>
      <c r="AH302" s="2" t="s">
        <v>1026</v>
      </c>
      <c r="AI302">
        <v>302</v>
      </c>
      <c r="AJ302" s="2" t="s">
        <v>1026</v>
      </c>
    </row>
    <row r="303" spans="1:36" x14ac:dyDescent="0.2">
      <c r="A303" s="1" t="s">
        <v>718</v>
      </c>
      <c r="B303" s="5" t="s">
        <v>302</v>
      </c>
      <c r="C303" s="4" t="s">
        <v>656</v>
      </c>
      <c r="D303" s="4" t="s">
        <v>655</v>
      </c>
      <c r="E303" s="4" t="s">
        <v>648</v>
      </c>
      <c r="F303" s="4" t="s">
        <v>618</v>
      </c>
      <c r="G303" s="4" t="s">
        <v>527</v>
      </c>
      <c r="H303" s="9" t="str" cm="1">
        <f t="array" ref="H303">_xlfn.SINGLE(INDEX($AJ:$AJ,VALUE(RIGHT(B303,2))))&amp;" "&amp;SUBSTITUTE(B303,RIGHT(B303,SUM(LEN(B303)-LEN(SUBSTITUTE(B303,{"0","1","2","3","4","5","6","7","8","9"},"")))),"")</f>
        <v xml:space="preserve">י''ד חשון </v>
      </c>
      <c r="I303" s="9" t="str" cm="1">
        <f t="array" ref="I303">IFERROR(SUBSTITUTE(C303,RIGHT(C303,SUM(LEN(C303)-LEN(SUBSTITUTE(C303,{"0","1","2","3","4","5","6","7","8","9"},"")))),"")&amp;" "&amp;VLOOKUP(VALUE(RIGHT(C303,SUM(LEN(C303)-LEN(SUBSTITUTE(C303,{"0","1","2","3","4","5","6","7","8","9"},""))))),$AI:$AJ,2,FALSE),"")</f>
        <v>עירובין  פ''ד</v>
      </c>
      <c r="J303" s="9" t="str" cm="1">
        <f t="array" ref="J303">IFERROR(SUBSTITUTE(D303,RIGHT(D303,SUM(LEN(D303)-LEN(SUBSTITUTE(D303,{"0","1","2","3","4","5","6","7","8","9"},"")))),"")&amp;" "&amp;VLOOKUP(VALUE(RIGHT(D303,SUM(LEN(D303)-LEN(SUBSTITUTE(D303,{"0","1","2","3","4","5","6","7","8","9"},""))))),$AI:$AJ,2,FALSE),"")</f>
        <v>עירובין  פ''ג</v>
      </c>
      <c r="K303" s="9" t="str" cm="1">
        <f t="array" ref="K303">IFERROR(SUBSTITUTE(E303,RIGHT(E303,SUM(LEN(E303)-LEN(SUBSTITUTE(E303,{"0","1","2","3","4","5","6","7","8","9"},"")))),"")&amp;" "&amp;VLOOKUP(VALUE(RIGHT(E303,SUM(LEN(E303)-LEN(SUBSTITUTE(E303,{"0","1","2","3","4","5","6","7","8","9"},""))))),$AI:$AJ,2,FALSE),"")</f>
        <v>עירובין  ע''ו</v>
      </c>
      <c r="L303" s="9" t="str" cm="1">
        <f t="array" ref="L303">IFERROR(SUBSTITUTE(F303,RIGHT(F303,SUM(LEN(F303)-LEN(SUBSTITUTE(F303,{"0","1","2","3","4","5","6","7","8","9"},"")))),"")&amp;" "&amp;VLOOKUP(VALUE(RIGHT(F303,SUM(LEN(F303)-LEN(SUBSTITUTE(F303,{"0","1","2","3","4","5","6","7","8","9"},""))))),$AI:$AJ,2,FALSE),"")</f>
        <v>עירובין  מ''ו</v>
      </c>
      <c r="M303" s="9" t="str" cm="1">
        <f t="array" ref="M303">IFERROR(SUBSTITUTE(G303,RIGHT(G303,SUM(LEN(G303)-LEN(SUBSTITUTE(G303,{"0","1","2","3","4","5","6","7","8","9"},"")))),"")&amp;" "&amp;VLOOKUP(VALUE(RIGHT(G303,SUM(LEN(G303)-LEN(SUBSTITUTE(G303,{"0","1","2","3","4","5","6","7","8","9"},""))))),$AI:$AJ,2,FALSE),"")</f>
        <v>שבת  קי''א</v>
      </c>
      <c r="AH303" s="2" t="s">
        <v>1027</v>
      </c>
      <c r="AI303">
        <v>303</v>
      </c>
      <c r="AJ303" s="2" t="s">
        <v>1027</v>
      </c>
    </row>
    <row r="304" spans="1:36" x14ac:dyDescent="0.2">
      <c r="A304" s="1" t="s">
        <v>719</v>
      </c>
      <c r="B304" s="5" t="s">
        <v>303</v>
      </c>
      <c r="C304" s="4" t="s">
        <v>657</v>
      </c>
      <c r="D304" s="4" t="s">
        <v>656</v>
      </c>
      <c r="E304" s="4" t="s">
        <v>649</v>
      </c>
      <c r="F304" s="4" t="s">
        <v>619</v>
      </c>
      <c r="G304" s="4" t="s">
        <v>528</v>
      </c>
      <c r="H304" s="9" t="str" cm="1">
        <f t="array" ref="H304">_xlfn.SINGLE(INDEX($AJ:$AJ,VALUE(RIGHT(B304,2))))&amp;" "&amp;SUBSTITUTE(B304,RIGHT(B304,SUM(LEN(B304)-LEN(SUBSTITUTE(B304,{"0","1","2","3","4","5","6","7","8","9"},"")))),"")</f>
        <v xml:space="preserve">ט''ו חשון </v>
      </c>
      <c r="I304" s="9" t="str" cm="1">
        <f t="array" ref="I304">IFERROR(SUBSTITUTE(C304,RIGHT(C304,SUM(LEN(C304)-LEN(SUBSTITUTE(C304,{"0","1","2","3","4","5","6","7","8","9"},"")))),"")&amp;" "&amp;VLOOKUP(VALUE(RIGHT(C304,SUM(LEN(C304)-LEN(SUBSTITUTE(C304,{"0","1","2","3","4","5","6","7","8","9"},""))))),$AI:$AJ,2,FALSE),"")</f>
        <v>עירובין  פ''ה</v>
      </c>
      <c r="J304" s="9" t="str" cm="1">
        <f t="array" ref="J304">IFERROR(SUBSTITUTE(D304,RIGHT(D304,SUM(LEN(D304)-LEN(SUBSTITUTE(D304,{"0","1","2","3","4","5","6","7","8","9"},"")))),"")&amp;" "&amp;VLOOKUP(VALUE(RIGHT(D304,SUM(LEN(D304)-LEN(SUBSTITUTE(D304,{"0","1","2","3","4","5","6","7","8","9"},""))))),$AI:$AJ,2,FALSE),"")</f>
        <v>עירובין  פ''ד</v>
      </c>
      <c r="K304" s="9" t="str" cm="1">
        <f t="array" ref="K304">IFERROR(SUBSTITUTE(E304,RIGHT(E304,SUM(LEN(E304)-LEN(SUBSTITUTE(E304,{"0","1","2","3","4","5","6","7","8","9"},"")))),"")&amp;" "&amp;VLOOKUP(VALUE(RIGHT(E304,SUM(LEN(E304)-LEN(SUBSTITUTE(E304,{"0","1","2","3","4","5","6","7","8","9"},""))))),$AI:$AJ,2,FALSE),"")</f>
        <v>עירובין  ע''ז</v>
      </c>
      <c r="L304" s="9" t="str" cm="1">
        <f t="array" ref="L304">IFERROR(SUBSTITUTE(F304,RIGHT(F304,SUM(LEN(F304)-LEN(SUBSTITUTE(F304,{"0","1","2","3","4","5","6","7","8","9"},"")))),"")&amp;" "&amp;VLOOKUP(VALUE(RIGHT(F304,SUM(LEN(F304)-LEN(SUBSTITUTE(F304,{"0","1","2","3","4","5","6","7","8","9"},""))))),$AI:$AJ,2,FALSE),"")</f>
        <v>עירובין  מ''ז</v>
      </c>
      <c r="M304" s="9" t="str" cm="1">
        <f t="array" ref="M304">IFERROR(SUBSTITUTE(G304,RIGHT(G304,SUM(LEN(G304)-LEN(SUBSTITUTE(G304,{"0","1","2","3","4","5","6","7","8","9"},"")))),"")&amp;" "&amp;VLOOKUP(VALUE(RIGHT(G304,SUM(LEN(G304)-LEN(SUBSTITUTE(G304,{"0","1","2","3","4","5","6","7","8","9"},""))))),$AI:$AJ,2,FALSE),"")</f>
        <v>שבת  קי''ב</v>
      </c>
      <c r="AH304" s="2" t="s">
        <v>1028</v>
      </c>
      <c r="AI304">
        <v>304</v>
      </c>
      <c r="AJ304" s="2" t="s">
        <v>1028</v>
      </c>
    </row>
    <row r="305" spans="1:36" x14ac:dyDescent="0.2">
      <c r="A305" s="1" t="s">
        <v>720</v>
      </c>
      <c r="B305" s="5" t="s">
        <v>304</v>
      </c>
      <c r="C305" s="4" t="s">
        <v>658</v>
      </c>
      <c r="D305" s="4" t="s">
        <v>657</v>
      </c>
      <c r="E305" s="4" t="s">
        <v>650</v>
      </c>
      <c r="F305" s="4" t="s">
        <v>620</v>
      </c>
      <c r="G305" s="4" t="s">
        <v>529</v>
      </c>
      <c r="H305" s="9" t="str" cm="1">
        <f t="array" ref="H305">_xlfn.SINGLE(INDEX($AJ:$AJ,VALUE(RIGHT(B305,2))))&amp;" "&amp;SUBSTITUTE(B305,RIGHT(B305,SUM(LEN(B305)-LEN(SUBSTITUTE(B305,{"0","1","2","3","4","5","6","7","8","9"},"")))),"")</f>
        <v xml:space="preserve">ט''ז חשון </v>
      </c>
      <c r="I305" s="9" t="str" cm="1">
        <f t="array" ref="I305">IFERROR(SUBSTITUTE(C305,RIGHT(C305,SUM(LEN(C305)-LEN(SUBSTITUTE(C305,{"0","1","2","3","4","5","6","7","8","9"},"")))),"")&amp;" "&amp;VLOOKUP(VALUE(RIGHT(C305,SUM(LEN(C305)-LEN(SUBSTITUTE(C305,{"0","1","2","3","4","5","6","7","8","9"},""))))),$AI:$AJ,2,FALSE),"")</f>
        <v>עירובין  פ''ו</v>
      </c>
      <c r="J305" s="9" t="str" cm="1">
        <f t="array" ref="J305">IFERROR(SUBSTITUTE(D305,RIGHT(D305,SUM(LEN(D305)-LEN(SUBSTITUTE(D305,{"0","1","2","3","4","5","6","7","8","9"},"")))),"")&amp;" "&amp;VLOOKUP(VALUE(RIGHT(D305,SUM(LEN(D305)-LEN(SUBSTITUTE(D305,{"0","1","2","3","4","5","6","7","8","9"},""))))),$AI:$AJ,2,FALSE),"")</f>
        <v>עירובין  פ''ה</v>
      </c>
      <c r="K305" s="9" t="str" cm="1">
        <f t="array" ref="K305">IFERROR(SUBSTITUTE(E305,RIGHT(E305,SUM(LEN(E305)-LEN(SUBSTITUTE(E305,{"0","1","2","3","4","5","6","7","8","9"},"")))),"")&amp;" "&amp;VLOOKUP(VALUE(RIGHT(E305,SUM(LEN(E305)-LEN(SUBSTITUTE(E305,{"0","1","2","3","4","5","6","7","8","9"},""))))),$AI:$AJ,2,FALSE),"")</f>
        <v>עירובין  ע''ח</v>
      </c>
      <c r="L305" s="9" t="str" cm="1">
        <f t="array" ref="L305">IFERROR(SUBSTITUTE(F305,RIGHT(F305,SUM(LEN(F305)-LEN(SUBSTITUTE(F305,{"0","1","2","3","4","5","6","7","8","9"},"")))),"")&amp;" "&amp;VLOOKUP(VALUE(RIGHT(F305,SUM(LEN(F305)-LEN(SUBSTITUTE(F305,{"0","1","2","3","4","5","6","7","8","9"},""))))),$AI:$AJ,2,FALSE),"")</f>
        <v>עירובין  מ''ח</v>
      </c>
      <c r="M305" s="9" t="str" cm="1">
        <f t="array" ref="M305">IFERROR(SUBSTITUTE(G305,RIGHT(G305,SUM(LEN(G305)-LEN(SUBSTITUTE(G305,{"0","1","2","3","4","5","6","7","8","9"},"")))),"")&amp;" "&amp;VLOOKUP(VALUE(RIGHT(G305,SUM(LEN(G305)-LEN(SUBSTITUTE(G305,{"0","1","2","3","4","5","6","7","8","9"},""))))),$AI:$AJ,2,FALSE),"")</f>
        <v>שבת  קי''ג</v>
      </c>
      <c r="AH305" s="2" t="s">
        <v>1029</v>
      </c>
      <c r="AI305">
        <v>305</v>
      </c>
      <c r="AJ305" s="2" t="s">
        <v>1029</v>
      </c>
    </row>
    <row r="306" spans="1:36" x14ac:dyDescent="0.2">
      <c r="A306" s="1" t="s">
        <v>721</v>
      </c>
      <c r="B306" s="5" t="s">
        <v>305</v>
      </c>
      <c r="C306" s="4" t="s">
        <v>659</v>
      </c>
      <c r="D306" s="4" t="s">
        <v>658</v>
      </c>
      <c r="E306" s="4" t="s">
        <v>651</v>
      </c>
      <c r="F306" s="4" t="s">
        <v>621</v>
      </c>
      <c r="G306" s="4" t="s">
        <v>530</v>
      </c>
      <c r="H306" s="9" t="str" cm="1">
        <f t="array" ref="H306">_xlfn.SINGLE(INDEX($AJ:$AJ,VALUE(RIGHT(B306,2))))&amp;" "&amp;SUBSTITUTE(B306,RIGHT(B306,SUM(LEN(B306)-LEN(SUBSTITUTE(B306,{"0","1","2","3","4","5","6","7","8","9"},"")))),"")</f>
        <v xml:space="preserve">י''ז חשון </v>
      </c>
      <c r="I306" s="9" t="str" cm="1">
        <f t="array" ref="I306">IFERROR(SUBSTITUTE(C306,RIGHT(C306,SUM(LEN(C306)-LEN(SUBSTITUTE(C306,{"0","1","2","3","4","5","6","7","8","9"},"")))),"")&amp;" "&amp;VLOOKUP(VALUE(RIGHT(C306,SUM(LEN(C306)-LEN(SUBSTITUTE(C306,{"0","1","2","3","4","5","6","7","8","9"},""))))),$AI:$AJ,2,FALSE),"")</f>
        <v>עירובין  פ''ז</v>
      </c>
      <c r="J306" s="9" t="str" cm="1">
        <f t="array" ref="J306">IFERROR(SUBSTITUTE(D306,RIGHT(D306,SUM(LEN(D306)-LEN(SUBSTITUTE(D306,{"0","1","2","3","4","5","6","7","8","9"},"")))),"")&amp;" "&amp;VLOOKUP(VALUE(RIGHT(D306,SUM(LEN(D306)-LEN(SUBSTITUTE(D306,{"0","1","2","3","4","5","6","7","8","9"},""))))),$AI:$AJ,2,FALSE),"")</f>
        <v>עירובין  פ''ו</v>
      </c>
      <c r="K306" s="9" t="str" cm="1">
        <f t="array" ref="K306">IFERROR(SUBSTITUTE(E306,RIGHT(E306,SUM(LEN(E306)-LEN(SUBSTITUTE(E306,{"0","1","2","3","4","5","6","7","8","9"},"")))),"")&amp;" "&amp;VLOOKUP(VALUE(RIGHT(E306,SUM(LEN(E306)-LEN(SUBSTITUTE(E306,{"0","1","2","3","4","5","6","7","8","9"},""))))),$AI:$AJ,2,FALSE),"")</f>
        <v>עירובין  ע''ט</v>
      </c>
      <c r="L306" s="9" t="str" cm="1">
        <f t="array" ref="L306">IFERROR(SUBSTITUTE(F306,RIGHT(F306,SUM(LEN(F306)-LEN(SUBSTITUTE(F306,{"0","1","2","3","4","5","6","7","8","9"},"")))),"")&amp;" "&amp;VLOOKUP(VALUE(RIGHT(F306,SUM(LEN(F306)-LEN(SUBSTITUTE(F306,{"0","1","2","3","4","5","6","7","8","9"},""))))),$AI:$AJ,2,FALSE),"")</f>
        <v>עירובין  מ''ט</v>
      </c>
      <c r="M306" s="9" t="str" cm="1">
        <f t="array" ref="M306">IFERROR(SUBSTITUTE(G306,RIGHT(G306,SUM(LEN(G306)-LEN(SUBSTITUTE(G306,{"0","1","2","3","4","5","6","7","8","9"},"")))),"")&amp;" "&amp;VLOOKUP(VALUE(RIGHT(G306,SUM(LEN(G306)-LEN(SUBSTITUTE(G306,{"0","1","2","3","4","5","6","7","8","9"},""))))),$AI:$AJ,2,FALSE),"")</f>
        <v>שבת  קי''ד</v>
      </c>
      <c r="AH306" s="2" t="s">
        <v>1030</v>
      </c>
      <c r="AI306">
        <v>306</v>
      </c>
      <c r="AJ306" s="2" t="s">
        <v>1030</v>
      </c>
    </row>
    <row r="307" spans="1:36" x14ac:dyDescent="0.2">
      <c r="A307" s="1" t="s">
        <v>722</v>
      </c>
      <c r="B307" s="5" t="s">
        <v>306</v>
      </c>
      <c r="C307" s="4" t="s">
        <v>660</v>
      </c>
      <c r="D307" s="4" t="s">
        <v>659</v>
      </c>
      <c r="E307" s="4" t="s">
        <v>652</v>
      </c>
      <c r="F307" s="4" t="s">
        <v>622</v>
      </c>
      <c r="G307" s="4" t="s">
        <v>531</v>
      </c>
      <c r="H307" s="9" t="str" cm="1">
        <f t="array" ref="H307">_xlfn.SINGLE(INDEX($AJ:$AJ,VALUE(RIGHT(B307,2))))&amp;" "&amp;SUBSTITUTE(B307,RIGHT(B307,SUM(LEN(B307)-LEN(SUBSTITUTE(B307,{"0","1","2","3","4","5","6","7","8","9"},"")))),"")</f>
        <v xml:space="preserve">י''ח חשון </v>
      </c>
      <c r="I307" s="9" t="str" cm="1">
        <f t="array" ref="I307">IFERROR(SUBSTITUTE(C307,RIGHT(C307,SUM(LEN(C307)-LEN(SUBSTITUTE(C307,{"0","1","2","3","4","5","6","7","8","9"},"")))),"")&amp;" "&amp;VLOOKUP(VALUE(RIGHT(C307,SUM(LEN(C307)-LEN(SUBSTITUTE(C307,{"0","1","2","3","4","5","6","7","8","9"},""))))),$AI:$AJ,2,FALSE),"")</f>
        <v>עירובין  פ''ח</v>
      </c>
      <c r="J307" s="9" t="str" cm="1">
        <f t="array" ref="J307">IFERROR(SUBSTITUTE(D307,RIGHT(D307,SUM(LEN(D307)-LEN(SUBSTITUTE(D307,{"0","1","2","3","4","5","6","7","8","9"},"")))),"")&amp;" "&amp;VLOOKUP(VALUE(RIGHT(D307,SUM(LEN(D307)-LEN(SUBSTITUTE(D307,{"0","1","2","3","4","5","6","7","8","9"},""))))),$AI:$AJ,2,FALSE),"")</f>
        <v>עירובין  פ''ז</v>
      </c>
      <c r="K307" s="9" t="str" cm="1">
        <f t="array" ref="K307">IFERROR(SUBSTITUTE(E307,RIGHT(E307,SUM(LEN(E307)-LEN(SUBSTITUTE(E307,{"0","1","2","3","4","5","6","7","8","9"},"")))),"")&amp;" "&amp;VLOOKUP(VALUE(RIGHT(E307,SUM(LEN(E307)-LEN(SUBSTITUTE(E307,{"0","1","2","3","4","5","6","7","8","9"},""))))),$AI:$AJ,2,FALSE),"")</f>
        <v>עירובין  פ'</v>
      </c>
      <c r="L307" s="9" t="str" cm="1">
        <f t="array" ref="L307">IFERROR(SUBSTITUTE(F307,RIGHT(F307,SUM(LEN(F307)-LEN(SUBSTITUTE(F307,{"0","1","2","3","4","5","6","7","8","9"},"")))),"")&amp;" "&amp;VLOOKUP(VALUE(RIGHT(F307,SUM(LEN(F307)-LEN(SUBSTITUTE(F307,{"0","1","2","3","4","5","6","7","8","9"},""))))),$AI:$AJ,2,FALSE),"")</f>
        <v>עירובין  נ'</v>
      </c>
      <c r="M307" s="9" t="str" cm="1">
        <f t="array" ref="M307">IFERROR(SUBSTITUTE(G307,RIGHT(G307,SUM(LEN(G307)-LEN(SUBSTITUTE(G307,{"0","1","2","3","4","5","6","7","8","9"},"")))),"")&amp;" "&amp;VLOOKUP(VALUE(RIGHT(G307,SUM(LEN(G307)-LEN(SUBSTITUTE(G307,{"0","1","2","3","4","5","6","7","8","9"},""))))),$AI:$AJ,2,FALSE),"")</f>
        <v>שבת  קט''ו</v>
      </c>
      <c r="AH307" s="2" t="s">
        <v>1031</v>
      </c>
      <c r="AI307">
        <v>307</v>
      </c>
      <c r="AJ307" s="2" t="s">
        <v>1031</v>
      </c>
    </row>
    <row r="308" spans="1:36" x14ac:dyDescent="0.2">
      <c r="A308" s="1" t="s">
        <v>723</v>
      </c>
      <c r="B308" s="5" t="s">
        <v>307</v>
      </c>
      <c r="C308" s="4" t="s">
        <v>661</v>
      </c>
      <c r="D308" s="4" t="s">
        <v>660</v>
      </c>
      <c r="E308" s="4" t="s">
        <v>653</v>
      </c>
      <c r="F308" s="4" t="s">
        <v>623</v>
      </c>
      <c r="G308" s="4" t="s">
        <v>532</v>
      </c>
      <c r="H308" s="9" t="str" cm="1">
        <f t="array" ref="H308">_xlfn.SINGLE(INDEX($AJ:$AJ,VALUE(RIGHT(B308,2))))&amp;" "&amp;SUBSTITUTE(B308,RIGHT(B308,SUM(LEN(B308)-LEN(SUBSTITUTE(B308,{"0","1","2","3","4","5","6","7","8","9"},"")))),"")</f>
        <v xml:space="preserve">י''ט חשון </v>
      </c>
      <c r="I308" s="9" t="str" cm="1">
        <f t="array" ref="I308">IFERROR(SUBSTITUTE(C308,RIGHT(C308,SUM(LEN(C308)-LEN(SUBSTITUTE(C308,{"0","1","2","3","4","5","6","7","8","9"},"")))),"")&amp;" "&amp;VLOOKUP(VALUE(RIGHT(C308,SUM(LEN(C308)-LEN(SUBSTITUTE(C308,{"0","1","2","3","4","5","6","7","8","9"},""))))),$AI:$AJ,2,FALSE),"")</f>
        <v>עירובין  פ''ט</v>
      </c>
      <c r="J308" s="9" t="str" cm="1">
        <f t="array" ref="J308">IFERROR(SUBSTITUTE(D308,RIGHT(D308,SUM(LEN(D308)-LEN(SUBSTITUTE(D308,{"0","1","2","3","4","5","6","7","8","9"},"")))),"")&amp;" "&amp;VLOOKUP(VALUE(RIGHT(D308,SUM(LEN(D308)-LEN(SUBSTITUTE(D308,{"0","1","2","3","4","5","6","7","8","9"},""))))),$AI:$AJ,2,FALSE),"")</f>
        <v>עירובין  פ''ח</v>
      </c>
      <c r="K308" s="9" t="str" cm="1">
        <f t="array" ref="K308">IFERROR(SUBSTITUTE(E308,RIGHT(E308,SUM(LEN(E308)-LEN(SUBSTITUTE(E308,{"0","1","2","3","4","5","6","7","8","9"},"")))),"")&amp;" "&amp;VLOOKUP(VALUE(RIGHT(E308,SUM(LEN(E308)-LEN(SUBSTITUTE(E308,{"0","1","2","3","4","5","6","7","8","9"},""))))),$AI:$AJ,2,FALSE),"")</f>
        <v>עירובין  פ''א</v>
      </c>
      <c r="L308" s="9" t="str" cm="1">
        <f t="array" ref="L308">IFERROR(SUBSTITUTE(F308,RIGHT(F308,SUM(LEN(F308)-LEN(SUBSTITUTE(F308,{"0","1","2","3","4","5","6","7","8","9"},"")))),"")&amp;" "&amp;VLOOKUP(VALUE(RIGHT(F308,SUM(LEN(F308)-LEN(SUBSTITUTE(F308,{"0","1","2","3","4","5","6","7","8","9"},""))))),$AI:$AJ,2,FALSE),"")</f>
        <v>עירובין  נ''א</v>
      </c>
      <c r="M308" s="9" t="str" cm="1">
        <f t="array" ref="M308">IFERROR(SUBSTITUTE(G308,RIGHT(G308,SUM(LEN(G308)-LEN(SUBSTITUTE(G308,{"0","1","2","3","4","5","6","7","8","9"},"")))),"")&amp;" "&amp;VLOOKUP(VALUE(RIGHT(G308,SUM(LEN(G308)-LEN(SUBSTITUTE(G308,{"0","1","2","3","4","5","6","7","8","9"},""))))),$AI:$AJ,2,FALSE),"")</f>
        <v>שבת  קט''ז</v>
      </c>
      <c r="AH308" s="2" t="s">
        <v>1032</v>
      </c>
      <c r="AI308">
        <v>308</v>
      </c>
      <c r="AJ308" s="2" t="s">
        <v>1032</v>
      </c>
    </row>
    <row r="309" spans="1:36" x14ac:dyDescent="0.2">
      <c r="A309" s="1" t="s">
        <v>724</v>
      </c>
      <c r="B309" s="5" t="s">
        <v>308</v>
      </c>
      <c r="C309" s="4" t="s">
        <v>662</v>
      </c>
      <c r="D309" s="4" t="s">
        <v>661</v>
      </c>
      <c r="E309" s="4" t="s">
        <v>654</v>
      </c>
      <c r="F309" s="4" t="s">
        <v>624</v>
      </c>
      <c r="G309" s="4" t="s">
        <v>533</v>
      </c>
      <c r="H309" s="9" t="str" cm="1">
        <f t="array" ref="H309">_xlfn.SINGLE(INDEX($AJ:$AJ,VALUE(RIGHT(B309,2))))&amp;" "&amp;SUBSTITUTE(B309,RIGHT(B309,SUM(LEN(B309)-LEN(SUBSTITUTE(B309,{"0","1","2","3","4","5","6","7","8","9"},"")))),"")</f>
        <v xml:space="preserve">כ' חשון </v>
      </c>
      <c r="I309" s="9" t="str" cm="1">
        <f t="array" ref="I309">IFERROR(SUBSTITUTE(C309,RIGHT(C309,SUM(LEN(C309)-LEN(SUBSTITUTE(C309,{"0","1","2","3","4","5","6","7","8","9"},"")))),"")&amp;" "&amp;VLOOKUP(VALUE(RIGHT(C309,SUM(LEN(C309)-LEN(SUBSTITUTE(C309,{"0","1","2","3","4","5","6","7","8","9"},""))))),$AI:$AJ,2,FALSE),"")</f>
        <v>עירובין  צ'</v>
      </c>
      <c r="J309" s="9" t="str" cm="1">
        <f t="array" ref="J309">IFERROR(SUBSTITUTE(D309,RIGHT(D309,SUM(LEN(D309)-LEN(SUBSTITUTE(D309,{"0","1","2","3","4","5","6","7","8","9"},"")))),"")&amp;" "&amp;VLOOKUP(VALUE(RIGHT(D309,SUM(LEN(D309)-LEN(SUBSTITUTE(D309,{"0","1","2","3","4","5","6","7","8","9"},""))))),$AI:$AJ,2,FALSE),"")</f>
        <v>עירובין  פ''ט</v>
      </c>
      <c r="K309" s="9" t="str" cm="1">
        <f t="array" ref="K309">IFERROR(SUBSTITUTE(E309,RIGHT(E309,SUM(LEN(E309)-LEN(SUBSTITUTE(E309,{"0","1","2","3","4","5","6","7","8","9"},"")))),"")&amp;" "&amp;VLOOKUP(VALUE(RIGHT(E309,SUM(LEN(E309)-LEN(SUBSTITUTE(E309,{"0","1","2","3","4","5","6","7","8","9"},""))))),$AI:$AJ,2,FALSE),"")</f>
        <v>עירובין  פ''ב</v>
      </c>
      <c r="L309" s="9" t="str" cm="1">
        <f t="array" ref="L309">IFERROR(SUBSTITUTE(F309,RIGHT(F309,SUM(LEN(F309)-LEN(SUBSTITUTE(F309,{"0","1","2","3","4","5","6","7","8","9"},"")))),"")&amp;" "&amp;VLOOKUP(VALUE(RIGHT(F309,SUM(LEN(F309)-LEN(SUBSTITUTE(F309,{"0","1","2","3","4","5","6","7","8","9"},""))))),$AI:$AJ,2,FALSE),"")</f>
        <v>עירובין  נ''ב</v>
      </c>
      <c r="M309" s="9" t="str" cm="1">
        <f t="array" ref="M309">IFERROR(SUBSTITUTE(G309,RIGHT(G309,SUM(LEN(G309)-LEN(SUBSTITUTE(G309,{"0","1","2","3","4","5","6","7","8","9"},"")))),"")&amp;" "&amp;VLOOKUP(VALUE(RIGHT(G309,SUM(LEN(G309)-LEN(SUBSTITUTE(G309,{"0","1","2","3","4","5","6","7","8","9"},""))))),$AI:$AJ,2,FALSE),"")</f>
        <v>שבת  קי''ז</v>
      </c>
      <c r="AH309" s="2" t="s">
        <v>1033</v>
      </c>
      <c r="AI309">
        <v>309</v>
      </c>
      <c r="AJ309" s="2" t="s">
        <v>1033</v>
      </c>
    </row>
    <row r="310" spans="1:36" x14ac:dyDescent="0.2">
      <c r="A310" s="1" t="s">
        <v>718</v>
      </c>
      <c r="B310" s="5" t="s">
        <v>309</v>
      </c>
      <c r="C310" s="4" t="s">
        <v>663</v>
      </c>
      <c r="D310" s="4" t="s">
        <v>662</v>
      </c>
      <c r="E310" s="4" t="s">
        <v>655</v>
      </c>
      <c r="F310" s="4" t="s">
        <v>625</v>
      </c>
      <c r="G310" s="4" t="s">
        <v>534</v>
      </c>
      <c r="H310" s="9" t="str" cm="1">
        <f t="array" ref="H310">_xlfn.SINGLE(INDEX($AJ:$AJ,VALUE(RIGHT(B310,2))))&amp;" "&amp;SUBSTITUTE(B310,RIGHT(B310,SUM(LEN(B310)-LEN(SUBSTITUTE(B310,{"0","1","2","3","4","5","6","7","8","9"},"")))),"")</f>
        <v xml:space="preserve">כ''א חשון </v>
      </c>
      <c r="I310" s="9" t="str" cm="1">
        <f t="array" ref="I310">IFERROR(SUBSTITUTE(C310,RIGHT(C310,SUM(LEN(C310)-LEN(SUBSTITUTE(C310,{"0","1","2","3","4","5","6","7","8","9"},"")))),"")&amp;" "&amp;VLOOKUP(VALUE(RIGHT(C310,SUM(LEN(C310)-LEN(SUBSTITUTE(C310,{"0","1","2","3","4","5","6","7","8","9"},""))))),$AI:$AJ,2,FALSE),"")</f>
        <v>עירובין  צ''א</v>
      </c>
      <c r="J310" s="9" t="str" cm="1">
        <f t="array" ref="J310">IFERROR(SUBSTITUTE(D310,RIGHT(D310,SUM(LEN(D310)-LEN(SUBSTITUTE(D310,{"0","1","2","3","4","5","6","7","8","9"},"")))),"")&amp;" "&amp;VLOOKUP(VALUE(RIGHT(D310,SUM(LEN(D310)-LEN(SUBSTITUTE(D310,{"0","1","2","3","4","5","6","7","8","9"},""))))),$AI:$AJ,2,FALSE),"")</f>
        <v>עירובין  צ'</v>
      </c>
      <c r="K310" s="9" t="str" cm="1">
        <f t="array" ref="K310">IFERROR(SUBSTITUTE(E310,RIGHT(E310,SUM(LEN(E310)-LEN(SUBSTITUTE(E310,{"0","1","2","3","4","5","6","7","8","9"},"")))),"")&amp;" "&amp;VLOOKUP(VALUE(RIGHT(E310,SUM(LEN(E310)-LEN(SUBSTITUTE(E310,{"0","1","2","3","4","5","6","7","8","9"},""))))),$AI:$AJ,2,FALSE),"")</f>
        <v>עירובין  פ''ג</v>
      </c>
      <c r="L310" s="9" t="str" cm="1">
        <f t="array" ref="L310">IFERROR(SUBSTITUTE(F310,RIGHT(F310,SUM(LEN(F310)-LEN(SUBSTITUTE(F310,{"0","1","2","3","4","5","6","7","8","9"},"")))),"")&amp;" "&amp;VLOOKUP(VALUE(RIGHT(F310,SUM(LEN(F310)-LEN(SUBSTITUTE(F310,{"0","1","2","3","4","5","6","7","8","9"},""))))),$AI:$AJ,2,FALSE),"")</f>
        <v>עירובין  נ''ג</v>
      </c>
      <c r="M310" s="9" t="str" cm="1">
        <f t="array" ref="M310">IFERROR(SUBSTITUTE(G310,RIGHT(G310,SUM(LEN(G310)-LEN(SUBSTITUTE(G310,{"0","1","2","3","4","5","6","7","8","9"},"")))),"")&amp;" "&amp;VLOOKUP(VALUE(RIGHT(G310,SUM(LEN(G310)-LEN(SUBSTITUTE(G310,{"0","1","2","3","4","5","6","7","8","9"},""))))),$AI:$AJ,2,FALSE),"")</f>
        <v>שבת  קי''ח</v>
      </c>
      <c r="AH310" s="2" t="s">
        <v>1034</v>
      </c>
      <c r="AI310">
        <v>310</v>
      </c>
      <c r="AJ310" s="2" t="s">
        <v>1034</v>
      </c>
    </row>
    <row r="311" spans="1:36" x14ac:dyDescent="0.2">
      <c r="A311" s="1" t="s">
        <v>719</v>
      </c>
      <c r="B311" s="5" t="s">
        <v>310</v>
      </c>
      <c r="C311" s="4" t="s">
        <v>664</v>
      </c>
      <c r="D311" s="4" t="s">
        <v>663</v>
      </c>
      <c r="E311" s="4" t="s">
        <v>656</v>
      </c>
      <c r="F311" s="4" t="s">
        <v>626</v>
      </c>
      <c r="G311" s="4" t="s">
        <v>535</v>
      </c>
      <c r="H311" s="9" t="str" cm="1">
        <f t="array" ref="H311">_xlfn.SINGLE(INDEX($AJ:$AJ,VALUE(RIGHT(B311,2))))&amp;" "&amp;SUBSTITUTE(B311,RIGHT(B311,SUM(LEN(B311)-LEN(SUBSTITUTE(B311,{"0","1","2","3","4","5","6","7","8","9"},"")))),"")</f>
        <v xml:space="preserve">כ''ב חשון </v>
      </c>
      <c r="I311" s="9" t="str" cm="1">
        <f t="array" ref="I311">IFERROR(SUBSTITUTE(C311,RIGHT(C311,SUM(LEN(C311)-LEN(SUBSTITUTE(C311,{"0","1","2","3","4","5","6","7","8","9"},"")))),"")&amp;" "&amp;VLOOKUP(VALUE(RIGHT(C311,SUM(LEN(C311)-LEN(SUBSTITUTE(C311,{"0","1","2","3","4","5","6","7","8","9"},""))))),$AI:$AJ,2,FALSE),"")</f>
        <v>עירובין  צ''ב</v>
      </c>
      <c r="J311" s="9" t="str" cm="1">
        <f t="array" ref="J311">IFERROR(SUBSTITUTE(D311,RIGHT(D311,SUM(LEN(D311)-LEN(SUBSTITUTE(D311,{"0","1","2","3","4","5","6","7","8","9"},"")))),"")&amp;" "&amp;VLOOKUP(VALUE(RIGHT(D311,SUM(LEN(D311)-LEN(SUBSTITUTE(D311,{"0","1","2","3","4","5","6","7","8","9"},""))))),$AI:$AJ,2,FALSE),"")</f>
        <v>עירובין  צ''א</v>
      </c>
      <c r="K311" s="9" t="str" cm="1">
        <f t="array" ref="K311">IFERROR(SUBSTITUTE(E311,RIGHT(E311,SUM(LEN(E311)-LEN(SUBSTITUTE(E311,{"0","1","2","3","4","5","6","7","8","9"},"")))),"")&amp;" "&amp;VLOOKUP(VALUE(RIGHT(E311,SUM(LEN(E311)-LEN(SUBSTITUTE(E311,{"0","1","2","3","4","5","6","7","8","9"},""))))),$AI:$AJ,2,FALSE),"")</f>
        <v>עירובין  פ''ד</v>
      </c>
      <c r="L311" s="9" t="str" cm="1">
        <f t="array" ref="L311">IFERROR(SUBSTITUTE(F311,RIGHT(F311,SUM(LEN(F311)-LEN(SUBSTITUTE(F311,{"0","1","2","3","4","5","6","7","8","9"},"")))),"")&amp;" "&amp;VLOOKUP(VALUE(RIGHT(F311,SUM(LEN(F311)-LEN(SUBSTITUTE(F311,{"0","1","2","3","4","5","6","7","8","9"},""))))),$AI:$AJ,2,FALSE),"")</f>
        <v>עירובין  נ''ד</v>
      </c>
      <c r="M311" s="9" t="str" cm="1">
        <f t="array" ref="M311">IFERROR(SUBSTITUTE(G311,RIGHT(G311,SUM(LEN(G311)-LEN(SUBSTITUTE(G311,{"0","1","2","3","4","5","6","7","8","9"},"")))),"")&amp;" "&amp;VLOOKUP(VALUE(RIGHT(G311,SUM(LEN(G311)-LEN(SUBSTITUTE(G311,{"0","1","2","3","4","5","6","7","8","9"},""))))),$AI:$AJ,2,FALSE),"")</f>
        <v>שבת  קי''ט</v>
      </c>
      <c r="AH311" s="2" t="s">
        <v>1035</v>
      </c>
      <c r="AI311">
        <v>311</v>
      </c>
      <c r="AJ311" s="2" t="s">
        <v>1035</v>
      </c>
    </row>
    <row r="312" spans="1:36" x14ac:dyDescent="0.2">
      <c r="A312" s="1" t="s">
        <v>720</v>
      </c>
      <c r="B312" s="5" t="s">
        <v>311</v>
      </c>
      <c r="C312" s="4" t="s">
        <v>665</v>
      </c>
      <c r="D312" s="4" t="s">
        <v>664</v>
      </c>
      <c r="E312" s="4" t="s">
        <v>657</v>
      </c>
      <c r="F312" s="4" t="s">
        <v>627</v>
      </c>
      <c r="G312" s="4" t="s">
        <v>536</v>
      </c>
      <c r="H312" s="9" t="str" cm="1">
        <f t="array" ref="H312">_xlfn.SINGLE(INDEX($AJ:$AJ,VALUE(RIGHT(B312,2))))&amp;" "&amp;SUBSTITUTE(B312,RIGHT(B312,SUM(LEN(B312)-LEN(SUBSTITUTE(B312,{"0","1","2","3","4","5","6","7","8","9"},"")))),"")</f>
        <v xml:space="preserve">כ''ג חשון </v>
      </c>
      <c r="I312" s="9" t="str" cm="1">
        <f t="array" ref="I312">IFERROR(SUBSTITUTE(C312,RIGHT(C312,SUM(LEN(C312)-LEN(SUBSTITUTE(C312,{"0","1","2","3","4","5","6","7","8","9"},"")))),"")&amp;" "&amp;VLOOKUP(VALUE(RIGHT(C312,SUM(LEN(C312)-LEN(SUBSTITUTE(C312,{"0","1","2","3","4","5","6","7","8","9"},""))))),$AI:$AJ,2,FALSE),"")</f>
        <v>עירובין  צ''ג</v>
      </c>
      <c r="J312" s="9" t="str" cm="1">
        <f t="array" ref="J312">IFERROR(SUBSTITUTE(D312,RIGHT(D312,SUM(LEN(D312)-LEN(SUBSTITUTE(D312,{"0","1","2","3","4","5","6","7","8","9"},"")))),"")&amp;" "&amp;VLOOKUP(VALUE(RIGHT(D312,SUM(LEN(D312)-LEN(SUBSTITUTE(D312,{"0","1","2","3","4","5","6","7","8","9"},""))))),$AI:$AJ,2,FALSE),"")</f>
        <v>עירובין  צ''ב</v>
      </c>
      <c r="K312" s="9" t="str" cm="1">
        <f t="array" ref="K312">IFERROR(SUBSTITUTE(E312,RIGHT(E312,SUM(LEN(E312)-LEN(SUBSTITUTE(E312,{"0","1","2","3","4","5","6","7","8","9"},"")))),"")&amp;" "&amp;VLOOKUP(VALUE(RIGHT(E312,SUM(LEN(E312)-LEN(SUBSTITUTE(E312,{"0","1","2","3","4","5","6","7","8","9"},""))))),$AI:$AJ,2,FALSE),"")</f>
        <v>עירובין  פ''ה</v>
      </c>
      <c r="L312" s="9" t="str" cm="1">
        <f t="array" ref="L312">IFERROR(SUBSTITUTE(F312,RIGHT(F312,SUM(LEN(F312)-LEN(SUBSTITUTE(F312,{"0","1","2","3","4","5","6","7","8","9"},"")))),"")&amp;" "&amp;VLOOKUP(VALUE(RIGHT(F312,SUM(LEN(F312)-LEN(SUBSTITUTE(F312,{"0","1","2","3","4","5","6","7","8","9"},""))))),$AI:$AJ,2,FALSE),"")</f>
        <v>עירובין  נ''ה</v>
      </c>
      <c r="M312" s="9" t="str" cm="1">
        <f t="array" ref="M312">IFERROR(SUBSTITUTE(G312,RIGHT(G312,SUM(LEN(G312)-LEN(SUBSTITUTE(G312,{"0","1","2","3","4","5","6","7","8","9"},"")))),"")&amp;" "&amp;VLOOKUP(VALUE(RIGHT(G312,SUM(LEN(G312)-LEN(SUBSTITUTE(G312,{"0","1","2","3","4","5","6","7","8","9"},""))))),$AI:$AJ,2,FALSE),"")</f>
        <v>שבת  ק''כ</v>
      </c>
      <c r="AH312" s="2" t="s">
        <v>1036</v>
      </c>
      <c r="AI312">
        <v>312</v>
      </c>
      <c r="AJ312" s="2" t="s">
        <v>1036</v>
      </c>
    </row>
    <row r="313" spans="1:36" x14ac:dyDescent="0.2">
      <c r="A313" s="1" t="s">
        <v>721</v>
      </c>
      <c r="B313" s="5" t="s">
        <v>312</v>
      </c>
      <c r="C313" s="4" t="s">
        <v>666</v>
      </c>
      <c r="D313" s="4" t="s">
        <v>665</v>
      </c>
      <c r="E313" s="4" t="s">
        <v>658</v>
      </c>
      <c r="F313" s="4" t="s">
        <v>628</v>
      </c>
      <c r="G313" s="4" t="s">
        <v>537</v>
      </c>
      <c r="H313" s="9" t="str" cm="1">
        <f t="array" ref="H313">_xlfn.SINGLE(INDEX($AJ:$AJ,VALUE(RIGHT(B313,2))))&amp;" "&amp;SUBSTITUTE(B313,RIGHT(B313,SUM(LEN(B313)-LEN(SUBSTITUTE(B313,{"0","1","2","3","4","5","6","7","8","9"},"")))),"")</f>
        <v xml:space="preserve">כ''ד חשון </v>
      </c>
      <c r="I313" s="9" t="str" cm="1">
        <f t="array" ref="I313">IFERROR(SUBSTITUTE(C313,RIGHT(C313,SUM(LEN(C313)-LEN(SUBSTITUTE(C313,{"0","1","2","3","4","5","6","7","8","9"},"")))),"")&amp;" "&amp;VLOOKUP(VALUE(RIGHT(C313,SUM(LEN(C313)-LEN(SUBSTITUTE(C313,{"0","1","2","3","4","5","6","7","8","9"},""))))),$AI:$AJ,2,FALSE),"")</f>
        <v>עירובין  צ''ד</v>
      </c>
      <c r="J313" s="9" t="str" cm="1">
        <f t="array" ref="J313">IFERROR(SUBSTITUTE(D313,RIGHT(D313,SUM(LEN(D313)-LEN(SUBSTITUTE(D313,{"0","1","2","3","4","5","6","7","8","9"},"")))),"")&amp;" "&amp;VLOOKUP(VALUE(RIGHT(D313,SUM(LEN(D313)-LEN(SUBSTITUTE(D313,{"0","1","2","3","4","5","6","7","8","9"},""))))),$AI:$AJ,2,FALSE),"")</f>
        <v>עירובין  צ''ג</v>
      </c>
      <c r="K313" s="9" t="str" cm="1">
        <f t="array" ref="K313">IFERROR(SUBSTITUTE(E313,RIGHT(E313,SUM(LEN(E313)-LEN(SUBSTITUTE(E313,{"0","1","2","3","4","5","6","7","8","9"},"")))),"")&amp;" "&amp;VLOOKUP(VALUE(RIGHT(E313,SUM(LEN(E313)-LEN(SUBSTITUTE(E313,{"0","1","2","3","4","5","6","7","8","9"},""))))),$AI:$AJ,2,FALSE),"")</f>
        <v>עירובין  פ''ו</v>
      </c>
      <c r="L313" s="9" t="str" cm="1">
        <f t="array" ref="L313">IFERROR(SUBSTITUTE(F313,RIGHT(F313,SUM(LEN(F313)-LEN(SUBSTITUTE(F313,{"0","1","2","3","4","5","6","7","8","9"},"")))),"")&amp;" "&amp;VLOOKUP(VALUE(RIGHT(F313,SUM(LEN(F313)-LEN(SUBSTITUTE(F313,{"0","1","2","3","4","5","6","7","8","9"},""))))),$AI:$AJ,2,FALSE),"")</f>
        <v>עירובין  נ''ו</v>
      </c>
      <c r="M313" s="9" t="str" cm="1">
        <f t="array" ref="M313">IFERROR(SUBSTITUTE(G313,RIGHT(G313,SUM(LEN(G313)-LEN(SUBSTITUTE(G313,{"0","1","2","3","4","5","6","7","8","9"},"")))),"")&amp;" "&amp;VLOOKUP(VALUE(RIGHT(G313,SUM(LEN(G313)-LEN(SUBSTITUTE(G313,{"0","1","2","3","4","5","6","7","8","9"},""))))),$AI:$AJ,2,FALSE),"")</f>
        <v>שבת  קכ''א</v>
      </c>
      <c r="AH313" s="2" t="s">
        <v>1037</v>
      </c>
      <c r="AI313">
        <v>313</v>
      </c>
      <c r="AJ313" s="2" t="s">
        <v>1037</v>
      </c>
    </row>
    <row r="314" spans="1:36" x14ac:dyDescent="0.2">
      <c r="A314" s="1" t="s">
        <v>722</v>
      </c>
      <c r="B314" s="5" t="s">
        <v>313</v>
      </c>
      <c r="C314" s="4" t="s">
        <v>667</v>
      </c>
      <c r="D314" s="4" t="s">
        <v>666</v>
      </c>
      <c r="E314" s="4" t="s">
        <v>659</v>
      </c>
      <c r="F314" s="4" t="s">
        <v>629</v>
      </c>
      <c r="G314" s="4" t="s">
        <v>538</v>
      </c>
      <c r="H314" s="9" t="str" cm="1">
        <f t="array" ref="H314">_xlfn.SINGLE(INDEX($AJ:$AJ,VALUE(RIGHT(B314,2))))&amp;" "&amp;SUBSTITUTE(B314,RIGHT(B314,SUM(LEN(B314)-LEN(SUBSTITUTE(B314,{"0","1","2","3","4","5","6","7","8","9"},"")))),"")</f>
        <v xml:space="preserve">כ''ה חשון </v>
      </c>
      <c r="I314" s="9" t="str" cm="1">
        <f t="array" ref="I314">IFERROR(SUBSTITUTE(C314,RIGHT(C314,SUM(LEN(C314)-LEN(SUBSTITUTE(C314,{"0","1","2","3","4","5","6","7","8","9"},"")))),"")&amp;" "&amp;VLOOKUP(VALUE(RIGHT(C314,SUM(LEN(C314)-LEN(SUBSTITUTE(C314,{"0","1","2","3","4","5","6","7","8","9"},""))))),$AI:$AJ,2,FALSE),"")</f>
        <v>עירובין  צ''ה</v>
      </c>
      <c r="J314" s="9" t="str" cm="1">
        <f t="array" ref="J314">IFERROR(SUBSTITUTE(D314,RIGHT(D314,SUM(LEN(D314)-LEN(SUBSTITUTE(D314,{"0","1","2","3","4","5","6","7","8","9"},"")))),"")&amp;" "&amp;VLOOKUP(VALUE(RIGHT(D314,SUM(LEN(D314)-LEN(SUBSTITUTE(D314,{"0","1","2","3","4","5","6","7","8","9"},""))))),$AI:$AJ,2,FALSE),"")</f>
        <v>עירובין  צ''ד</v>
      </c>
      <c r="K314" s="9" t="str" cm="1">
        <f t="array" ref="K314">IFERROR(SUBSTITUTE(E314,RIGHT(E314,SUM(LEN(E314)-LEN(SUBSTITUTE(E314,{"0","1","2","3","4","5","6","7","8","9"},"")))),"")&amp;" "&amp;VLOOKUP(VALUE(RIGHT(E314,SUM(LEN(E314)-LEN(SUBSTITUTE(E314,{"0","1","2","3","4","5","6","7","8","9"},""))))),$AI:$AJ,2,FALSE),"")</f>
        <v>עירובין  פ''ז</v>
      </c>
      <c r="L314" s="9" t="str" cm="1">
        <f t="array" ref="L314">IFERROR(SUBSTITUTE(F314,RIGHT(F314,SUM(LEN(F314)-LEN(SUBSTITUTE(F314,{"0","1","2","3","4","5","6","7","8","9"},"")))),"")&amp;" "&amp;VLOOKUP(VALUE(RIGHT(F314,SUM(LEN(F314)-LEN(SUBSTITUTE(F314,{"0","1","2","3","4","5","6","7","8","9"},""))))),$AI:$AJ,2,FALSE),"")</f>
        <v>עירובין  נ''ז</v>
      </c>
      <c r="M314" s="9" t="str" cm="1">
        <f t="array" ref="M314">IFERROR(SUBSTITUTE(G314,RIGHT(G314,SUM(LEN(G314)-LEN(SUBSTITUTE(G314,{"0","1","2","3","4","5","6","7","8","9"},"")))),"")&amp;" "&amp;VLOOKUP(VALUE(RIGHT(G314,SUM(LEN(G314)-LEN(SUBSTITUTE(G314,{"0","1","2","3","4","5","6","7","8","9"},""))))),$AI:$AJ,2,FALSE),"")</f>
        <v>שבת  קכ''ב</v>
      </c>
      <c r="AH314" s="2" t="s">
        <v>1038</v>
      </c>
      <c r="AI314">
        <v>314</v>
      </c>
      <c r="AJ314" s="2" t="s">
        <v>1038</v>
      </c>
    </row>
    <row r="315" spans="1:36" x14ac:dyDescent="0.2">
      <c r="A315" s="1" t="s">
        <v>723</v>
      </c>
      <c r="B315" s="5" t="s">
        <v>314</v>
      </c>
      <c r="C315" s="4" t="s">
        <v>668</v>
      </c>
      <c r="D315" s="4" t="s">
        <v>667</v>
      </c>
      <c r="E315" s="4" t="s">
        <v>660</v>
      </c>
      <c r="F315" s="4" t="s">
        <v>630</v>
      </c>
      <c r="G315" s="4" t="s">
        <v>539</v>
      </c>
      <c r="H315" s="9" t="str" cm="1">
        <f t="array" ref="H315">_xlfn.SINGLE(INDEX($AJ:$AJ,VALUE(RIGHT(B315,2))))&amp;" "&amp;SUBSTITUTE(B315,RIGHT(B315,SUM(LEN(B315)-LEN(SUBSTITUTE(B315,{"0","1","2","3","4","5","6","7","8","9"},"")))),"")</f>
        <v xml:space="preserve">כ''ו חשון </v>
      </c>
      <c r="I315" s="9" t="str" cm="1">
        <f t="array" ref="I315">IFERROR(SUBSTITUTE(C315,RIGHT(C315,SUM(LEN(C315)-LEN(SUBSTITUTE(C315,{"0","1","2","3","4","5","6","7","8","9"},"")))),"")&amp;" "&amp;VLOOKUP(VALUE(RIGHT(C315,SUM(LEN(C315)-LEN(SUBSTITUTE(C315,{"0","1","2","3","4","5","6","7","8","9"},""))))),$AI:$AJ,2,FALSE),"")</f>
        <v>עירובין  צ''ו</v>
      </c>
      <c r="J315" s="9" t="str" cm="1">
        <f t="array" ref="J315">IFERROR(SUBSTITUTE(D315,RIGHT(D315,SUM(LEN(D315)-LEN(SUBSTITUTE(D315,{"0","1","2","3","4","5","6","7","8","9"},"")))),"")&amp;" "&amp;VLOOKUP(VALUE(RIGHT(D315,SUM(LEN(D315)-LEN(SUBSTITUTE(D315,{"0","1","2","3","4","5","6","7","8","9"},""))))),$AI:$AJ,2,FALSE),"")</f>
        <v>עירובין  צ''ה</v>
      </c>
      <c r="K315" s="9" t="str" cm="1">
        <f t="array" ref="K315">IFERROR(SUBSTITUTE(E315,RIGHT(E315,SUM(LEN(E315)-LEN(SUBSTITUTE(E315,{"0","1","2","3","4","5","6","7","8","9"},"")))),"")&amp;" "&amp;VLOOKUP(VALUE(RIGHT(E315,SUM(LEN(E315)-LEN(SUBSTITUTE(E315,{"0","1","2","3","4","5","6","7","8","9"},""))))),$AI:$AJ,2,FALSE),"")</f>
        <v>עירובין  פ''ח</v>
      </c>
      <c r="L315" s="9" t="str" cm="1">
        <f t="array" ref="L315">IFERROR(SUBSTITUTE(F315,RIGHT(F315,SUM(LEN(F315)-LEN(SUBSTITUTE(F315,{"0","1","2","3","4","5","6","7","8","9"},"")))),"")&amp;" "&amp;VLOOKUP(VALUE(RIGHT(F315,SUM(LEN(F315)-LEN(SUBSTITUTE(F315,{"0","1","2","3","4","5","6","7","8","9"},""))))),$AI:$AJ,2,FALSE),"")</f>
        <v>עירובין  נ''ח</v>
      </c>
      <c r="M315" s="9" t="str" cm="1">
        <f t="array" ref="M315">IFERROR(SUBSTITUTE(G315,RIGHT(G315,SUM(LEN(G315)-LEN(SUBSTITUTE(G315,{"0","1","2","3","4","5","6","7","8","9"},"")))),"")&amp;" "&amp;VLOOKUP(VALUE(RIGHT(G315,SUM(LEN(G315)-LEN(SUBSTITUTE(G315,{"0","1","2","3","4","5","6","7","8","9"},""))))),$AI:$AJ,2,FALSE),"")</f>
        <v>שבת  קכ''ג</v>
      </c>
      <c r="AH315" s="2" t="s">
        <v>1039</v>
      </c>
      <c r="AI315">
        <v>315</v>
      </c>
      <c r="AJ315" s="2" t="s">
        <v>1039</v>
      </c>
    </row>
    <row r="316" spans="1:36" x14ac:dyDescent="0.2">
      <c r="A316" s="1" t="s">
        <v>724</v>
      </c>
      <c r="B316" s="5" t="s">
        <v>315</v>
      </c>
      <c r="C316" s="4" t="s">
        <v>669</v>
      </c>
      <c r="D316" s="4" t="s">
        <v>668</v>
      </c>
      <c r="E316" s="4" t="s">
        <v>661</v>
      </c>
      <c r="F316" s="4" t="s">
        <v>631</v>
      </c>
      <c r="G316" s="4" t="s">
        <v>540</v>
      </c>
      <c r="H316" s="9" t="str" cm="1">
        <f t="array" ref="H316">_xlfn.SINGLE(INDEX($AJ:$AJ,VALUE(RIGHT(B316,2))))&amp;" "&amp;SUBSTITUTE(B316,RIGHT(B316,SUM(LEN(B316)-LEN(SUBSTITUTE(B316,{"0","1","2","3","4","5","6","7","8","9"},"")))),"")</f>
        <v xml:space="preserve">כ''ז חשון </v>
      </c>
      <c r="I316" s="9" t="str" cm="1">
        <f t="array" ref="I316">IFERROR(SUBSTITUTE(C316,RIGHT(C316,SUM(LEN(C316)-LEN(SUBSTITUTE(C316,{"0","1","2","3","4","5","6","7","8","9"},"")))),"")&amp;" "&amp;VLOOKUP(VALUE(RIGHT(C316,SUM(LEN(C316)-LEN(SUBSTITUTE(C316,{"0","1","2","3","4","5","6","7","8","9"},""))))),$AI:$AJ,2,FALSE),"")</f>
        <v>עירובין  צ''ז</v>
      </c>
      <c r="J316" s="9" t="str" cm="1">
        <f t="array" ref="J316">IFERROR(SUBSTITUTE(D316,RIGHT(D316,SUM(LEN(D316)-LEN(SUBSTITUTE(D316,{"0","1","2","3","4","5","6","7","8","9"},"")))),"")&amp;" "&amp;VLOOKUP(VALUE(RIGHT(D316,SUM(LEN(D316)-LEN(SUBSTITUTE(D316,{"0","1","2","3","4","5","6","7","8","9"},""))))),$AI:$AJ,2,FALSE),"")</f>
        <v>עירובין  צ''ו</v>
      </c>
      <c r="K316" s="9" t="str" cm="1">
        <f t="array" ref="K316">IFERROR(SUBSTITUTE(E316,RIGHT(E316,SUM(LEN(E316)-LEN(SUBSTITUTE(E316,{"0","1","2","3","4","5","6","7","8","9"},"")))),"")&amp;" "&amp;VLOOKUP(VALUE(RIGHT(E316,SUM(LEN(E316)-LEN(SUBSTITUTE(E316,{"0","1","2","3","4","5","6","7","8","9"},""))))),$AI:$AJ,2,FALSE),"")</f>
        <v>עירובין  פ''ט</v>
      </c>
      <c r="L316" s="9" t="str" cm="1">
        <f t="array" ref="L316">IFERROR(SUBSTITUTE(F316,RIGHT(F316,SUM(LEN(F316)-LEN(SUBSTITUTE(F316,{"0","1","2","3","4","5","6","7","8","9"},"")))),"")&amp;" "&amp;VLOOKUP(VALUE(RIGHT(F316,SUM(LEN(F316)-LEN(SUBSTITUTE(F316,{"0","1","2","3","4","5","6","7","8","9"},""))))),$AI:$AJ,2,FALSE),"")</f>
        <v>עירובין  נ''ט</v>
      </c>
      <c r="M316" s="9" t="str" cm="1">
        <f t="array" ref="M316">IFERROR(SUBSTITUTE(G316,RIGHT(G316,SUM(LEN(G316)-LEN(SUBSTITUTE(G316,{"0","1","2","3","4","5","6","7","8","9"},"")))),"")&amp;" "&amp;VLOOKUP(VALUE(RIGHT(G316,SUM(LEN(G316)-LEN(SUBSTITUTE(G316,{"0","1","2","3","4","5","6","7","8","9"},""))))),$AI:$AJ,2,FALSE),"")</f>
        <v>שבת  קכ''ד</v>
      </c>
      <c r="AH316" s="2" t="s">
        <v>1040</v>
      </c>
      <c r="AI316">
        <v>316</v>
      </c>
      <c r="AJ316" s="2" t="s">
        <v>1040</v>
      </c>
    </row>
    <row r="317" spans="1:36" x14ac:dyDescent="0.2">
      <c r="A317" s="1" t="s">
        <v>718</v>
      </c>
      <c r="B317" s="5" t="s">
        <v>316</v>
      </c>
      <c r="C317" s="4" t="s">
        <v>670</v>
      </c>
      <c r="D317" s="4" t="s">
        <v>669</v>
      </c>
      <c r="E317" s="4" t="s">
        <v>662</v>
      </c>
      <c r="F317" s="4" t="s">
        <v>632</v>
      </c>
      <c r="G317" s="4" t="s">
        <v>541</v>
      </c>
      <c r="H317" s="9" t="str" cm="1">
        <f t="array" ref="H317">_xlfn.SINGLE(INDEX($AJ:$AJ,VALUE(RIGHT(B317,2))))&amp;" "&amp;SUBSTITUTE(B317,RIGHT(B317,SUM(LEN(B317)-LEN(SUBSTITUTE(B317,{"0","1","2","3","4","5","6","7","8","9"},"")))),"")</f>
        <v xml:space="preserve">כ''ח חשון </v>
      </c>
      <c r="I317" s="9" t="str" cm="1">
        <f t="array" ref="I317">IFERROR(SUBSTITUTE(C317,RIGHT(C317,SUM(LEN(C317)-LEN(SUBSTITUTE(C317,{"0","1","2","3","4","5","6","7","8","9"},"")))),"")&amp;" "&amp;VLOOKUP(VALUE(RIGHT(C317,SUM(LEN(C317)-LEN(SUBSTITUTE(C317,{"0","1","2","3","4","5","6","7","8","9"},""))))),$AI:$AJ,2,FALSE),"")</f>
        <v>עירובין  צ''ח</v>
      </c>
      <c r="J317" s="9" t="str" cm="1">
        <f t="array" ref="J317">IFERROR(SUBSTITUTE(D317,RIGHT(D317,SUM(LEN(D317)-LEN(SUBSTITUTE(D317,{"0","1","2","3","4","5","6","7","8","9"},"")))),"")&amp;" "&amp;VLOOKUP(VALUE(RIGHT(D317,SUM(LEN(D317)-LEN(SUBSTITUTE(D317,{"0","1","2","3","4","5","6","7","8","9"},""))))),$AI:$AJ,2,FALSE),"")</f>
        <v>עירובין  צ''ז</v>
      </c>
      <c r="K317" s="9" t="str" cm="1">
        <f t="array" ref="K317">IFERROR(SUBSTITUTE(E317,RIGHT(E317,SUM(LEN(E317)-LEN(SUBSTITUTE(E317,{"0","1","2","3","4","5","6","7","8","9"},"")))),"")&amp;" "&amp;VLOOKUP(VALUE(RIGHT(E317,SUM(LEN(E317)-LEN(SUBSTITUTE(E317,{"0","1","2","3","4","5","6","7","8","9"},""))))),$AI:$AJ,2,FALSE),"")</f>
        <v>עירובין  צ'</v>
      </c>
      <c r="L317" s="9" t="str" cm="1">
        <f t="array" ref="L317">IFERROR(SUBSTITUTE(F317,RIGHT(F317,SUM(LEN(F317)-LEN(SUBSTITUTE(F317,{"0","1","2","3","4","5","6","7","8","9"},"")))),"")&amp;" "&amp;VLOOKUP(VALUE(RIGHT(F317,SUM(LEN(F317)-LEN(SUBSTITUTE(F317,{"0","1","2","3","4","5","6","7","8","9"},""))))),$AI:$AJ,2,FALSE),"")</f>
        <v>עירובין  ס'</v>
      </c>
      <c r="M317" s="9" t="str" cm="1">
        <f t="array" ref="M317">IFERROR(SUBSTITUTE(G317,RIGHT(G317,SUM(LEN(G317)-LEN(SUBSTITUTE(G317,{"0","1","2","3","4","5","6","7","8","9"},"")))),"")&amp;" "&amp;VLOOKUP(VALUE(RIGHT(G317,SUM(LEN(G317)-LEN(SUBSTITUTE(G317,{"0","1","2","3","4","5","6","7","8","9"},""))))),$AI:$AJ,2,FALSE),"")</f>
        <v>שבת  קכ''ה</v>
      </c>
      <c r="AH317" s="2" t="s">
        <v>1041</v>
      </c>
      <c r="AI317">
        <v>317</v>
      </c>
      <c r="AJ317" s="2" t="s">
        <v>1041</v>
      </c>
    </row>
    <row r="318" spans="1:36" x14ac:dyDescent="0.2">
      <c r="A318" s="1" t="s">
        <v>719</v>
      </c>
      <c r="B318" s="5" t="s">
        <v>317</v>
      </c>
      <c r="C318" s="4" t="s">
        <v>671</v>
      </c>
      <c r="D318" s="4" t="s">
        <v>670</v>
      </c>
      <c r="E318" s="4" t="s">
        <v>663</v>
      </c>
      <c r="F318" s="4" t="s">
        <v>633</v>
      </c>
      <c r="G318" s="4" t="s">
        <v>542</v>
      </c>
      <c r="H318" s="9" t="str" cm="1">
        <f t="array" ref="H318">_xlfn.SINGLE(INDEX($AJ:$AJ,VALUE(RIGHT(B318,2))))&amp;" "&amp;SUBSTITUTE(B318,RIGHT(B318,SUM(LEN(B318)-LEN(SUBSTITUTE(B318,{"0","1","2","3","4","5","6","7","8","9"},"")))),"")</f>
        <v xml:space="preserve">כ''ט חשון </v>
      </c>
      <c r="I318" s="9" t="str" cm="1">
        <f t="array" ref="I318">IFERROR(SUBSTITUTE(C318,RIGHT(C318,SUM(LEN(C318)-LEN(SUBSTITUTE(C318,{"0","1","2","3","4","5","6","7","8","9"},"")))),"")&amp;" "&amp;VLOOKUP(VALUE(RIGHT(C318,SUM(LEN(C318)-LEN(SUBSTITUTE(C318,{"0","1","2","3","4","5","6","7","8","9"},""))))),$AI:$AJ,2,FALSE),"")</f>
        <v>עירובין  צ''ט</v>
      </c>
      <c r="J318" s="9" t="str" cm="1">
        <f t="array" ref="J318">IFERROR(SUBSTITUTE(D318,RIGHT(D318,SUM(LEN(D318)-LEN(SUBSTITUTE(D318,{"0","1","2","3","4","5","6","7","8","9"},"")))),"")&amp;" "&amp;VLOOKUP(VALUE(RIGHT(D318,SUM(LEN(D318)-LEN(SUBSTITUTE(D318,{"0","1","2","3","4","5","6","7","8","9"},""))))),$AI:$AJ,2,FALSE),"")</f>
        <v>עירובין  צ''ח</v>
      </c>
      <c r="K318" s="9" t="str" cm="1">
        <f t="array" ref="K318">IFERROR(SUBSTITUTE(E318,RIGHT(E318,SUM(LEN(E318)-LEN(SUBSTITUTE(E318,{"0","1","2","3","4","5","6","7","8","9"},"")))),"")&amp;" "&amp;VLOOKUP(VALUE(RIGHT(E318,SUM(LEN(E318)-LEN(SUBSTITUTE(E318,{"0","1","2","3","4","5","6","7","8","9"},""))))),$AI:$AJ,2,FALSE),"")</f>
        <v>עירובין  צ''א</v>
      </c>
      <c r="L318" s="9" t="str" cm="1">
        <f t="array" ref="L318">IFERROR(SUBSTITUTE(F318,RIGHT(F318,SUM(LEN(F318)-LEN(SUBSTITUTE(F318,{"0","1","2","3","4","5","6","7","8","9"},"")))),"")&amp;" "&amp;VLOOKUP(VALUE(RIGHT(F318,SUM(LEN(F318)-LEN(SUBSTITUTE(F318,{"0","1","2","3","4","5","6","7","8","9"},""))))),$AI:$AJ,2,FALSE),"")</f>
        <v>עירובין  ס''א</v>
      </c>
      <c r="M318" s="9" t="str" cm="1">
        <f t="array" ref="M318">IFERROR(SUBSTITUTE(G318,RIGHT(G318,SUM(LEN(G318)-LEN(SUBSTITUTE(G318,{"0","1","2","3","4","5","6","7","8","9"},"")))),"")&amp;" "&amp;VLOOKUP(VALUE(RIGHT(G318,SUM(LEN(G318)-LEN(SUBSTITUTE(G318,{"0","1","2","3","4","5","6","7","8","9"},""))))),$AI:$AJ,2,FALSE),"")</f>
        <v>שבת  קכ''ו</v>
      </c>
      <c r="AH318" s="2" t="s">
        <v>1042</v>
      </c>
      <c r="AI318">
        <v>318</v>
      </c>
      <c r="AJ318" s="2" t="s">
        <v>1042</v>
      </c>
    </row>
    <row r="319" spans="1:36" x14ac:dyDescent="0.2">
      <c r="A319" s="1" t="s">
        <v>720</v>
      </c>
      <c r="B319" s="5" t="s">
        <v>318</v>
      </c>
      <c r="C319" s="4" t="s">
        <v>672</v>
      </c>
      <c r="D319" s="4" t="s">
        <v>671</v>
      </c>
      <c r="E319" s="4" t="s">
        <v>664</v>
      </c>
      <c r="F319" s="4" t="s">
        <v>634</v>
      </c>
      <c r="G319" s="4" t="s">
        <v>543</v>
      </c>
      <c r="H319" s="9" t="str" cm="1">
        <f t="array" ref="H319">_xlfn.SINGLE(INDEX($AJ:$AJ,VALUE(RIGHT(B319,2))))&amp;" "&amp;SUBSTITUTE(B319,RIGHT(B319,SUM(LEN(B319)-LEN(SUBSTITUTE(B319,{"0","1","2","3","4","5","6","7","8","9"},"")))),"")</f>
        <v xml:space="preserve">א' כסלו </v>
      </c>
      <c r="I319" s="9" t="str" cm="1">
        <f t="array" ref="I319">IFERROR(SUBSTITUTE(C319,RIGHT(C319,SUM(LEN(C319)-LEN(SUBSTITUTE(C319,{"0","1","2","3","4","5","6","7","8","9"},"")))),"")&amp;" "&amp;VLOOKUP(VALUE(RIGHT(C319,SUM(LEN(C319)-LEN(SUBSTITUTE(C319,{"0","1","2","3","4","5","6","7","8","9"},""))))),$AI:$AJ,2,FALSE),"")</f>
        <v>עירובין  ק'</v>
      </c>
      <c r="J319" s="9" t="str" cm="1">
        <f t="array" ref="J319">IFERROR(SUBSTITUTE(D319,RIGHT(D319,SUM(LEN(D319)-LEN(SUBSTITUTE(D319,{"0","1","2","3","4","5","6","7","8","9"},"")))),"")&amp;" "&amp;VLOOKUP(VALUE(RIGHT(D319,SUM(LEN(D319)-LEN(SUBSTITUTE(D319,{"0","1","2","3","4","5","6","7","8","9"},""))))),$AI:$AJ,2,FALSE),"")</f>
        <v>עירובין  צ''ט</v>
      </c>
      <c r="K319" s="9" t="str" cm="1">
        <f t="array" ref="K319">IFERROR(SUBSTITUTE(E319,RIGHT(E319,SUM(LEN(E319)-LEN(SUBSTITUTE(E319,{"0","1","2","3","4","5","6","7","8","9"},"")))),"")&amp;" "&amp;VLOOKUP(VALUE(RIGHT(E319,SUM(LEN(E319)-LEN(SUBSTITUTE(E319,{"0","1","2","3","4","5","6","7","8","9"},""))))),$AI:$AJ,2,FALSE),"")</f>
        <v>עירובין  צ''ב</v>
      </c>
      <c r="L319" s="9" t="str" cm="1">
        <f t="array" ref="L319">IFERROR(SUBSTITUTE(F319,RIGHT(F319,SUM(LEN(F319)-LEN(SUBSTITUTE(F319,{"0","1","2","3","4","5","6","7","8","9"},"")))),"")&amp;" "&amp;VLOOKUP(VALUE(RIGHT(F319,SUM(LEN(F319)-LEN(SUBSTITUTE(F319,{"0","1","2","3","4","5","6","7","8","9"},""))))),$AI:$AJ,2,FALSE),"")</f>
        <v>עירובין  ס''ב</v>
      </c>
      <c r="M319" s="9" t="str" cm="1">
        <f t="array" ref="M319">IFERROR(SUBSTITUTE(G319,RIGHT(G319,SUM(LEN(G319)-LEN(SUBSTITUTE(G319,{"0","1","2","3","4","5","6","7","8","9"},"")))),"")&amp;" "&amp;VLOOKUP(VALUE(RIGHT(G319,SUM(LEN(G319)-LEN(SUBSTITUTE(G319,{"0","1","2","3","4","5","6","7","8","9"},""))))),$AI:$AJ,2,FALSE),"")</f>
        <v>שבת  קכ''ז</v>
      </c>
      <c r="AH319" s="2" t="s">
        <v>1043</v>
      </c>
      <c r="AI319">
        <v>319</v>
      </c>
      <c r="AJ319" s="2" t="s">
        <v>1043</v>
      </c>
    </row>
    <row r="320" spans="1:36" x14ac:dyDescent="0.2">
      <c r="A320" s="1" t="s">
        <v>721</v>
      </c>
      <c r="B320" s="5" t="s">
        <v>319</v>
      </c>
      <c r="C320" s="4" t="s">
        <v>673</v>
      </c>
      <c r="D320" s="4" t="s">
        <v>672</v>
      </c>
      <c r="E320" s="4" t="s">
        <v>665</v>
      </c>
      <c r="F320" s="4" t="s">
        <v>635</v>
      </c>
      <c r="G320" s="4" t="s">
        <v>544</v>
      </c>
      <c r="H320" s="9" t="str" cm="1">
        <f t="array" ref="H320">_xlfn.SINGLE(INDEX($AJ:$AJ,VALUE(RIGHT(B320,2))))&amp;" "&amp;SUBSTITUTE(B320,RIGHT(B320,SUM(LEN(B320)-LEN(SUBSTITUTE(B320,{"0","1","2","3","4","5","6","7","8","9"},"")))),"")</f>
        <v xml:space="preserve">ב' כסלו </v>
      </c>
      <c r="I320" s="9" t="str" cm="1">
        <f t="array" ref="I320">IFERROR(SUBSTITUTE(C320,RIGHT(C320,SUM(LEN(C320)-LEN(SUBSTITUTE(C320,{"0","1","2","3","4","5","6","7","8","9"},"")))),"")&amp;" "&amp;VLOOKUP(VALUE(RIGHT(C320,SUM(LEN(C320)-LEN(SUBSTITUTE(C320,{"0","1","2","3","4","5","6","7","8","9"},""))))),$AI:$AJ,2,FALSE),"")</f>
        <v>עירובין  ק''א</v>
      </c>
      <c r="J320" s="9" t="str" cm="1">
        <f t="array" ref="J320">IFERROR(SUBSTITUTE(D320,RIGHT(D320,SUM(LEN(D320)-LEN(SUBSTITUTE(D320,{"0","1","2","3","4","5","6","7","8","9"},"")))),"")&amp;" "&amp;VLOOKUP(VALUE(RIGHT(D320,SUM(LEN(D320)-LEN(SUBSTITUTE(D320,{"0","1","2","3","4","5","6","7","8","9"},""))))),$AI:$AJ,2,FALSE),"")</f>
        <v>עירובין  ק'</v>
      </c>
      <c r="K320" s="9" t="str" cm="1">
        <f t="array" ref="K320">IFERROR(SUBSTITUTE(E320,RIGHT(E320,SUM(LEN(E320)-LEN(SUBSTITUTE(E320,{"0","1","2","3","4","5","6","7","8","9"},"")))),"")&amp;" "&amp;VLOOKUP(VALUE(RIGHT(E320,SUM(LEN(E320)-LEN(SUBSTITUTE(E320,{"0","1","2","3","4","5","6","7","8","9"},""))))),$AI:$AJ,2,FALSE),"")</f>
        <v>עירובין  צ''ג</v>
      </c>
      <c r="L320" s="9" t="str" cm="1">
        <f t="array" ref="L320">IFERROR(SUBSTITUTE(F320,RIGHT(F320,SUM(LEN(F320)-LEN(SUBSTITUTE(F320,{"0","1","2","3","4","5","6","7","8","9"},"")))),"")&amp;" "&amp;VLOOKUP(VALUE(RIGHT(F320,SUM(LEN(F320)-LEN(SUBSTITUTE(F320,{"0","1","2","3","4","5","6","7","8","9"},""))))),$AI:$AJ,2,FALSE),"")</f>
        <v>עירובין  ס''ג</v>
      </c>
      <c r="M320" s="9" t="str" cm="1">
        <f t="array" ref="M320">IFERROR(SUBSTITUTE(G320,RIGHT(G320,SUM(LEN(G320)-LEN(SUBSTITUTE(G320,{"0","1","2","3","4","5","6","7","8","9"},"")))),"")&amp;" "&amp;VLOOKUP(VALUE(RIGHT(G320,SUM(LEN(G320)-LEN(SUBSTITUTE(G320,{"0","1","2","3","4","5","6","7","8","9"},""))))),$AI:$AJ,2,FALSE),"")</f>
        <v>שבת  קכ''ח</v>
      </c>
      <c r="AH320" s="2" t="s">
        <v>1044</v>
      </c>
      <c r="AI320">
        <v>320</v>
      </c>
      <c r="AJ320" s="2" t="s">
        <v>1044</v>
      </c>
    </row>
    <row r="321" spans="1:36" x14ac:dyDescent="0.2">
      <c r="A321" s="1" t="s">
        <v>722</v>
      </c>
      <c r="B321" s="5" t="s">
        <v>320</v>
      </c>
      <c r="C321" s="4" t="s">
        <v>674</v>
      </c>
      <c r="D321" s="4" t="s">
        <v>673</v>
      </c>
      <c r="E321" s="4" t="s">
        <v>666</v>
      </c>
      <c r="F321" s="4" t="s">
        <v>636</v>
      </c>
      <c r="G321" s="4" t="s">
        <v>545</v>
      </c>
      <c r="H321" s="9" t="str" cm="1">
        <f t="array" ref="H321">_xlfn.SINGLE(INDEX($AJ:$AJ,VALUE(RIGHT(B321,2))))&amp;" "&amp;SUBSTITUTE(B321,RIGHT(B321,SUM(LEN(B321)-LEN(SUBSTITUTE(B321,{"0","1","2","3","4","5","6","7","8","9"},"")))),"")</f>
        <v xml:space="preserve">ג' כסלו </v>
      </c>
      <c r="I321" s="9" t="str" cm="1">
        <f t="array" ref="I321">IFERROR(SUBSTITUTE(C321,RIGHT(C321,SUM(LEN(C321)-LEN(SUBSTITUTE(C321,{"0","1","2","3","4","5","6","7","8","9"},"")))),"")&amp;" "&amp;VLOOKUP(VALUE(RIGHT(C321,SUM(LEN(C321)-LEN(SUBSTITUTE(C321,{"0","1","2","3","4","5","6","7","8","9"},""))))),$AI:$AJ,2,FALSE),"")</f>
        <v>עירובין  ק''ב</v>
      </c>
      <c r="J321" s="9" t="str" cm="1">
        <f t="array" ref="J321">IFERROR(SUBSTITUTE(D321,RIGHT(D321,SUM(LEN(D321)-LEN(SUBSTITUTE(D321,{"0","1","2","3","4","5","6","7","8","9"},"")))),"")&amp;" "&amp;VLOOKUP(VALUE(RIGHT(D321,SUM(LEN(D321)-LEN(SUBSTITUTE(D321,{"0","1","2","3","4","5","6","7","8","9"},""))))),$AI:$AJ,2,FALSE),"")</f>
        <v>עירובין  ק''א</v>
      </c>
      <c r="K321" s="9" t="str" cm="1">
        <f t="array" ref="K321">IFERROR(SUBSTITUTE(E321,RIGHT(E321,SUM(LEN(E321)-LEN(SUBSTITUTE(E321,{"0","1","2","3","4","5","6","7","8","9"},"")))),"")&amp;" "&amp;VLOOKUP(VALUE(RIGHT(E321,SUM(LEN(E321)-LEN(SUBSTITUTE(E321,{"0","1","2","3","4","5","6","7","8","9"},""))))),$AI:$AJ,2,FALSE),"")</f>
        <v>עירובין  צ''ד</v>
      </c>
      <c r="L321" s="9" t="str" cm="1">
        <f t="array" ref="L321">IFERROR(SUBSTITUTE(F321,RIGHT(F321,SUM(LEN(F321)-LEN(SUBSTITUTE(F321,{"0","1","2","3","4","5","6","7","8","9"},"")))),"")&amp;" "&amp;VLOOKUP(VALUE(RIGHT(F321,SUM(LEN(F321)-LEN(SUBSTITUTE(F321,{"0","1","2","3","4","5","6","7","8","9"},""))))),$AI:$AJ,2,FALSE),"")</f>
        <v>עירובין  ס''ד</v>
      </c>
      <c r="M321" s="9" t="str" cm="1">
        <f t="array" ref="M321">IFERROR(SUBSTITUTE(G321,RIGHT(G321,SUM(LEN(G321)-LEN(SUBSTITUTE(G321,{"0","1","2","3","4","5","6","7","8","9"},"")))),"")&amp;" "&amp;VLOOKUP(VALUE(RIGHT(G321,SUM(LEN(G321)-LEN(SUBSTITUTE(G321,{"0","1","2","3","4","5","6","7","8","9"},""))))),$AI:$AJ,2,FALSE),"")</f>
        <v>שבת  קכ''ט</v>
      </c>
      <c r="AH321" s="2" t="s">
        <v>1045</v>
      </c>
      <c r="AI321">
        <v>321</v>
      </c>
      <c r="AJ321" s="2" t="s">
        <v>1045</v>
      </c>
    </row>
    <row r="322" spans="1:36" x14ac:dyDescent="0.2">
      <c r="A322" s="1" t="s">
        <v>723</v>
      </c>
      <c r="B322" s="5" t="s">
        <v>321</v>
      </c>
      <c r="C322" s="4" t="s">
        <v>675</v>
      </c>
      <c r="D322" s="4" t="s">
        <v>674</v>
      </c>
      <c r="E322" s="4" t="s">
        <v>667</v>
      </c>
      <c r="F322" s="4" t="s">
        <v>637</v>
      </c>
      <c r="G322" s="4" t="s">
        <v>546</v>
      </c>
      <c r="H322" s="9" t="str" cm="1">
        <f t="array" ref="H322">_xlfn.SINGLE(INDEX($AJ:$AJ,VALUE(RIGHT(B322,2))))&amp;" "&amp;SUBSTITUTE(B322,RIGHT(B322,SUM(LEN(B322)-LEN(SUBSTITUTE(B322,{"0","1","2","3","4","5","6","7","8","9"},"")))),"")</f>
        <v xml:space="preserve">ד' כסלו </v>
      </c>
      <c r="I322" s="9" t="str" cm="1">
        <f t="array" ref="I322">IFERROR(SUBSTITUTE(C322,RIGHT(C322,SUM(LEN(C322)-LEN(SUBSTITUTE(C322,{"0","1","2","3","4","5","6","7","8","9"},"")))),"")&amp;" "&amp;VLOOKUP(VALUE(RIGHT(C322,SUM(LEN(C322)-LEN(SUBSTITUTE(C322,{"0","1","2","3","4","5","6","7","8","9"},""))))),$AI:$AJ,2,FALSE),"")</f>
        <v>עירובין  ק''ג</v>
      </c>
      <c r="J322" s="9" t="str" cm="1">
        <f t="array" ref="J322">IFERROR(SUBSTITUTE(D322,RIGHT(D322,SUM(LEN(D322)-LEN(SUBSTITUTE(D322,{"0","1","2","3","4","5","6","7","8","9"},"")))),"")&amp;" "&amp;VLOOKUP(VALUE(RIGHT(D322,SUM(LEN(D322)-LEN(SUBSTITUTE(D322,{"0","1","2","3","4","5","6","7","8","9"},""))))),$AI:$AJ,2,FALSE),"")</f>
        <v>עירובין  ק''ב</v>
      </c>
      <c r="K322" s="9" t="str" cm="1">
        <f t="array" ref="K322">IFERROR(SUBSTITUTE(E322,RIGHT(E322,SUM(LEN(E322)-LEN(SUBSTITUTE(E322,{"0","1","2","3","4","5","6","7","8","9"},"")))),"")&amp;" "&amp;VLOOKUP(VALUE(RIGHT(E322,SUM(LEN(E322)-LEN(SUBSTITUTE(E322,{"0","1","2","3","4","5","6","7","8","9"},""))))),$AI:$AJ,2,FALSE),"")</f>
        <v>עירובין  צ''ה</v>
      </c>
      <c r="L322" s="9" t="str" cm="1">
        <f t="array" ref="L322">IFERROR(SUBSTITUTE(F322,RIGHT(F322,SUM(LEN(F322)-LEN(SUBSTITUTE(F322,{"0","1","2","3","4","5","6","7","8","9"},"")))),"")&amp;" "&amp;VLOOKUP(VALUE(RIGHT(F322,SUM(LEN(F322)-LEN(SUBSTITUTE(F322,{"0","1","2","3","4","5","6","7","8","9"},""))))),$AI:$AJ,2,FALSE),"")</f>
        <v>עירובין  ס''ה</v>
      </c>
      <c r="M322" s="9" t="str" cm="1">
        <f t="array" ref="M322">IFERROR(SUBSTITUTE(G322,RIGHT(G322,SUM(LEN(G322)-LEN(SUBSTITUTE(G322,{"0","1","2","3","4","5","6","7","8","9"},"")))),"")&amp;" "&amp;VLOOKUP(VALUE(RIGHT(G322,SUM(LEN(G322)-LEN(SUBSTITUTE(G322,{"0","1","2","3","4","5","6","7","8","9"},""))))),$AI:$AJ,2,FALSE),"")</f>
        <v>שבת  ק''ל</v>
      </c>
      <c r="AH322" s="2" t="s">
        <v>1046</v>
      </c>
      <c r="AI322">
        <v>322</v>
      </c>
      <c r="AJ322" s="2" t="s">
        <v>1046</v>
      </c>
    </row>
    <row r="323" spans="1:36" x14ac:dyDescent="0.2">
      <c r="A323" s="1" t="s">
        <v>724</v>
      </c>
      <c r="B323" s="5" t="s">
        <v>322</v>
      </c>
      <c r="C323" s="4" t="s">
        <v>676</v>
      </c>
      <c r="D323" s="4" t="s">
        <v>675</v>
      </c>
      <c r="E323" s="4" t="s">
        <v>668</v>
      </c>
      <c r="F323" s="4" t="s">
        <v>638</v>
      </c>
      <c r="G323" s="4" t="s">
        <v>547</v>
      </c>
      <c r="H323" s="9" t="str" cm="1">
        <f t="array" ref="H323">_xlfn.SINGLE(INDEX($AJ:$AJ,VALUE(RIGHT(B323,2))))&amp;" "&amp;SUBSTITUTE(B323,RIGHT(B323,SUM(LEN(B323)-LEN(SUBSTITUTE(B323,{"0","1","2","3","4","5","6","7","8","9"},"")))),"")</f>
        <v xml:space="preserve">ה' כסלו </v>
      </c>
      <c r="I323" s="9" t="str" cm="1">
        <f t="array" ref="I323">IFERROR(SUBSTITUTE(C323,RIGHT(C323,SUM(LEN(C323)-LEN(SUBSTITUTE(C323,{"0","1","2","3","4","5","6","7","8","9"},"")))),"")&amp;" "&amp;VLOOKUP(VALUE(RIGHT(C323,SUM(LEN(C323)-LEN(SUBSTITUTE(C323,{"0","1","2","3","4","5","6","7","8","9"},""))))),$AI:$AJ,2,FALSE),"")</f>
        <v>עירובין  ק''ד</v>
      </c>
      <c r="J323" s="9" t="str" cm="1">
        <f t="array" ref="J323">IFERROR(SUBSTITUTE(D323,RIGHT(D323,SUM(LEN(D323)-LEN(SUBSTITUTE(D323,{"0","1","2","3","4","5","6","7","8","9"},"")))),"")&amp;" "&amp;VLOOKUP(VALUE(RIGHT(D323,SUM(LEN(D323)-LEN(SUBSTITUTE(D323,{"0","1","2","3","4","5","6","7","8","9"},""))))),$AI:$AJ,2,FALSE),"")</f>
        <v>עירובין  ק''ג</v>
      </c>
      <c r="K323" s="9" t="str" cm="1">
        <f t="array" ref="K323">IFERROR(SUBSTITUTE(E323,RIGHT(E323,SUM(LEN(E323)-LEN(SUBSTITUTE(E323,{"0","1","2","3","4","5","6","7","8","9"},"")))),"")&amp;" "&amp;VLOOKUP(VALUE(RIGHT(E323,SUM(LEN(E323)-LEN(SUBSTITUTE(E323,{"0","1","2","3","4","5","6","7","8","9"},""))))),$AI:$AJ,2,FALSE),"")</f>
        <v>עירובין  צ''ו</v>
      </c>
      <c r="L323" s="9" t="str" cm="1">
        <f t="array" ref="L323">IFERROR(SUBSTITUTE(F323,RIGHT(F323,SUM(LEN(F323)-LEN(SUBSTITUTE(F323,{"0","1","2","3","4","5","6","7","8","9"},"")))),"")&amp;" "&amp;VLOOKUP(VALUE(RIGHT(F323,SUM(LEN(F323)-LEN(SUBSTITUTE(F323,{"0","1","2","3","4","5","6","7","8","9"},""))))),$AI:$AJ,2,FALSE),"")</f>
        <v>עירובין  ס''ו</v>
      </c>
      <c r="M323" s="9" t="str" cm="1">
        <f t="array" ref="M323">IFERROR(SUBSTITUTE(G323,RIGHT(G323,SUM(LEN(G323)-LEN(SUBSTITUTE(G323,{"0","1","2","3","4","5","6","7","8","9"},"")))),"")&amp;" "&amp;VLOOKUP(VALUE(RIGHT(G323,SUM(LEN(G323)-LEN(SUBSTITUTE(G323,{"0","1","2","3","4","5","6","7","8","9"},""))))),$AI:$AJ,2,FALSE),"")</f>
        <v>שבת  קל''א</v>
      </c>
      <c r="AH323" s="2" t="s">
        <v>1047</v>
      </c>
      <c r="AI323">
        <v>323</v>
      </c>
      <c r="AJ323" s="2" t="s">
        <v>1047</v>
      </c>
    </row>
    <row r="324" spans="1:36" x14ac:dyDescent="0.2">
      <c r="A324" s="1" t="s">
        <v>718</v>
      </c>
      <c r="B324" s="5" t="s">
        <v>323</v>
      </c>
      <c r="C324" s="4" t="s">
        <v>677</v>
      </c>
      <c r="D324" s="4" t="s">
        <v>676</v>
      </c>
      <c r="E324" s="4" t="s">
        <v>669</v>
      </c>
      <c r="F324" s="4" t="s">
        <v>639</v>
      </c>
      <c r="G324" s="4" t="s">
        <v>548</v>
      </c>
      <c r="H324" s="9" t="str" cm="1">
        <f t="array" ref="H324">_xlfn.SINGLE(INDEX($AJ:$AJ,VALUE(RIGHT(B324,2))))&amp;" "&amp;SUBSTITUTE(B324,RIGHT(B324,SUM(LEN(B324)-LEN(SUBSTITUTE(B324,{"0","1","2","3","4","5","6","7","8","9"},"")))),"")</f>
        <v xml:space="preserve">ו' כסלו </v>
      </c>
      <c r="I324" s="9" t="str" cm="1">
        <f t="array" ref="I324">IFERROR(SUBSTITUTE(C324,RIGHT(C324,SUM(LEN(C324)-LEN(SUBSTITUTE(C324,{"0","1","2","3","4","5","6","7","8","9"},"")))),"")&amp;" "&amp;VLOOKUP(VALUE(RIGHT(C324,SUM(LEN(C324)-LEN(SUBSTITUTE(C324,{"0","1","2","3","4","5","6","7","8","9"},""))))),$AI:$AJ,2,FALSE),"")</f>
        <v>עירובין  ק''ה</v>
      </c>
      <c r="J324" s="9" t="str" cm="1">
        <f t="array" ref="J324">IFERROR(SUBSTITUTE(D324,RIGHT(D324,SUM(LEN(D324)-LEN(SUBSTITUTE(D324,{"0","1","2","3","4","5","6","7","8","9"},"")))),"")&amp;" "&amp;VLOOKUP(VALUE(RIGHT(D324,SUM(LEN(D324)-LEN(SUBSTITUTE(D324,{"0","1","2","3","4","5","6","7","8","9"},""))))),$AI:$AJ,2,FALSE),"")</f>
        <v>עירובין  ק''ד</v>
      </c>
      <c r="K324" s="9" t="str" cm="1">
        <f t="array" ref="K324">IFERROR(SUBSTITUTE(E324,RIGHT(E324,SUM(LEN(E324)-LEN(SUBSTITUTE(E324,{"0","1","2","3","4","5","6","7","8","9"},"")))),"")&amp;" "&amp;VLOOKUP(VALUE(RIGHT(E324,SUM(LEN(E324)-LEN(SUBSTITUTE(E324,{"0","1","2","3","4","5","6","7","8","9"},""))))),$AI:$AJ,2,FALSE),"")</f>
        <v>עירובין  צ''ז</v>
      </c>
      <c r="L324" s="9" t="str" cm="1">
        <f t="array" ref="L324">IFERROR(SUBSTITUTE(F324,RIGHT(F324,SUM(LEN(F324)-LEN(SUBSTITUTE(F324,{"0","1","2","3","4","5","6","7","8","9"},"")))),"")&amp;" "&amp;VLOOKUP(VALUE(RIGHT(F324,SUM(LEN(F324)-LEN(SUBSTITUTE(F324,{"0","1","2","3","4","5","6","7","8","9"},""))))),$AI:$AJ,2,FALSE),"")</f>
        <v>עירובין  ס''ז</v>
      </c>
      <c r="M324" s="9" t="str" cm="1">
        <f t="array" ref="M324">IFERROR(SUBSTITUTE(G324,RIGHT(G324,SUM(LEN(G324)-LEN(SUBSTITUTE(G324,{"0","1","2","3","4","5","6","7","8","9"},"")))),"")&amp;" "&amp;VLOOKUP(VALUE(RIGHT(G324,SUM(LEN(G324)-LEN(SUBSTITUTE(G324,{"0","1","2","3","4","5","6","7","8","9"},""))))),$AI:$AJ,2,FALSE),"")</f>
        <v>שבת  קל''ב</v>
      </c>
      <c r="AH324" s="2" t="s">
        <v>1048</v>
      </c>
      <c r="AI324">
        <v>324</v>
      </c>
      <c r="AJ324" s="2" t="s">
        <v>1048</v>
      </c>
    </row>
    <row r="325" spans="1:36" x14ac:dyDescent="0.2">
      <c r="A325" s="1" t="s">
        <v>719</v>
      </c>
      <c r="B325" s="5" t="s">
        <v>324</v>
      </c>
      <c r="C325" s="4" t="s">
        <v>678</v>
      </c>
      <c r="D325" s="4" t="s">
        <v>677</v>
      </c>
      <c r="E325" s="4" t="s">
        <v>670</v>
      </c>
      <c r="F325" s="4" t="s">
        <v>640</v>
      </c>
      <c r="G325" s="4" t="s">
        <v>549</v>
      </c>
      <c r="H325" s="9" t="str" cm="1">
        <f t="array" ref="H325">_xlfn.SINGLE(INDEX($AJ:$AJ,VALUE(RIGHT(B325,2))))&amp;" "&amp;SUBSTITUTE(B325,RIGHT(B325,SUM(LEN(B325)-LEN(SUBSTITUTE(B325,{"0","1","2","3","4","5","6","7","8","9"},"")))),"")</f>
        <v xml:space="preserve">ז' כסלו </v>
      </c>
      <c r="I325" s="9" t="str" cm="1">
        <f t="array" ref="I325">IFERROR(SUBSTITUTE(C325,RIGHT(C325,SUM(LEN(C325)-LEN(SUBSTITUTE(C325,{"0","1","2","3","4","5","6","7","8","9"},"")))),"")&amp;" "&amp;VLOOKUP(VALUE(RIGHT(C325,SUM(LEN(C325)-LEN(SUBSTITUTE(C325,{"0","1","2","3","4","5","6","7","8","9"},""))))),$AI:$AJ,2,FALSE),"")</f>
        <v>פסחים  ב'</v>
      </c>
      <c r="J325" s="9" t="str" cm="1">
        <f t="array" ref="J325">IFERROR(SUBSTITUTE(D325,RIGHT(D325,SUM(LEN(D325)-LEN(SUBSTITUTE(D325,{"0","1","2","3","4","5","6","7","8","9"},"")))),"")&amp;" "&amp;VLOOKUP(VALUE(RIGHT(D325,SUM(LEN(D325)-LEN(SUBSTITUTE(D325,{"0","1","2","3","4","5","6","7","8","9"},""))))),$AI:$AJ,2,FALSE),"")</f>
        <v>עירובין  ק''ה</v>
      </c>
      <c r="K325" s="9" t="str" cm="1">
        <f t="array" ref="K325">IFERROR(SUBSTITUTE(E325,RIGHT(E325,SUM(LEN(E325)-LEN(SUBSTITUTE(E325,{"0","1","2","3","4","5","6","7","8","9"},"")))),"")&amp;" "&amp;VLOOKUP(VALUE(RIGHT(E325,SUM(LEN(E325)-LEN(SUBSTITUTE(E325,{"0","1","2","3","4","5","6","7","8","9"},""))))),$AI:$AJ,2,FALSE),"")</f>
        <v>עירובין  צ''ח</v>
      </c>
      <c r="L325" s="9" t="str" cm="1">
        <f t="array" ref="L325">IFERROR(SUBSTITUTE(F325,RIGHT(F325,SUM(LEN(F325)-LEN(SUBSTITUTE(F325,{"0","1","2","3","4","5","6","7","8","9"},"")))),"")&amp;" "&amp;VLOOKUP(VALUE(RIGHT(F325,SUM(LEN(F325)-LEN(SUBSTITUTE(F325,{"0","1","2","3","4","5","6","7","8","9"},""))))),$AI:$AJ,2,FALSE),"")</f>
        <v>עירובין  ס''ח</v>
      </c>
      <c r="M325" s="9" t="str" cm="1">
        <f t="array" ref="M325">IFERROR(SUBSTITUTE(G325,RIGHT(G325,SUM(LEN(G325)-LEN(SUBSTITUTE(G325,{"0","1","2","3","4","5","6","7","8","9"},"")))),"")&amp;" "&amp;VLOOKUP(VALUE(RIGHT(G325,SUM(LEN(G325)-LEN(SUBSTITUTE(G325,{"0","1","2","3","4","5","6","7","8","9"},""))))),$AI:$AJ,2,FALSE),"")</f>
        <v>שבת  קל''ג</v>
      </c>
      <c r="AH325" s="2" t="s">
        <v>1049</v>
      </c>
      <c r="AI325">
        <v>325</v>
      </c>
      <c r="AJ325" s="2" t="s">
        <v>1049</v>
      </c>
    </row>
    <row r="326" spans="1:36" x14ac:dyDescent="0.2">
      <c r="A326" s="1" t="s">
        <v>720</v>
      </c>
      <c r="B326" s="5" t="s">
        <v>325</v>
      </c>
      <c r="C326" s="4" t="s">
        <v>679</v>
      </c>
      <c r="D326" s="4" t="s">
        <v>678</v>
      </c>
      <c r="E326" s="4" t="s">
        <v>671</v>
      </c>
      <c r="F326" s="4" t="s">
        <v>641</v>
      </c>
      <c r="G326" s="4" t="s">
        <v>550</v>
      </c>
      <c r="H326" s="9" t="str" cm="1">
        <f t="array" ref="H326">_xlfn.SINGLE(INDEX($AJ:$AJ,VALUE(RIGHT(B326,2))))&amp;" "&amp;SUBSTITUTE(B326,RIGHT(B326,SUM(LEN(B326)-LEN(SUBSTITUTE(B326,{"0","1","2","3","4","5","6","7","8","9"},"")))),"")</f>
        <v xml:space="preserve">ח' כסלו </v>
      </c>
      <c r="I326" s="9" t="str" cm="1">
        <f t="array" ref="I326">IFERROR(SUBSTITUTE(C326,RIGHT(C326,SUM(LEN(C326)-LEN(SUBSTITUTE(C326,{"0","1","2","3","4","5","6","7","8","9"},"")))),"")&amp;" "&amp;VLOOKUP(VALUE(RIGHT(C326,SUM(LEN(C326)-LEN(SUBSTITUTE(C326,{"0","1","2","3","4","5","6","7","8","9"},""))))),$AI:$AJ,2,FALSE),"")</f>
        <v>פסחים  ג'</v>
      </c>
      <c r="J326" s="9" t="str" cm="1">
        <f t="array" ref="J326">IFERROR(SUBSTITUTE(D326,RIGHT(D326,SUM(LEN(D326)-LEN(SUBSTITUTE(D326,{"0","1","2","3","4","5","6","7","8","9"},"")))),"")&amp;" "&amp;VLOOKUP(VALUE(RIGHT(D326,SUM(LEN(D326)-LEN(SUBSTITUTE(D326,{"0","1","2","3","4","5","6","7","8","9"},""))))),$AI:$AJ,2,FALSE),"")</f>
        <v>פסחים  ב'</v>
      </c>
      <c r="K326" s="9" t="str" cm="1">
        <f t="array" ref="K326">IFERROR(SUBSTITUTE(E326,RIGHT(E326,SUM(LEN(E326)-LEN(SUBSTITUTE(E326,{"0","1","2","3","4","5","6","7","8","9"},"")))),"")&amp;" "&amp;VLOOKUP(VALUE(RIGHT(E326,SUM(LEN(E326)-LEN(SUBSTITUTE(E326,{"0","1","2","3","4","5","6","7","8","9"},""))))),$AI:$AJ,2,FALSE),"")</f>
        <v>עירובין  צ''ט</v>
      </c>
      <c r="L326" s="9" t="str" cm="1">
        <f t="array" ref="L326">IFERROR(SUBSTITUTE(F326,RIGHT(F326,SUM(LEN(F326)-LEN(SUBSTITUTE(F326,{"0","1","2","3","4","5","6","7","8","9"},"")))),"")&amp;" "&amp;VLOOKUP(VALUE(RIGHT(F326,SUM(LEN(F326)-LEN(SUBSTITUTE(F326,{"0","1","2","3","4","5","6","7","8","9"},""))))),$AI:$AJ,2,FALSE),"")</f>
        <v>עירובין  ס''ט</v>
      </c>
      <c r="M326" s="9" t="str" cm="1">
        <f t="array" ref="M326">IFERROR(SUBSTITUTE(G326,RIGHT(G326,SUM(LEN(G326)-LEN(SUBSTITUTE(G326,{"0","1","2","3","4","5","6","7","8","9"},"")))),"")&amp;" "&amp;VLOOKUP(VALUE(RIGHT(G326,SUM(LEN(G326)-LEN(SUBSTITUTE(G326,{"0","1","2","3","4","5","6","7","8","9"},""))))),$AI:$AJ,2,FALSE),"")</f>
        <v>שבת  קל''ד</v>
      </c>
      <c r="AH326" s="2" t="s">
        <v>1050</v>
      </c>
      <c r="AI326">
        <v>326</v>
      </c>
      <c r="AJ326" s="2" t="s">
        <v>1050</v>
      </c>
    </row>
    <row r="327" spans="1:36" x14ac:dyDescent="0.2">
      <c r="A327" s="1" t="s">
        <v>721</v>
      </c>
      <c r="B327" s="5" t="s">
        <v>326</v>
      </c>
      <c r="C327" s="4" t="s">
        <v>680</v>
      </c>
      <c r="D327" s="4" t="s">
        <v>679</v>
      </c>
      <c r="E327" s="4" t="s">
        <v>672</v>
      </c>
      <c r="F327" s="4" t="s">
        <v>642</v>
      </c>
      <c r="G327" s="4" t="s">
        <v>551</v>
      </c>
      <c r="H327" s="9" t="str" cm="1">
        <f t="array" ref="H327">_xlfn.SINGLE(INDEX($AJ:$AJ,VALUE(RIGHT(B327,2))))&amp;" "&amp;SUBSTITUTE(B327,RIGHT(B327,SUM(LEN(B327)-LEN(SUBSTITUTE(B327,{"0","1","2","3","4","5","6","7","8","9"},"")))),"")</f>
        <v xml:space="preserve">ט' כסלו </v>
      </c>
      <c r="I327" s="9" t="str" cm="1">
        <f t="array" ref="I327">IFERROR(SUBSTITUTE(C327,RIGHT(C327,SUM(LEN(C327)-LEN(SUBSTITUTE(C327,{"0","1","2","3","4","5","6","7","8","9"},"")))),"")&amp;" "&amp;VLOOKUP(VALUE(RIGHT(C327,SUM(LEN(C327)-LEN(SUBSTITUTE(C327,{"0","1","2","3","4","5","6","7","8","9"},""))))),$AI:$AJ,2,FALSE),"")</f>
        <v>פסחים  ד'</v>
      </c>
      <c r="J327" s="9" t="str" cm="1">
        <f t="array" ref="J327">IFERROR(SUBSTITUTE(D327,RIGHT(D327,SUM(LEN(D327)-LEN(SUBSTITUTE(D327,{"0","1","2","3","4","5","6","7","8","9"},"")))),"")&amp;" "&amp;VLOOKUP(VALUE(RIGHT(D327,SUM(LEN(D327)-LEN(SUBSTITUTE(D327,{"0","1","2","3","4","5","6","7","8","9"},""))))),$AI:$AJ,2,FALSE),"")</f>
        <v>פסחים  ג'</v>
      </c>
      <c r="K327" s="9" t="str" cm="1">
        <f t="array" ref="K327">IFERROR(SUBSTITUTE(E327,RIGHT(E327,SUM(LEN(E327)-LEN(SUBSTITUTE(E327,{"0","1","2","3","4","5","6","7","8","9"},"")))),"")&amp;" "&amp;VLOOKUP(VALUE(RIGHT(E327,SUM(LEN(E327)-LEN(SUBSTITUTE(E327,{"0","1","2","3","4","5","6","7","8","9"},""))))),$AI:$AJ,2,FALSE),"")</f>
        <v>עירובין  ק'</v>
      </c>
      <c r="L327" s="9" t="str" cm="1">
        <f t="array" ref="L327">IFERROR(SUBSTITUTE(F327,RIGHT(F327,SUM(LEN(F327)-LEN(SUBSTITUTE(F327,{"0","1","2","3","4","5","6","7","8","9"},"")))),"")&amp;" "&amp;VLOOKUP(VALUE(RIGHT(F327,SUM(LEN(F327)-LEN(SUBSTITUTE(F327,{"0","1","2","3","4","5","6","7","8","9"},""))))),$AI:$AJ,2,FALSE),"")</f>
        <v>עירובין  ע'</v>
      </c>
      <c r="M327" s="9" t="str" cm="1">
        <f t="array" ref="M327">IFERROR(SUBSTITUTE(G327,RIGHT(G327,SUM(LEN(G327)-LEN(SUBSTITUTE(G327,{"0","1","2","3","4","5","6","7","8","9"},"")))),"")&amp;" "&amp;VLOOKUP(VALUE(RIGHT(G327,SUM(LEN(G327)-LEN(SUBSTITUTE(G327,{"0","1","2","3","4","5","6","7","8","9"},""))))),$AI:$AJ,2,FALSE),"")</f>
        <v>שבת  קל''ה</v>
      </c>
      <c r="AH327" s="2" t="s">
        <v>1051</v>
      </c>
      <c r="AI327">
        <v>327</v>
      </c>
      <c r="AJ327" s="2" t="s">
        <v>1051</v>
      </c>
    </row>
    <row r="328" spans="1:36" x14ac:dyDescent="0.2">
      <c r="A328" s="1" t="s">
        <v>722</v>
      </c>
      <c r="B328" s="5" t="s">
        <v>327</v>
      </c>
      <c r="C328" s="4" t="s">
        <v>681</v>
      </c>
      <c r="D328" s="4" t="s">
        <v>680</v>
      </c>
      <c r="E328" s="4" t="s">
        <v>673</v>
      </c>
      <c r="F328" s="4" t="s">
        <v>643</v>
      </c>
      <c r="G328" s="4" t="s">
        <v>552</v>
      </c>
      <c r="H328" s="9" t="str" cm="1">
        <f t="array" ref="H328">_xlfn.SINGLE(INDEX($AJ:$AJ,VALUE(RIGHT(B328,2))))&amp;" "&amp;SUBSTITUTE(B328,RIGHT(B328,SUM(LEN(B328)-LEN(SUBSTITUTE(B328,{"0","1","2","3","4","5","6","7","8","9"},"")))),"")</f>
        <v xml:space="preserve">י' כסלו </v>
      </c>
      <c r="I328" s="9" t="str" cm="1">
        <f t="array" ref="I328">IFERROR(SUBSTITUTE(C328,RIGHT(C328,SUM(LEN(C328)-LEN(SUBSTITUTE(C328,{"0","1","2","3","4","5","6","7","8","9"},"")))),"")&amp;" "&amp;VLOOKUP(VALUE(RIGHT(C328,SUM(LEN(C328)-LEN(SUBSTITUTE(C328,{"0","1","2","3","4","5","6","7","8","9"},""))))),$AI:$AJ,2,FALSE),"")</f>
        <v>פסחים  ה'</v>
      </c>
      <c r="J328" s="9" t="str" cm="1">
        <f t="array" ref="J328">IFERROR(SUBSTITUTE(D328,RIGHT(D328,SUM(LEN(D328)-LEN(SUBSTITUTE(D328,{"0","1","2","3","4","5","6","7","8","9"},"")))),"")&amp;" "&amp;VLOOKUP(VALUE(RIGHT(D328,SUM(LEN(D328)-LEN(SUBSTITUTE(D328,{"0","1","2","3","4","5","6","7","8","9"},""))))),$AI:$AJ,2,FALSE),"")</f>
        <v>פסחים  ד'</v>
      </c>
      <c r="K328" s="9" t="str" cm="1">
        <f t="array" ref="K328">IFERROR(SUBSTITUTE(E328,RIGHT(E328,SUM(LEN(E328)-LEN(SUBSTITUTE(E328,{"0","1","2","3","4","5","6","7","8","9"},"")))),"")&amp;" "&amp;VLOOKUP(VALUE(RIGHT(E328,SUM(LEN(E328)-LEN(SUBSTITUTE(E328,{"0","1","2","3","4","5","6","7","8","9"},""))))),$AI:$AJ,2,FALSE),"")</f>
        <v>עירובין  ק''א</v>
      </c>
      <c r="L328" s="9" t="str" cm="1">
        <f t="array" ref="L328">IFERROR(SUBSTITUTE(F328,RIGHT(F328,SUM(LEN(F328)-LEN(SUBSTITUTE(F328,{"0","1","2","3","4","5","6","7","8","9"},"")))),"")&amp;" "&amp;VLOOKUP(VALUE(RIGHT(F328,SUM(LEN(F328)-LEN(SUBSTITUTE(F328,{"0","1","2","3","4","5","6","7","8","9"},""))))),$AI:$AJ,2,FALSE),"")</f>
        <v>עירובין  ע''א</v>
      </c>
      <c r="M328" s="9" t="str" cm="1">
        <f t="array" ref="M328">IFERROR(SUBSTITUTE(G328,RIGHT(G328,SUM(LEN(G328)-LEN(SUBSTITUTE(G328,{"0","1","2","3","4","5","6","7","8","9"},"")))),"")&amp;" "&amp;VLOOKUP(VALUE(RIGHT(G328,SUM(LEN(G328)-LEN(SUBSTITUTE(G328,{"0","1","2","3","4","5","6","7","8","9"},""))))),$AI:$AJ,2,FALSE),"")</f>
        <v>שבת  קל''ו</v>
      </c>
      <c r="AH328" s="2" t="s">
        <v>1052</v>
      </c>
      <c r="AI328">
        <v>328</v>
      </c>
      <c r="AJ328" s="2" t="s">
        <v>1052</v>
      </c>
    </row>
    <row r="329" spans="1:36" x14ac:dyDescent="0.2">
      <c r="A329" s="1" t="s">
        <v>723</v>
      </c>
      <c r="B329" s="5" t="s">
        <v>328</v>
      </c>
      <c r="C329" s="4" t="s">
        <v>682</v>
      </c>
      <c r="D329" s="4" t="s">
        <v>681</v>
      </c>
      <c r="E329" s="4" t="s">
        <v>674</v>
      </c>
      <c r="F329" s="4" t="s">
        <v>644</v>
      </c>
      <c r="G329" s="4" t="s">
        <v>553</v>
      </c>
      <c r="H329" s="9" t="str" cm="1">
        <f t="array" ref="H329">_xlfn.SINGLE(INDEX($AJ:$AJ,VALUE(RIGHT(B329,2))))&amp;" "&amp;SUBSTITUTE(B329,RIGHT(B329,SUM(LEN(B329)-LEN(SUBSTITUTE(B329,{"0","1","2","3","4","5","6","7","8","9"},"")))),"")</f>
        <v xml:space="preserve">י''א כסלו </v>
      </c>
      <c r="I329" s="9" t="str" cm="1">
        <f t="array" ref="I329">IFERROR(SUBSTITUTE(C329,RIGHT(C329,SUM(LEN(C329)-LEN(SUBSTITUTE(C329,{"0","1","2","3","4","5","6","7","8","9"},"")))),"")&amp;" "&amp;VLOOKUP(VALUE(RIGHT(C329,SUM(LEN(C329)-LEN(SUBSTITUTE(C329,{"0","1","2","3","4","5","6","7","8","9"},""))))),$AI:$AJ,2,FALSE),"")</f>
        <v>פסחים  ו'</v>
      </c>
      <c r="J329" s="9" t="str" cm="1">
        <f t="array" ref="J329">IFERROR(SUBSTITUTE(D329,RIGHT(D329,SUM(LEN(D329)-LEN(SUBSTITUTE(D329,{"0","1","2","3","4","5","6","7","8","9"},"")))),"")&amp;" "&amp;VLOOKUP(VALUE(RIGHT(D329,SUM(LEN(D329)-LEN(SUBSTITUTE(D329,{"0","1","2","3","4","5","6","7","8","9"},""))))),$AI:$AJ,2,FALSE),"")</f>
        <v>פסחים  ה'</v>
      </c>
      <c r="K329" s="9" t="str" cm="1">
        <f t="array" ref="K329">IFERROR(SUBSTITUTE(E329,RIGHT(E329,SUM(LEN(E329)-LEN(SUBSTITUTE(E329,{"0","1","2","3","4","5","6","7","8","9"},"")))),"")&amp;" "&amp;VLOOKUP(VALUE(RIGHT(E329,SUM(LEN(E329)-LEN(SUBSTITUTE(E329,{"0","1","2","3","4","5","6","7","8","9"},""))))),$AI:$AJ,2,FALSE),"")</f>
        <v>עירובין  ק''ב</v>
      </c>
      <c r="L329" s="9" t="str" cm="1">
        <f t="array" ref="L329">IFERROR(SUBSTITUTE(F329,RIGHT(F329,SUM(LEN(F329)-LEN(SUBSTITUTE(F329,{"0","1","2","3","4","5","6","7","8","9"},"")))),"")&amp;" "&amp;VLOOKUP(VALUE(RIGHT(F329,SUM(LEN(F329)-LEN(SUBSTITUTE(F329,{"0","1","2","3","4","5","6","7","8","9"},""))))),$AI:$AJ,2,FALSE),"")</f>
        <v>עירובין  ע''ב</v>
      </c>
      <c r="M329" s="9" t="str" cm="1">
        <f t="array" ref="M329">IFERROR(SUBSTITUTE(G329,RIGHT(G329,SUM(LEN(G329)-LEN(SUBSTITUTE(G329,{"0","1","2","3","4","5","6","7","8","9"},"")))),"")&amp;" "&amp;VLOOKUP(VALUE(RIGHT(G329,SUM(LEN(G329)-LEN(SUBSTITUTE(G329,{"0","1","2","3","4","5","6","7","8","9"},""))))),$AI:$AJ,2,FALSE),"")</f>
        <v>שבת  קל''ז</v>
      </c>
      <c r="AH329" s="2" t="s">
        <v>1053</v>
      </c>
      <c r="AI329">
        <v>329</v>
      </c>
      <c r="AJ329" s="2" t="s">
        <v>1053</v>
      </c>
    </row>
    <row r="330" spans="1:36" x14ac:dyDescent="0.2">
      <c r="A330" s="1" t="s">
        <v>724</v>
      </c>
      <c r="B330" s="5" t="s">
        <v>329</v>
      </c>
      <c r="C330" s="4" t="s">
        <v>683</v>
      </c>
      <c r="D330" s="4" t="s">
        <v>682</v>
      </c>
      <c r="E330" s="4" t="s">
        <v>675</v>
      </c>
      <c r="F330" s="4" t="s">
        <v>645</v>
      </c>
      <c r="G330" s="4" t="s">
        <v>554</v>
      </c>
      <c r="H330" s="9" t="str" cm="1">
        <f t="array" ref="H330">_xlfn.SINGLE(INDEX($AJ:$AJ,VALUE(RIGHT(B330,2))))&amp;" "&amp;SUBSTITUTE(B330,RIGHT(B330,SUM(LEN(B330)-LEN(SUBSTITUTE(B330,{"0","1","2","3","4","5","6","7","8","9"},"")))),"")</f>
        <v xml:space="preserve">י''ב כסלו </v>
      </c>
      <c r="I330" s="9" t="str" cm="1">
        <f t="array" ref="I330">IFERROR(SUBSTITUTE(C330,RIGHT(C330,SUM(LEN(C330)-LEN(SUBSTITUTE(C330,{"0","1","2","3","4","5","6","7","8","9"},"")))),"")&amp;" "&amp;VLOOKUP(VALUE(RIGHT(C330,SUM(LEN(C330)-LEN(SUBSTITUTE(C330,{"0","1","2","3","4","5","6","7","8","9"},""))))),$AI:$AJ,2,FALSE),"")</f>
        <v>פסחים  ז'</v>
      </c>
      <c r="J330" s="9" t="str" cm="1">
        <f t="array" ref="J330">IFERROR(SUBSTITUTE(D330,RIGHT(D330,SUM(LEN(D330)-LEN(SUBSTITUTE(D330,{"0","1","2","3","4","5","6","7","8","9"},"")))),"")&amp;" "&amp;VLOOKUP(VALUE(RIGHT(D330,SUM(LEN(D330)-LEN(SUBSTITUTE(D330,{"0","1","2","3","4","5","6","7","8","9"},""))))),$AI:$AJ,2,FALSE),"")</f>
        <v>פסחים  ו'</v>
      </c>
      <c r="K330" s="9" t="str" cm="1">
        <f t="array" ref="K330">IFERROR(SUBSTITUTE(E330,RIGHT(E330,SUM(LEN(E330)-LEN(SUBSTITUTE(E330,{"0","1","2","3","4","5","6","7","8","9"},"")))),"")&amp;" "&amp;VLOOKUP(VALUE(RIGHT(E330,SUM(LEN(E330)-LEN(SUBSTITUTE(E330,{"0","1","2","3","4","5","6","7","8","9"},""))))),$AI:$AJ,2,FALSE),"")</f>
        <v>עירובין  ק''ג</v>
      </c>
      <c r="L330" s="9" t="str" cm="1">
        <f t="array" ref="L330">IFERROR(SUBSTITUTE(F330,RIGHT(F330,SUM(LEN(F330)-LEN(SUBSTITUTE(F330,{"0","1","2","3","4","5","6","7","8","9"},"")))),"")&amp;" "&amp;VLOOKUP(VALUE(RIGHT(F330,SUM(LEN(F330)-LEN(SUBSTITUTE(F330,{"0","1","2","3","4","5","6","7","8","9"},""))))),$AI:$AJ,2,FALSE),"")</f>
        <v>עירובין  ע''ג</v>
      </c>
      <c r="M330" s="9" t="str" cm="1">
        <f t="array" ref="M330">IFERROR(SUBSTITUTE(G330,RIGHT(G330,SUM(LEN(G330)-LEN(SUBSTITUTE(G330,{"0","1","2","3","4","5","6","7","8","9"},"")))),"")&amp;" "&amp;VLOOKUP(VALUE(RIGHT(G330,SUM(LEN(G330)-LEN(SUBSTITUTE(G330,{"0","1","2","3","4","5","6","7","8","9"},""))))),$AI:$AJ,2,FALSE),"")</f>
        <v>שבת  קל''ח</v>
      </c>
      <c r="AH330" s="2" t="s">
        <v>1054</v>
      </c>
      <c r="AI330">
        <v>330</v>
      </c>
      <c r="AJ330" s="2" t="s">
        <v>1054</v>
      </c>
    </row>
    <row r="331" spans="1:36" x14ac:dyDescent="0.2">
      <c r="A331" s="1" t="s">
        <v>718</v>
      </c>
      <c r="B331" s="5" t="s">
        <v>330</v>
      </c>
      <c r="C331" s="4" t="s">
        <v>684</v>
      </c>
      <c r="D331" s="4" t="s">
        <v>683</v>
      </c>
      <c r="E331" s="4" t="s">
        <v>676</v>
      </c>
      <c r="F331" s="4" t="s">
        <v>646</v>
      </c>
      <c r="G331" s="4" t="s">
        <v>555</v>
      </c>
      <c r="H331" s="9" t="str" cm="1">
        <f t="array" ref="H331">_xlfn.SINGLE(INDEX($AJ:$AJ,VALUE(RIGHT(B331,2))))&amp;" "&amp;SUBSTITUTE(B331,RIGHT(B331,SUM(LEN(B331)-LEN(SUBSTITUTE(B331,{"0","1","2","3","4","5","6","7","8","9"},"")))),"")</f>
        <v xml:space="preserve">י''ג כסלו </v>
      </c>
      <c r="I331" s="9" t="str" cm="1">
        <f t="array" ref="I331">IFERROR(SUBSTITUTE(C331,RIGHT(C331,SUM(LEN(C331)-LEN(SUBSTITUTE(C331,{"0","1","2","3","4","5","6","7","8","9"},"")))),"")&amp;" "&amp;VLOOKUP(VALUE(RIGHT(C331,SUM(LEN(C331)-LEN(SUBSTITUTE(C331,{"0","1","2","3","4","5","6","7","8","9"},""))))),$AI:$AJ,2,FALSE),"")</f>
        <v>פסחים  ח'</v>
      </c>
      <c r="J331" s="9" t="str" cm="1">
        <f t="array" ref="J331">IFERROR(SUBSTITUTE(D331,RIGHT(D331,SUM(LEN(D331)-LEN(SUBSTITUTE(D331,{"0","1","2","3","4","5","6","7","8","9"},"")))),"")&amp;" "&amp;VLOOKUP(VALUE(RIGHT(D331,SUM(LEN(D331)-LEN(SUBSTITUTE(D331,{"0","1","2","3","4","5","6","7","8","9"},""))))),$AI:$AJ,2,FALSE),"")</f>
        <v>פסחים  ז'</v>
      </c>
      <c r="K331" s="9" t="str" cm="1">
        <f t="array" ref="K331">IFERROR(SUBSTITUTE(E331,RIGHT(E331,SUM(LEN(E331)-LEN(SUBSTITUTE(E331,{"0","1","2","3","4","5","6","7","8","9"},"")))),"")&amp;" "&amp;VLOOKUP(VALUE(RIGHT(E331,SUM(LEN(E331)-LEN(SUBSTITUTE(E331,{"0","1","2","3","4","5","6","7","8","9"},""))))),$AI:$AJ,2,FALSE),"")</f>
        <v>עירובין  ק''ד</v>
      </c>
      <c r="L331" s="9" t="str" cm="1">
        <f t="array" ref="L331">IFERROR(SUBSTITUTE(F331,RIGHT(F331,SUM(LEN(F331)-LEN(SUBSTITUTE(F331,{"0","1","2","3","4","5","6","7","8","9"},"")))),"")&amp;" "&amp;VLOOKUP(VALUE(RIGHT(F331,SUM(LEN(F331)-LEN(SUBSTITUTE(F331,{"0","1","2","3","4","5","6","7","8","9"},""))))),$AI:$AJ,2,FALSE),"")</f>
        <v>עירובין  ע''ד</v>
      </c>
      <c r="M331" s="9" t="str" cm="1">
        <f t="array" ref="M331">IFERROR(SUBSTITUTE(G331,RIGHT(G331,SUM(LEN(G331)-LEN(SUBSTITUTE(G331,{"0","1","2","3","4","5","6","7","8","9"},"")))),"")&amp;" "&amp;VLOOKUP(VALUE(RIGHT(G331,SUM(LEN(G331)-LEN(SUBSTITUTE(G331,{"0","1","2","3","4","5","6","7","8","9"},""))))),$AI:$AJ,2,FALSE),"")</f>
        <v>שבת  קל''ט</v>
      </c>
      <c r="AH331" s="2" t="s">
        <v>1055</v>
      </c>
      <c r="AI331">
        <v>331</v>
      </c>
      <c r="AJ331" s="2" t="s">
        <v>1055</v>
      </c>
    </row>
    <row r="332" spans="1:36" x14ac:dyDescent="0.2">
      <c r="A332" s="1" t="s">
        <v>719</v>
      </c>
      <c r="B332" s="5" t="s">
        <v>331</v>
      </c>
      <c r="C332" s="4" t="s">
        <v>685</v>
      </c>
      <c r="D332" s="4" t="s">
        <v>684</v>
      </c>
      <c r="E332" s="4" t="s">
        <v>677</v>
      </c>
      <c r="F332" s="4" t="s">
        <v>647</v>
      </c>
      <c r="G332" s="4" t="s">
        <v>556</v>
      </c>
      <c r="H332" s="9" t="str" cm="1">
        <f t="array" ref="H332">_xlfn.SINGLE(INDEX($AJ:$AJ,VALUE(RIGHT(B332,2))))&amp;" "&amp;SUBSTITUTE(B332,RIGHT(B332,SUM(LEN(B332)-LEN(SUBSTITUTE(B332,{"0","1","2","3","4","5","6","7","8","9"},"")))),"")</f>
        <v xml:space="preserve">י''ד כסלו </v>
      </c>
      <c r="I332" s="9" t="str" cm="1">
        <f t="array" ref="I332">IFERROR(SUBSTITUTE(C332,RIGHT(C332,SUM(LEN(C332)-LEN(SUBSTITUTE(C332,{"0","1","2","3","4","5","6","7","8","9"},"")))),"")&amp;" "&amp;VLOOKUP(VALUE(RIGHT(C332,SUM(LEN(C332)-LEN(SUBSTITUTE(C332,{"0","1","2","3","4","5","6","7","8","9"},""))))),$AI:$AJ,2,FALSE),"")</f>
        <v>פסחים  ט'</v>
      </c>
      <c r="J332" s="9" t="str" cm="1">
        <f t="array" ref="J332">IFERROR(SUBSTITUTE(D332,RIGHT(D332,SUM(LEN(D332)-LEN(SUBSTITUTE(D332,{"0","1","2","3","4","5","6","7","8","9"},"")))),"")&amp;" "&amp;VLOOKUP(VALUE(RIGHT(D332,SUM(LEN(D332)-LEN(SUBSTITUTE(D332,{"0","1","2","3","4","5","6","7","8","9"},""))))),$AI:$AJ,2,FALSE),"")</f>
        <v>פסחים  ח'</v>
      </c>
      <c r="K332" s="9" t="str" cm="1">
        <f t="array" ref="K332">IFERROR(SUBSTITUTE(E332,RIGHT(E332,SUM(LEN(E332)-LEN(SUBSTITUTE(E332,{"0","1","2","3","4","5","6","7","8","9"},"")))),"")&amp;" "&amp;VLOOKUP(VALUE(RIGHT(E332,SUM(LEN(E332)-LEN(SUBSTITUTE(E332,{"0","1","2","3","4","5","6","7","8","9"},""))))),$AI:$AJ,2,FALSE),"")</f>
        <v>עירובין  ק''ה</v>
      </c>
      <c r="L332" s="9" t="str" cm="1">
        <f t="array" ref="L332">IFERROR(SUBSTITUTE(F332,RIGHT(F332,SUM(LEN(F332)-LEN(SUBSTITUTE(F332,{"0","1","2","3","4","5","6","7","8","9"},"")))),"")&amp;" "&amp;VLOOKUP(VALUE(RIGHT(F332,SUM(LEN(F332)-LEN(SUBSTITUTE(F332,{"0","1","2","3","4","5","6","7","8","9"},""))))),$AI:$AJ,2,FALSE),"")</f>
        <v>עירובין  ע''ה</v>
      </c>
      <c r="M332" s="9" t="str" cm="1">
        <f t="array" ref="M332">IFERROR(SUBSTITUTE(G332,RIGHT(G332,SUM(LEN(G332)-LEN(SUBSTITUTE(G332,{"0","1","2","3","4","5","6","7","8","9"},"")))),"")&amp;" "&amp;VLOOKUP(VALUE(RIGHT(G332,SUM(LEN(G332)-LEN(SUBSTITUTE(G332,{"0","1","2","3","4","5","6","7","8","9"},""))))),$AI:$AJ,2,FALSE),"")</f>
        <v>שבת  ק''מ</v>
      </c>
      <c r="AH332" s="2" t="s">
        <v>1056</v>
      </c>
      <c r="AI332">
        <v>332</v>
      </c>
      <c r="AJ332" s="2" t="s">
        <v>1056</v>
      </c>
    </row>
    <row r="333" spans="1:36" x14ac:dyDescent="0.2">
      <c r="A333" s="1" t="s">
        <v>720</v>
      </c>
      <c r="B333" s="5" t="s">
        <v>332</v>
      </c>
      <c r="C333" s="4" t="s">
        <v>686</v>
      </c>
      <c r="D333" s="4" t="s">
        <v>685</v>
      </c>
      <c r="E333" s="4" t="s">
        <v>678</v>
      </c>
      <c r="F333" s="4" t="s">
        <v>648</v>
      </c>
      <c r="G333" s="4" t="s">
        <v>557</v>
      </c>
      <c r="H333" s="9" t="str" cm="1">
        <f t="array" ref="H333">_xlfn.SINGLE(INDEX($AJ:$AJ,VALUE(RIGHT(B333,2))))&amp;" "&amp;SUBSTITUTE(B333,RIGHT(B333,SUM(LEN(B333)-LEN(SUBSTITUTE(B333,{"0","1","2","3","4","5","6","7","8","9"},"")))),"")</f>
        <v xml:space="preserve">ט''ו כסלו </v>
      </c>
      <c r="I333" s="9" t="str" cm="1">
        <f t="array" ref="I333">IFERROR(SUBSTITUTE(C333,RIGHT(C333,SUM(LEN(C333)-LEN(SUBSTITUTE(C333,{"0","1","2","3","4","5","6","7","8","9"},"")))),"")&amp;" "&amp;VLOOKUP(VALUE(RIGHT(C333,SUM(LEN(C333)-LEN(SUBSTITUTE(C333,{"0","1","2","3","4","5","6","7","8","9"},""))))),$AI:$AJ,2,FALSE),"")</f>
        <v>פסחים  י'</v>
      </c>
      <c r="J333" s="9" t="str" cm="1">
        <f t="array" ref="J333">IFERROR(SUBSTITUTE(D333,RIGHT(D333,SUM(LEN(D333)-LEN(SUBSTITUTE(D333,{"0","1","2","3","4","5","6","7","8","9"},"")))),"")&amp;" "&amp;VLOOKUP(VALUE(RIGHT(D333,SUM(LEN(D333)-LEN(SUBSTITUTE(D333,{"0","1","2","3","4","5","6","7","8","9"},""))))),$AI:$AJ,2,FALSE),"")</f>
        <v>פסחים  ט'</v>
      </c>
      <c r="K333" s="9" t="str" cm="1">
        <f t="array" ref="K333">IFERROR(SUBSTITUTE(E333,RIGHT(E333,SUM(LEN(E333)-LEN(SUBSTITUTE(E333,{"0","1","2","3","4","5","6","7","8","9"},"")))),"")&amp;" "&amp;VLOOKUP(VALUE(RIGHT(E333,SUM(LEN(E333)-LEN(SUBSTITUTE(E333,{"0","1","2","3","4","5","6","7","8","9"},""))))),$AI:$AJ,2,FALSE),"")</f>
        <v>פסחים  ב'</v>
      </c>
      <c r="L333" s="9" t="str" cm="1">
        <f t="array" ref="L333">IFERROR(SUBSTITUTE(F333,RIGHT(F333,SUM(LEN(F333)-LEN(SUBSTITUTE(F333,{"0","1","2","3","4","5","6","7","8","9"},"")))),"")&amp;" "&amp;VLOOKUP(VALUE(RIGHT(F333,SUM(LEN(F333)-LEN(SUBSTITUTE(F333,{"0","1","2","3","4","5","6","7","8","9"},""))))),$AI:$AJ,2,FALSE),"")</f>
        <v>עירובין  ע''ו</v>
      </c>
      <c r="M333" s="9" t="str" cm="1">
        <f t="array" ref="M333">IFERROR(SUBSTITUTE(G333,RIGHT(G333,SUM(LEN(G333)-LEN(SUBSTITUTE(G333,{"0","1","2","3","4","5","6","7","8","9"},"")))),"")&amp;" "&amp;VLOOKUP(VALUE(RIGHT(G333,SUM(LEN(G333)-LEN(SUBSTITUTE(G333,{"0","1","2","3","4","5","6","7","8","9"},""))))),$AI:$AJ,2,FALSE),"")</f>
        <v>שבת  קמ''א</v>
      </c>
      <c r="AH333" s="2" t="s">
        <v>1057</v>
      </c>
      <c r="AI333">
        <v>333</v>
      </c>
      <c r="AJ333" s="2" t="s">
        <v>1057</v>
      </c>
    </row>
    <row r="334" spans="1:36" x14ac:dyDescent="0.2">
      <c r="A334" s="1" t="s">
        <v>721</v>
      </c>
      <c r="B334" s="5" t="s">
        <v>333</v>
      </c>
      <c r="C334" s="4" t="s">
        <v>687</v>
      </c>
      <c r="D334" s="4" t="s">
        <v>686</v>
      </c>
      <c r="E334" s="4" t="s">
        <v>679</v>
      </c>
      <c r="F334" s="4" t="s">
        <v>649</v>
      </c>
      <c r="G334" s="4" t="s">
        <v>558</v>
      </c>
      <c r="H334" s="9" t="str" cm="1">
        <f t="array" ref="H334">_xlfn.SINGLE(INDEX($AJ:$AJ,VALUE(RIGHT(B334,2))))&amp;" "&amp;SUBSTITUTE(B334,RIGHT(B334,SUM(LEN(B334)-LEN(SUBSTITUTE(B334,{"0","1","2","3","4","5","6","7","8","9"},"")))),"")</f>
        <v xml:space="preserve">ט''ז כסלו </v>
      </c>
      <c r="I334" s="9" t="str" cm="1">
        <f t="array" ref="I334">IFERROR(SUBSTITUTE(C334,RIGHT(C334,SUM(LEN(C334)-LEN(SUBSTITUTE(C334,{"0","1","2","3","4","5","6","7","8","9"},"")))),"")&amp;" "&amp;VLOOKUP(VALUE(RIGHT(C334,SUM(LEN(C334)-LEN(SUBSTITUTE(C334,{"0","1","2","3","4","5","6","7","8","9"},""))))),$AI:$AJ,2,FALSE),"")</f>
        <v>פסחים  י''א</v>
      </c>
      <c r="J334" s="9" t="str" cm="1">
        <f t="array" ref="J334">IFERROR(SUBSTITUTE(D334,RIGHT(D334,SUM(LEN(D334)-LEN(SUBSTITUTE(D334,{"0","1","2","3","4","5","6","7","8","9"},"")))),"")&amp;" "&amp;VLOOKUP(VALUE(RIGHT(D334,SUM(LEN(D334)-LEN(SUBSTITUTE(D334,{"0","1","2","3","4","5","6","7","8","9"},""))))),$AI:$AJ,2,FALSE),"")</f>
        <v>פסחים  י'</v>
      </c>
      <c r="K334" s="9" t="str" cm="1">
        <f t="array" ref="K334">IFERROR(SUBSTITUTE(E334,RIGHT(E334,SUM(LEN(E334)-LEN(SUBSTITUTE(E334,{"0","1","2","3","4","5","6","7","8","9"},"")))),"")&amp;" "&amp;VLOOKUP(VALUE(RIGHT(E334,SUM(LEN(E334)-LEN(SUBSTITUTE(E334,{"0","1","2","3","4","5","6","7","8","9"},""))))),$AI:$AJ,2,FALSE),"")</f>
        <v>פסחים  ג'</v>
      </c>
      <c r="L334" s="9" t="str" cm="1">
        <f t="array" ref="L334">IFERROR(SUBSTITUTE(F334,RIGHT(F334,SUM(LEN(F334)-LEN(SUBSTITUTE(F334,{"0","1","2","3","4","5","6","7","8","9"},"")))),"")&amp;" "&amp;VLOOKUP(VALUE(RIGHT(F334,SUM(LEN(F334)-LEN(SUBSTITUTE(F334,{"0","1","2","3","4","5","6","7","8","9"},""))))),$AI:$AJ,2,FALSE),"")</f>
        <v>עירובין  ע''ז</v>
      </c>
      <c r="M334" s="9" t="str" cm="1">
        <f t="array" ref="M334">IFERROR(SUBSTITUTE(G334,RIGHT(G334,SUM(LEN(G334)-LEN(SUBSTITUTE(G334,{"0","1","2","3","4","5","6","7","8","9"},"")))),"")&amp;" "&amp;VLOOKUP(VALUE(RIGHT(G334,SUM(LEN(G334)-LEN(SUBSTITUTE(G334,{"0","1","2","3","4","5","6","7","8","9"},""))))),$AI:$AJ,2,FALSE),"")</f>
        <v>שבת  קמ''ב</v>
      </c>
      <c r="AH334" s="2" t="s">
        <v>1058</v>
      </c>
      <c r="AI334">
        <v>334</v>
      </c>
      <c r="AJ334" s="2" t="s">
        <v>1058</v>
      </c>
    </row>
    <row r="335" spans="1:36" x14ac:dyDescent="0.2">
      <c r="A335" s="1" t="s">
        <v>722</v>
      </c>
      <c r="B335" s="5" t="s">
        <v>334</v>
      </c>
      <c r="C335" s="4" t="s">
        <v>688</v>
      </c>
      <c r="D335" s="4" t="s">
        <v>687</v>
      </c>
      <c r="E335" s="4" t="s">
        <v>680</v>
      </c>
      <c r="F335" s="4" t="s">
        <v>650</v>
      </c>
      <c r="G335" s="4" t="s">
        <v>559</v>
      </c>
      <c r="H335" s="9" t="str" cm="1">
        <f t="array" ref="H335">_xlfn.SINGLE(INDEX($AJ:$AJ,VALUE(RIGHT(B335,2))))&amp;" "&amp;SUBSTITUTE(B335,RIGHT(B335,SUM(LEN(B335)-LEN(SUBSTITUTE(B335,{"0","1","2","3","4","5","6","7","8","9"},"")))),"")</f>
        <v xml:space="preserve">י''ז כסלו </v>
      </c>
      <c r="I335" s="9" t="str" cm="1">
        <f t="array" ref="I335">IFERROR(SUBSTITUTE(C335,RIGHT(C335,SUM(LEN(C335)-LEN(SUBSTITUTE(C335,{"0","1","2","3","4","5","6","7","8","9"},"")))),"")&amp;" "&amp;VLOOKUP(VALUE(RIGHT(C335,SUM(LEN(C335)-LEN(SUBSTITUTE(C335,{"0","1","2","3","4","5","6","7","8","9"},""))))),$AI:$AJ,2,FALSE),"")</f>
        <v>פסחים  י''ב</v>
      </c>
      <c r="J335" s="9" t="str" cm="1">
        <f t="array" ref="J335">IFERROR(SUBSTITUTE(D335,RIGHT(D335,SUM(LEN(D335)-LEN(SUBSTITUTE(D335,{"0","1","2","3","4","5","6","7","8","9"},"")))),"")&amp;" "&amp;VLOOKUP(VALUE(RIGHT(D335,SUM(LEN(D335)-LEN(SUBSTITUTE(D335,{"0","1","2","3","4","5","6","7","8","9"},""))))),$AI:$AJ,2,FALSE),"")</f>
        <v>פסחים  י''א</v>
      </c>
      <c r="K335" s="9" t="str" cm="1">
        <f t="array" ref="K335">IFERROR(SUBSTITUTE(E335,RIGHT(E335,SUM(LEN(E335)-LEN(SUBSTITUTE(E335,{"0","1","2","3","4","5","6","7","8","9"},"")))),"")&amp;" "&amp;VLOOKUP(VALUE(RIGHT(E335,SUM(LEN(E335)-LEN(SUBSTITUTE(E335,{"0","1","2","3","4","5","6","7","8","9"},""))))),$AI:$AJ,2,FALSE),"")</f>
        <v>פסחים  ד'</v>
      </c>
      <c r="L335" s="9" t="str" cm="1">
        <f t="array" ref="L335">IFERROR(SUBSTITUTE(F335,RIGHT(F335,SUM(LEN(F335)-LEN(SUBSTITUTE(F335,{"0","1","2","3","4","5","6","7","8","9"},"")))),"")&amp;" "&amp;VLOOKUP(VALUE(RIGHT(F335,SUM(LEN(F335)-LEN(SUBSTITUTE(F335,{"0","1","2","3","4","5","6","7","8","9"},""))))),$AI:$AJ,2,FALSE),"")</f>
        <v>עירובין  ע''ח</v>
      </c>
      <c r="M335" s="9" t="str" cm="1">
        <f t="array" ref="M335">IFERROR(SUBSTITUTE(G335,RIGHT(G335,SUM(LEN(G335)-LEN(SUBSTITUTE(G335,{"0","1","2","3","4","5","6","7","8","9"},"")))),"")&amp;" "&amp;VLOOKUP(VALUE(RIGHT(G335,SUM(LEN(G335)-LEN(SUBSTITUTE(G335,{"0","1","2","3","4","5","6","7","8","9"},""))))),$AI:$AJ,2,FALSE),"")</f>
        <v>שבת  קמ''ג</v>
      </c>
      <c r="AH335" s="2" t="s">
        <v>1059</v>
      </c>
      <c r="AI335">
        <v>335</v>
      </c>
      <c r="AJ335" s="2" t="s">
        <v>1059</v>
      </c>
    </row>
    <row r="336" spans="1:36" x14ac:dyDescent="0.2">
      <c r="A336" s="1" t="s">
        <v>723</v>
      </c>
      <c r="B336" s="5" t="s">
        <v>335</v>
      </c>
      <c r="C336" s="4" t="s">
        <v>689</v>
      </c>
      <c r="D336" s="4" t="s">
        <v>688</v>
      </c>
      <c r="E336" s="4" t="s">
        <v>681</v>
      </c>
      <c r="F336" s="4" t="s">
        <v>651</v>
      </c>
      <c r="G336" s="4" t="s">
        <v>560</v>
      </c>
      <c r="H336" s="9" t="str" cm="1">
        <f t="array" ref="H336">_xlfn.SINGLE(INDEX($AJ:$AJ,VALUE(RIGHT(B336,2))))&amp;" "&amp;SUBSTITUTE(B336,RIGHT(B336,SUM(LEN(B336)-LEN(SUBSTITUTE(B336,{"0","1","2","3","4","5","6","7","8","9"},"")))),"")</f>
        <v xml:space="preserve">י''ח כסלו </v>
      </c>
      <c r="I336" s="9" t="str" cm="1">
        <f t="array" ref="I336">IFERROR(SUBSTITUTE(C336,RIGHT(C336,SUM(LEN(C336)-LEN(SUBSTITUTE(C336,{"0","1","2","3","4","5","6","7","8","9"},"")))),"")&amp;" "&amp;VLOOKUP(VALUE(RIGHT(C336,SUM(LEN(C336)-LEN(SUBSTITUTE(C336,{"0","1","2","3","4","5","6","7","8","9"},""))))),$AI:$AJ,2,FALSE),"")</f>
        <v>פסחים  י''ג</v>
      </c>
      <c r="J336" s="9" t="str" cm="1">
        <f t="array" ref="J336">IFERROR(SUBSTITUTE(D336,RIGHT(D336,SUM(LEN(D336)-LEN(SUBSTITUTE(D336,{"0","1","2","3","4","5","6","7","8","9"},"")))),"")&amp;" "&amp;VLOOKUP(VALUE(RIGHT(D336,SUM(LEN(D336)-LEN(SUBSTITUTE(D336,{"0","1","2","3","4","5","6","7","8","9"},""))))),$AI:$AJ,2,FALSE),"")</f>
        <v>פסחים  י''ב</v>
      </c>
      <c r="K336" s="9" t="str" cm="1">
        <f t="array" ref="K336">IFERROR(SUBSTITUTE(E336,RIGHT(E336,SUM(LEN(E336)-LEN(SUBSTITUTE(E336,{"0","1","2","3","4","5","6","7","8","9"},"")))),"")&amp;" "&amp;VLOOKUP(VALUE(RIGHT(E336,SUM(LEN(E336)-LEN(SUBSTITUTE(E336,{"0","1","2","3","4","5","6","7","8","9"},""))))),$AI:$AJ,2,FALSE),"")</f>
        <v>פסחים  ה'</v>
      </c>
      <c r="L336" s="9" t="str" cm="1">
        <f t="array" ref="L336">IFERROR(SUBSTITUTE(F336,RIGHT(F336,SUM(LEN(F336)-LEN(SUBSTITUTE(F336,{"0","1","2","3","4","5","6","7","8","9"},"")))),"")&amp;" "&amp;VLOOKUP(VALUE(RIGHT(F336,SUM(LEN(F336)-LEN(SUBSTITUTE(F336,{"0","1","2","3","4","5","6","7","8","9"},""))))),$AI:$AJ,2,FALSE),"")</f>
        <v>עירובין  ע''ט</v>
      </c>
      <c r="M336" s="9" t="str" cm="1">
        <f t="array" ref="M336">IFERROR(SUBSTITUTE(G336,RIGHT(G336,SUM(LEN(G336)-LEN(SUBSTITUTE(G336,{"0","1","2","3","4","5","6","7","8","9"},"")))),"")&amp;" "&amp;VLOOKUP(VALUE(RIGHT(G336,SUM(LEN(G336)-LEN(SUBSTITUTE(G336,{"0","1","2","3","4","5","6","7","8","9"},""))))),$AI:$AJ,2,FALSE),"")</f>
        <v>שבת  קמ''ד</v>
      </c>
      <c r="AH336" s="2" t="s">
        <v>1060</v>
      </c>
      <c r="AI336">
        <v>336</v>
      </c>
      <c r="AJ336" s="2" t="s">
        <v>1060</v>
      </c>
    </row>
    <row r="337" spans="1:36" x14ac:dyDescent="0.2">
      <c r="A337" s="1" t="s">
        <v>724</v>
      </c>
      <c r="B337" s="5" t="s">
        <v>336</v>
      </c>
      <c r="C337" s="4" t="s">
        <v>690</v>
      </c>
      <c r="D337" s="4" t="s">
        <v>689</v>
      </c>
      <c r="E337" s="4" t="s">
        <v>682</v>
      </c>
      <c r="F337" s="4" t="s">
        <v>652</v>
      </c>
      <c r="G337" s="4" t="s">
        <v>561</v>
      </c>
      <c r="H337" s="9" t="str" cm="1">
        <f t="array" ref="H337">_xlfn.SINGLE(INDEX($AJ:$AJ,VALUE(RIGHT(B337,2))))&amp;" "&amp;SUBSTITUTE(B337,RIGHT(B337,SUM(LEN(B337)-LEN(SUBSTITUTE(B337,{"0","1","2","3","4","5","6","7","8","9"},"")))),"")</f>
        <v xml:space="preserve">י''ט כסלו </v>
      </c>
      <c r="I337" s="9" t="str" cm="1">
        <f t="array" ref="I337">IFERROR(SUBSTITUTE(C337,RIGHT(C337,SUM(LEN(C337)-LEN(SUBSTITUTE(C337,{"0","1","2","3","4","5","6","7","8","9"},"")))),"")&amp;" "&amp;VLOOKUP(VALUE(RIGHT(C337,SUM(LEN(C337)-LEN(SUBSTITUTE(C337,{"0","1","2","3","4","5","6","7","8","9"},""))))),$AI:$AJ,2,FALSE),"")</f>
        <v>פסחים  י''ד</v>
      </c>
      <c r="J337" s="9" t="str" cm="1">
        <f t="array" ref="J337">IFERROR(SUBSTITUTE(D337,RIGHT(D337,SUM(LEN(D337)-LEN(SUBSTITUTE(D337,{"0","1","2","3","4","5","6","7","8","9"},"")))),"")&amp;" "&amp;VLOOKUP(VALUE(RIGHT(D337,SUM(LEN(D337)-LEN(SUBSTITUTE(D337,{"0","1","2","3","4","5","6","7","8","9"},""))))),$AI:$AJ,2,FALSE),"")</f>
        <v>פסחים  י''ג</v>
      </c>
      <c r="K337" s="9" t="str" cm="1">
        <f t="array" ref="K337">IFERROR(SUBSTITUTE(E337,RIGHT(E337,SUM(LEN(E337)-LEN(SUBSTITUTE(E337,{"0","1","2","3","4","5","6","7","8","9"},"")))),"")&amp;" "&amp;VLOOKUP(VALUE(RIGHT(E337,SUM(LEN(E337)-LEN(SUBSTITUTE(E337,{"0","1","2","3","4","5","6","7","8","9"},""))))),$AI:$AJ,2,FALSE),"")</f>
        <v>פסחים  ו'</v>
      </c>
      <c r="L337" s="9" t="str" cm="1">
        <f t="array" ref="L337">IFERROR(SUBSTITUTE(F337,RIGHT(F337,SUM(LEN(F337)-LEN(SUBSTITUTE(F337,{"0","1","2","3","4","5","6","7","8","9"},"")))),"")&amp;" "&amp;VLOOKUP(VALUE(RIGHT(F337,SUM(LEN(F337)-LEN(SUBSTITUTE(F337,{"0","1","2","3","4","5","6","7","8","9"},""))))),$AI:$AJ,2,FALSE),"")</f>
        <v>עירובין  פ'</v>
      </c>
      <c r="M337" s="9" t="str" cm="1">
        <f t="array" ref="M337">IFERROR(SUBSTITUTE(G337,RIGHT(G337,SUM(LEN(G337)-LEN(SUBSTITUTE(G337,{"0","1","2","3","4","5","6","7","8","9"},"")))),"")&amp;" "&amp;VLOOKUP(VALUE(RIGHT(G337,SUM(LEN(G337)-LEN(SUBSTITUTE(G337,{"0","1","2","3","4","5","6","7","8","9"},""))))),$AI:$AJ,2,FALSE),"")</f>
        <v>שבת  קמ''ה</v>
      </c>
      <c r="AH337" s="2" t="s">
        <v>1061</v>
      </c>
      <c r="AI337">
        <v>337</v>
      </c>
      <c r="AJ337" s="2" t="s">
        <v>1061</v>
      </c>
    </row>
    <row r="338" spans="1:36" x14ac:dyDescent="0.2">
      <c r="A338" s="1" t="s">
        <v>718</v>
      </c>
      <c r="B338" s="5" t="s">
        <v>337</v>
      </c>
      <c r="C338" s="4" t="s">
        <v>691</v>
      </c>
      <c r="D338" s="4" t="s">
        <v>690</v>
      </c>
      <c r="E338" s="4" t="s">
        <v>683</v>
      </c>
      <c r="F338" s="4" t="s">
        <v>653</v>
      </c>
      <c r="G338" s="4" t="s">
        <v>562</v>
      </c>
      <c r="H338" s="9" t="str" cm="1">
        <f t="array" ref="H338">_xlfn.SINGLE(INDEX($AJ:$AJ,VALUE(RIGHT(B338,2))))&amp;" "&amp;SUBSTITUTE(B338,RIGHT(B338,SUM(LEN(B338)-LEN(SUBSTITUTE(B338,{"0","1","2","3","4","5","6","7","8","9"},"")))),"")</f>
        <v xml:space="preserve">כ' כסלו </v>
      </c>
      <c r="I338" s="9" t="str" cm="1">
        <f t="array" ref="I338">IFERROR(SUBSTITUTE(C338,RIGHT(C338,SUM(LEN(C338)-LEN(SUBSTITUTE(C338,{"0","1","2","3","4","5","6","7","8","9"},"")))),"")&amp;" "&amp;VLOOKUP(VALUE(RIGHT(C338,SUM(LEN(C338)-LEN(SUBSTITUTE(C338,{"0","1","2","3","4","5","6","7","8","9"},""))))),$AI:$AJ,2,FALSE),"")</f>
        <v>פסחים  ט''ו</v>
      </c>
      <c r="J338" s="9" t="str" cm="1">
        <f t="array" ref="J338">IFERROR(SUBSTITUTE(D338,RIGHT(D338,SUM(LEN(D338)-LEN(SUBSTITUTE(D338,{"0","1","2","3","4","5","6","7","8","9"},"")))),"")&amp;" "&amp;VLOOKUP(VALUE(RIGHT(D338,SUM(LEN(D338)-LEN(SUBSTITUTE(D338,{"0","1","2","3","4","5","6","7","8","9"},""))))),$AI:$AJ,2,FALSE),"")</f>
        <v>פסחים  י''ד</v>
      </c>
      <c r="K338" s="9" t="str" cm="1">
        <f t="array" ref="K338">IFERROR(SUBSTITUTE(E338,RIGHT(E338,SUM(LEN(E338)-LEN(SUBSTITUTE(E338,{"0","1","2","3","4","5","6","7","8","9"},"")))),"")&amp;" "&amp;VLOOKUP(VALUE(RIGHT(E338,SUM(LEN(E338)-LEN(SUBSTITUTE(E338,{"0","1","2","3","4","5","6","7","8","9"},""))))),$AI:$AJ,2,FALSE),"")</f>
        <v>פסחים  ז'</v>
      </c>
      <c r="L338" s="9" t="str" cm="1">
        <f t="array" ref="L338">IFERROR(SUBSTITUTE(F338,RIGHT(F338,SUM(LEN(F338)-LEN(SUBSTITUTE(F338,{"0","1","2","3","4","5","6","7","8","9"},"")))),"")&amp;" "&amp;VLOOKUP(VALUE(RIGHT(F338,SUM(LEN(F338)-LEN(SUBSTITUTE(F338,{"0","1","2","3","4","5","6","7","8","9"},""))))),$AI:$AJ,2,FALSE),"")</f>
        <v>עירובין  פ''א</v>
      </c>
      <c r="M338" s="9" t="str" cm="1">
        <f t="array" ref="M338">IFERROR(SUBSTITUTE(G338,RIGHT(G338,SUM(LEN(G338)-LEN(SUBSTITUTE(G338,{"0","1","2","3","4","5","6","7","8","9"},"")))),"")&amp;" "&amp;VLOOKUP(VALUE(RIGHT(G338,SUM(LEN(G338)-LEN(SUBSTITUTE(G338,{"0","1","2","3","4","5","6","7","8","9"},""))))),$AI:$AJ,2,FALSE),"")</f>
        <v>שבת  קמ''ו</v>
      </c>
      <c r="AH338" s="2" t="s">
        <v>1062</v>
      </c>
      <c r="AI338">
        <v>338</v>
      </c>
      <c r="AJ338" s="2" t="s">
        <v>1062</v>
      </c>
    </row>
    <row r="339" spans="1:36" x14ac:dyDescent="0.2">
      <c r="A339" s="1" t="s">
        <v>719</v>
      </c>
      <c r="B339" s="5" t="s">
        <v>338</v>
      </c>
      <c r="C339" s="4" t="s">
        <v>692</v>
      </c>
      <c r="D339" s="4" t="s">
        <v>691</v>
      </c>
      <c r="E339" s="4" t="s">
        <v>684</v>
      </c>
      <c r="F339" s="4" t="s">
        <v>654</v>
      </c>
      <c r="G339" s="4" t="s">
        <v>563</v>
      </c>
      <c r="H339" s="9" t="str" cm="1">
        <f t="array" ref="H339">_xlfn.SINGLE(INDEX($AJ:$AJ,VALUE(RIGHT(B339,2))))&amp;" "&amp;SUBSTITUTE(B339,RIGHT(B339,SUM(LEN(B339)-LEN(SUBSTITUTE(B339,{"0","1","2","3","4","5","6","7","8","9"},"")))),"")</f>
        <v xml:space="preserve">כ''א כסלו </v>
      </c>
      <c r="I339" s="9" t="str" cm="1">
        <f t="array" ref="I339">IFERROR(SUBSTITUTE(C339,RIGHT(C339,SUM(LEN(C339)-LEN(SUBSTITUTE(C339,{"0","1","2","3","4","5","6","7","8","9"},"")))),"")&amp;" "&amp;VLOOKUP(VALUE(RIGHT(C339,SUM(LEN(C339)-LEN(SUBSTITUTE(C339,{"0","1","2","3","4","5","6","7","8","9"},""))))),$AI:$AJ,2,FALSE),"")</f>
        <v>פסחים  ט''ז</v>
      </c>
      <c r="J339" s="9" t="str" cm="1">
        <f t="array" ref="J339">IFERROR(SUBSTITUTE(D339,RIGHT(D339,SUM(LEN(D339)-LEN(SUBSTITUTE(D339,{"0","1","2","3","4","5","6","7","8","9"},"")))),"")&amp;" "&amp;VLOOKUP(VALUE(RIGHT(D339,SUM(LEN(D339)-LEN(SUBSTITUTE(D339,{"0","1","2","3","4","5","6","7","8","9"},""))))),$AI:$AJ,2,FALSE),"")</f>
        <v>פסחים  ט''ו</v>
      </c>
      <c r="K339" s="9" t="str" cm="1">
        <f t="array" ref="K339">IFERROR(SUBSTITUTE(E339,RIGHT(E339,SUM(LEN(E339)-LEN(SUBSTITUTE(E339,{"0","1","2","3","4","5","6","7","8","9"},"")))),"")&amp;" "&amp;VLOOKUP(VALUE(RIGHT(E339,SUM(LEN(E339)-LEN(SUBSTITUTE(E339,{"0","1","2","3","4","5","6","7","8","9"},""))))),$AI:$AJ,2,FALSE),"")</f>
        <v>פסחים  ח'</v>
      </c>
      <c r="L339" s="9" t="str" cm="1">
        <f t="array" ref="L339">IFERROR(SUBSTITUTE(F339,RIGHT(F339,SUM(LEN(F339)-LEN(SUBSTITUTE(F339,{"0","1","2","3","4","5","6","7","8","9"},"")))),"")&amp;" "&amp;VLOOKUP(VALUE(RIGHT(F339,SUM(LEN(F339)-LEN(SUBSTITUTE(F339,{"0","1","2","3","4","5","6","7","8","9"},""))))),$AI:$AJ,2,FALSE),"")</f>
        <v>עירובין  פ''ב</v>
      </c>
      <c r="M339" s="9" t="str" cm="1">
        <f t="array" ref="M339">IFERROR(SUBSTITUTE(G339,RIGHT(G339,SUM(LEN(G339)-LEN(SUBSTITUTE(G339,{"0","1","2","3","4","5","6","7","8","9"},"")))),"")&amp;" "&amp;VLOOKUP(VALUE(RIGHT(G339,SUM(LEN(G339)-LEN(SUBSTITUTE(G339,{"0","1","2","3","4","5","6","7","8","9"},""))))),$AI:$AJ,2,FALSE),"")</f>
        <v>שבת  קמ''ז</v>
      </c>
      <c r="AH339" s="2" t="s">
        <v>1063</v>
      </c>
      <c r="AI339">
        <v>339</v>
      </c>
      <c r="AJ339" s="2" t="s">
        <v>1063</v>
      </c>
    </row>
    <row r="340" spans="1:36" x14ac:dyDescent="0.2">
      <c r="A340" s="1" t="s">
        <v>720</v>
      </c>
      <c r="B340" s="5" t="s">
        <v>339</v>
      </c>
      <c r="C340" s="4" t="s">
        <v>693</v>
      </c>
      <c r="D340" s="4" t="s">
        <v>692</v>
      </c>
      <c r="E340" s="4" t="s">
        <v>685</v>
      </c>
      <c r="F340" s="4" t="s">
        <v>655</v>
      </c>
      <c r="G340" s="4" t="s">
        <v>564</v>
      </c>
      <c r="H340" s="9" t="str" cm="1">
        <f t="array" ref="H340">_xlfn.SINGLE(INDEX($AJ:$AJ,VALUE(RIGHT(B340,2))))&amp;" "&amp;SUBSTITUTE(B340,RIGHT(B340,SUM(LEN(B340)-LEN(SUBSTITUTE(B340,{"0","1","2","3","4","5","6","7","8","9"},"")))),"")</f>
        <v xml:space="preserve">כ''ב כסלו </v>
      </c>
      <c r="I340" s="9" t="str" cm="1">
        <f t="array" ref="I340">IFERROR(SUBSTITUTE(C340,RIGHT(C340,SUM(LEN(C340)-LEN(SUBSTITUTE(C340,{"0","1","2","3","4","5","6","7","8","9"},"")))),"")&amp;" "&amp;VLOOKUP(VALUE(RIGHT(C340,SUM(LEN(C340)-LEN(SUBSTITUTE(C340,{"0","1","2","3","4","5","6","7","8","9"},""))))),$AI:$AJ,2,FALSE),"")</f>
        <v>פסחים  י''ז</v>
      </c>
      <c r="J340" s="9" t="str" cm="1">
        <f t="array" ref="J340">IFERROR(SUBSTITUTE(D340,RIGHT(D340,SUM(LEN(D340)-LEN(SUBSTITUTE(D340,{"0","1","2","3","4","5","6","7","8","9"},"")))),"")&amp;" "&amp;VLOOKUP(VALUE(RIGHT(D340,SUM(LEN(D340)-LEN(SUBSTITUTE(D340,{"0","1","2","3","4","5","6","7","8","9"},""))))),$AI:$AJ,2,FALSE),"")</f>
        <v>פסחים  ט''ז</v>
      </c>
      <c r="K340" s="9" t="str" cm="1">
        <f t="array" ref="K340">IFERROR(SUBSTITUTE(E340,RIGHT(E340,SUM(LEN(E340)-LEN(SUBSTITUTE(E340,{"0","1","2","3","4","5","6","7","8","9"},"")))),"")&amp;" "&amp;VLOOKUP(VALUE(RIGHT(E340,SUM(LEN(E340)-LEN(SUBSTITUTE(E340,{"0","1","2","3","4","5","6","7","8","9"},""))))),$AI:$AJ,2,FALSE),"")</f>
        <v>פסחים  ט'</v>
      </c>
      <c r="L340" s="9" t="str" cm="1">
        <f t="array" ref="L340">IFERROR(SUBSTITUTE(F340,RIGHT(F340,SUM(LEN(F340)-LEN(SUBSTITUTE(F340,{"0","1","2","3","4","5","6","7","8","9"},"")))),"")&amp;" "&amp;VLOOKUP(VALUE(RIGHT(F340,SUM(LEN(F340)-LEN(SUBSTITUTE(F340,{"0","1","2","3","4","5","6","7","8","9"},""))))),$AI:$AJ,2,FALSE),"")</f>
        <v>עירובין  פ''ג</v>
      </c>
      <c r="M340" s="9" t="str" cm="1">
        <f t="array" ref="M340">IFERROR(SUBSTITUTE(G340,RIGHT(G340,SUM(LEN(G340)-LEN(SUBSTITUTE(G340,{"0","1","2","3","4","5","6","7","8","9"},"")))),"")&amp;" "&amp;VLOOKUP(VALUE(RIGHT(G340,SUM(LEN(G340)-LEN(SUBSTITUTE(G340,{"0","1","2","3","4","5","6","7","8","9"},""))))),$AI:$AJ,2,FALSE),"")</f>
        <v>שבת  קמ''ח</v>
      </c>
      <c r="AH340" s="2" t="s">
        <v>1064</v>
      </c>
      <c r="AI340">
        <v>340</v>
      </c>
      <c r="AJ340" s="2" t="s">
        <v>1064</v>
      </c>
    </row>
    <row r="341" spans="1:36" x14ac:dyDescent="0.2">
      <c r="A341" s="1" t="s">
        <v>721</v>
      </c>
      <c r="B341" s="5" t="s">
        <v>340</v>
      </c>
      <c r="C341" s="4" t="s">
        <v>694</v>
      </c>
      <c r="D341" s="4" t="s">
        <v>693</v>
      </c>
      <c r="E341" s="4" t="s">
        <v>686</v>
      </c>
      <c r="F341" s="4" t="s">
        <v>656</v>
      </c>
      <c r="G341" s="4" t="s">
        <v>565</v>
      </c>
      <c r="H341" s="9" t="str" cm="1">
        <f t="array" ref="H341">_xlfn.SINGLE(INDEX($AJ:$AJ,VALUE(RIGHT(B341,2))))&amp;" "&amp;SUBSTITUTE(B341,RIGHT(B341,SUM(LEN(B341)-LEN(SUBSTITUTE(B341,{"0","1","2","3","4","5","6","7","8","9"},"")))),"")</f>
        <v xml:space="preserve">כ''ג כסלו </v>
      </c>
      <c r="I341" s="9" t="str" cm="1">
        <f t="array" ref="I341">IFERROR(SUBSTITUTE(C341,RIGHT(C341,SUM(LEN(C341)-LEN(SUBSTITUTE(C341,{"0","1","2","3","4","5","6","7","8","9"},"")))),"")&amp;" "&amp;VLOOKUP(VALUE(RIGHT(C341,SUM(LEN(C341)-LEN(SUBSTITUTE(C341,{"0","1","2","3","4","5","6","7","8","9"},""))))),$AI:$AJ,2,FALSE),"")</f>
        <v>פסחים  י''ח</v>
      </c>
      <c r="J341" s="9" t="str" cm="1">
        <f t="array" ref="J341">IFERROR(SUBSTITUTE(D341,RIGHT(D341,SUM(LEN(D341)-LEN(SUBSTITUTE(D341,{"0","1","2","3","4","5","6","7","8","9"},"")))),"")&amp;" "&amp;VLOOKUP(VALUE(RIGHT(D341,SUM(LEN(D341)-LEN(SUBSTITUTE(D341,{"0","1","2","3","4","5","6","7","8","9"},""))))),$AI:$AJ,2,FALSE),"")</f>
        <v>פסחים  י''ז</v>
      </c>
      <c r="K341" s="9" t="str" cm="1">
        <f t="array" ref="K341">IFERROR(SUBSTITUTE(E341,RIGHT(E341,SUM(LEN(E341)-LEN(SUBSTITUTE(E341,{"0","1","2","3","4","5","6","7","8","9"},"")))),"")&amp;" "&amp;VLOOKUP(VALUE(RIGHT(E341,SUM(LEN(E341)-LEN(SUBSTITUTE(E341,{"0","1","2","3","4","5","6","7","8","9"},""))))),$AI:$AJ,2,FALSE),"")</f>
        <v>פסחים  י'</v>
      </c>
      <c r="L341" s="9" t="str" cm="1">
        <f t="array" ref="L341">IFERROR(SUBSTITUTE(F341,RIGHT(F341,SUM(LEN(F341)-LEN(SUBSTITUTE(F341,{"0","1","2","3","4","5","6","7","8","9"},"")))),"")&amp;" "&amp;VLOOKUP(VALUE(RIGHT(F341,SUM(LEN(F341)-LEN(SUBSTITUTE(F341,{"0","1","2","3","4","5","6","7","8","9"},""))))),$AI:$AJ,2,FALSE),"")</f>
        <v>עירובין  פ''ד</v>
      </c>
      <c r="M341" s="9" t="str" cm="1">
        <f t="array" ref="M341">IFERROR(SUBSTITUTE(G341,RIGHT(G341,SUM(LEN(G341)-LEN(SUBSTITUTE(G341,{"0","1","2","3","4","5","6","7","8","9"},"")))),"")&amp;" "&amp;VLOOKUP(VALUE(RIGHT(G341,SUM(LEN(G341)-LEN(SUBSTITUTE(G341,{"0","1","2","3","4","5","6","7","8","9"},""))))),$AI:$AJ,2,FALSE),"")</f>
        <v>שבת  קמ''ט</v>
      </c>
      <c r="AH341" s="2" t="s">
        <v>1065</v>
      </c>
      <c r="AI341">
        <v>341</v>
      </c>
      <c r="AJ341" s="2" t="s">
        <v>1065</v>
      </c>
    </row>
    <row r="342" spans="1:36" x14ac:dyDescent="0.2">
      <c r="A342" s="1" t="s">
        <v>722</v>
      </c>
      <c r="B342" s="5" t="s">
        <v>341</v>
      </c>
      <c r="C342" s="4" t="s">
        <v>695</v>
      </c>
      <c r="D342" s="4" t="s">
        <v>694</v>
      </c>
      <c r="E342" s="4" t="s">
        <v>687</v>
      </c>
      <c r="F342" s="4" t="s">
        <v>657</v>
      </c>
      <c r="G342" s="4" t="s">
        <v>566</v>
      </c>
      <c r="H342" s="9" t="str" cm="1">
        <f t="array" ref="H342">_xlfn.SINGLE(INDEX($AJ:$AJ,VALUE(RIGHT(B342,2))))&amp;" "&amp;SUBSTITUTE(B342,RIGHT(B342,SUM(LEN(B342)-LEN(SUBSTITUTE(B342,{"0","1","2","3","4","5","6","7","8","9"},"")))),"")</f>
        <v xml:space="preserve">כ''ד כסלו </v>
      </c>
      <c r="I342" s="9" t="str" cm="1">
        <f t="array" ref="I342">IFERROR(SUBSTITUTE(C342,RIGHT(C342,SUM(LEN(C342)-LEN(SUBSTITUTE(C342,{"0","1","2","3","4","5","6","7","8","9"},"")))),"")&amp;" "&amp;VLOOKUP(VALUE(RIGHT(C342,SUM(LEN(C342)-LEN(SUBSTITUTE(C342,{"0","1","2","3","4","5","6","7","8","9"},""))))),$AI:$AJ,2,FALSE),"")</f>
        <v>פסחים  י''ט</v>
      </c>
      <c r="J342" s="9" t="str" cm="1">
        <f t="array" ref="J342">IFERROR(SUBSTITUTE(D342,RIGHT(D342,SUM(LEN(D342)-LEN(SUBSTITUTE(D342,{"0","1","2","3","4","5","6","7","8","9"},"")))),"")&amp;" "&amp;VLOOKUP(VALUE(RIGHT(D342,SUM(LEN(D342)-LEN(SUBSTITUTE(D342,{"0","1","2","3","4","5","6","7","8","9"},""))))),$AI:$AJ,2,FALSE),"")</f>
        <v>פסחים  י''ח</v>
      </c>
      <c r="K342" s="9" t="str" cm="1">
        <f t="array" ref="K342">IFERROR(SUBSTITUTE(E342,RIGHT(E342,SUM(LEN(E342)-LEN(SUBSTITUTE(E342,{"0","1","2","3","4","5","6","7","8","9"},"")))),"")&amp;" "&amp;VLOOKUP(VALUE(RIGHT(E342,SUM(LEN(E342)-LEN(SUBSTITUTE(E342,{"0","1","2","3","4","5","6","7","8","9"},""))))),$AI:$AJ,2,FALSE),"")</f>
        <v>פסחים  י''א</v>
      </c>
      <c r="L342" s="9" t="str" cm="1">
        <f t="array" ref="L342">IFERROR(SUBSTITUTE(F342,RIGHT(F342,SUM(LEN(F342)-LEN(SUBSTITUTE(F342,{"0","1","2","3","4","5","6","7","8","9"},"")))),"")&amp;" "&amp;VLOOKUP(VALUE(RIGHT(F342,SUM(LEN(F342)-LEN(SUBSTITUTE(F342,{"0","1","2","3","4","5","6","7","8","9"},""))))),$AI:$AJ,2,FALSE),"")</f>
        <v>עירובין  פ''ה</v>
      </c>
      <c r="M342" s="9" t="str" cm="1">
        <f t="array" ref="M342">IFERROR(SUBSTITUTE(G342,RIGHT(G342,SUM(LEN(G342)-LEN(SUBSTITUTE(G342,{"0","1","2","3","4","5","6","7","8","9"},"")))),"")&amp;" "&amp;VLOOKUP(VALUE(RIGHT(G342,SUM(LEN(G342)-LEN(SUBSTITUTE(G342,{"0","1","2","3","4","5","6","7","8","9"},""))))),$AI:$AJ,2,FALSE),"")</f>
        <v>שבת  ק''נ</v>
      </c>
      <c r="AH342" s="2" t="s">
        <v>1066</v>
      </c>
      <c r="AI342">
        <v>342</v>
      </c>
      <c r="AJ342" s="2" t="s">
        <v>1066</v>
      </c>
    </row>
    <row r="343" spans="1:36" x14ac:dyDescent="0.2">
      <c r="A343" s="1" t="s">
        <v>723</v>
      </c>
      <c r="B343" s="5" t="s">
        <v>342</v>
      </c>
      <c r="C343" s="4" t="s">
        <v>696</v>
      </c>
      <c r="D343" s="4" t="s">
        <v>695</v>
      </c>
      <c r="E343" s="4" t="s">
        <v>688</v>
      </c>
      <c r="F343" s="4" t="s">
        <v>658</v>
      </c>
      <c r="G343" s="4" t="s">
        <v>567</v>
      </c>
      <c r="H343" s="9" t="str" cm="1">
        <f t="array" ref="H343">_xlfn.SINGLE(INDEX($AJ:$AJ,VALUE(RIGHT(B343,2))))&amp;" "&amp;SUBSTITUTE(B343,RIGHT(B343,SUM(LEN(B343)-LEN(SUBSTITUTE(B343,{"0","1","2","3","4","5","6","7","8","9"},"")))),"")</f>
        <v xml:space="preserve">כ''ה כסלו </v>
      </c>
      <c r="I343" s="9" t="str" cm="1">
        <f t="array" ref="I343">IFERROR(SUBSTITUTE(C343,RIGHT(C343,SUM(LEN(C343)-LEN(SUBSTITUTE(C343,{"0","1","2","3","4","5","6","7","8","9"},"")))),"")&amp;" "&amp;VLOOKUP(VALUE(RIGHT(C343,SUM(LEN(C343)-LEN(SUBSTITUTE(C343,{"0","1","2","3","4","5","6","7","8","9"},""))))),$AI:$AJ,2,FALSE),"")</f>
        <v>פסחים  כ'</v>
      </c>
      <c r="J343" s="9" t="str" cm="1">
        <f t="array" ref="J343">IFERROR(SUBSTITUTE(D343,RIGHT(D343,SUM(LEN(D343)-LEN(SUBSTITUTE(D343,{"0","1","2","3","4","5","6","7","8","9"},"")))),"")&amp;" "&amp;VLOOKUP(VALUE(RIGHT(D343,SUM(LEN(D343)-LEN(SUBSTITUTE(D343,{"0","1","2","3","4","5","6","7","8","9"},""))))),$AI:$AJ,2,FALSE),"")</f>
        <v>פסחים  י''ט</v>
      </c>
      <c r="K343" s="9" t="str" cm="1">
        <f t="array" ref="K343">IFERROR(SUBSTITUTE(E343,RIGHT(E343,SUM(LEN(E343)-LEN(SUBSTITUTE(E343,{"0","1","2","3","4","5","6","7","8","9"},"")))),"")&amp;" "&amp;VLOOKUP(VALUE(RIGHT(E343,SUM(LEN(E343)-LEN(SUBSTITUTE(E343,{"0","1","2","3","4","5","6","7","8","9"},""))))),$AI:$AJ,2,FALSE),"")</f>
        <v>פסחים  י''ב</v>
      </c>
      <c r="L343" s="9" t="str" cm="1">
        <f t="array" ref="L343">IFERROR(SUBSTITUTE(F343,RIGHT(F343,SUM(LEN(F343)-LEN(SUBSTITUTE(F343,{"0","1","2","3","4","5","6","7","8","9"},"")))),"")&amp;" "&amp;VLOOKUP(VALUE(RIGHT(F343,SUM(LEN(F343)-LEN(SUBSTITUTE(F343,{"0","1","2","3","4","5","6","7","8","9"},""))))),$AI:$AJ,2,FALSE),"")</f>
        <v>עירובין  פ''ו</v>
      </c>
      <c r="M343" s="9" t="str" cm="1">
        <f t="array" ref="M343">IFERROR(SUBSTITUTE(G343,RIGHT(G343,SUM(LEN(G343)-LEN(SUBSTITUTE(G343,{"0","1","2","3","4","5","6","7","8","9"},"")))),"")&amp;" "&amp;VLOOKUP(VALUE(RIGHT(G343,SUM(LEN(G343)-LEN(SUBSTITUTE(G343,{"0","1","2","3","4","5","6","7","8","9"},""))))),$AI:$AJ,2,FALSE),"")</f>
        <v>שבת  קנ''א</v>
      </c>
      <c r="AH343" s="2" t="s">
        <v>1067</v>
      </c>
      <c r="AI343">
        <v>343</v>
      </c>
      <c r="AJ343" s="2" t="s">
        <v>1067</v>
      </c>
    </row>
    <row r="344" spans="1:36" x14ac:dyDescent="0.2">
      <c r="A344" s="1" t="s">
        <v>724</v>
      </c>
      <c r="B344" s="5" t="s">
        <v>343</v>
      </c>
      <c r="C344" s="4" t="s">
        <v>697</v>
      </c>
      <c r="D344" s="4" t="s">
        <v>696</v>
      </c>
      <c r="E344" s="4" t="s">
        <v>689</v>
      </c>
      <c r="F344" s="4" t="s">
        <v>659</v>
      </c>
      <c r="G344" s="4" t="s">
        <v>568</v>
      </c>
      <c r="H344" s="9" t="str" cm="1">
        <f t="array" ref="H344">_xlfn.SINGLE(INDEX($AJ:$AJ,VALUE(RIGHT(B344,2))))&amp;" "&amp;SUBSTITUTE(B344,RIGHT(B344,SUM(LEN(B344)-LEN(SUBSTITUTE(B344,{"0","1","2","3","4","5","6","7","8","9"},"")))),"")</f>
        <v xml:space="preserve">כ''ו כסלו </v>
      </c>
      <c r="I344" s="9" t="str" cm="1">
        <f t="array" ref="I344">IFERROR(SUBSTITUTE(C344,RIGHT(C344,SUM(LEN(C344)-LEN(SUBSTITUTE(C344,{"0","1","2","3","4","5","6","7","8","9"},"")))),"")&amp;" "&amp;VLOOKUP(VALUE(RIGHT(C344,SUM(LEN(C344)-LEN(SUBSTITUTE(C344,{"0","1","2","3","4","5","6","7","8","9"},""))))),$AI:$AJ,2,FALSE),"")</f>
        <v>פסחים  כ''א</v>
      </c>
      <c r="J344" s="9" t="str" cm="1">
        <f t="array" ref="J344">IFERROR(SUBSTITUTE(D344,RIGHT(D344,SUM(LEN(D344)-LEN(SUBSTITUTE(D344,{"0","1","2","3","4","5","6","7","8","9"},"")))),"")&amp;" "&amp;VLOOKUP(VALUE(RIGHT(D344,SUM(LEN(D344)-LEN(SUBSTITUTE(D344,{"0","1","2","3","4","5","6","7","8","9"},""))))),$AI:$AJ,2,FALSE),"")</f>
        <v>פסחים  כ'</v>
      </c>
      <c r="K344" s="9" t="str" cm="1">
        <f t="array" ref="K344">IFERROR(SUBSTITUTE(E344,RIGHT(E344,SUM(LEN(E344)-LEN(SUBSTITUTE(E344,{"0","1","2","3","4","5","6","7","8","9"},"")))),"")&amp;" "&amp;VLOOKUP(VALUE(RIGHT(E344,SUM(LEN(E344)-LEN(SUBSTITUTE(E344,{"0","1","2","3","4","5","6","7","8","9"},""))))),$AI:$AJ,2,FALSE),"")</f>
        <v>פסחים  י''ג</v>
      </c>
      <c r="L344" s="9" t="str" cm="1">
        <f t="array" ref="L344">IFERROR(SUBSTITUTE(F344,RIGHT(F344,SUM(LEN(F344)-LEN(SUBSTITUTE(F344,{"0","1","2","3","4","5","6","7","8","9"},"")))),"")&amp;" "&amp;VLOOKUP(VALUE(RIGHT(F344,SUM(LEN(F344)-LEN(SUBSTITUTE(F344,{"0","1","2","3","4","5","6","7","8","9"},""))))),$AI:$AJ,2,FALSE),"")</f>
        <v>עירובין  פ''ז</v>
      </c>
      <c r="M344" s="9" t="str" cm="1">
        <f t="array" ref="M344">IFERROR(SUBSTITUTE(G344,RIGHT(G344,SUM(LEN(G344)-LEN(SUBSTITUTE(G344,{"0","1","2","3","4","5","6","7","8","9"},"")))),"")&amp;" "&amp;VLOOKUP(VALUE(RIGHT(G344,SUM(LEN(G344)-LEN(SUBSTITUTE(G344,{"0","1","2","3","4","5","6","7","8","9"},""))))),$AI:$AJ,2,FALSE),"")</f>
        <v>שבת  קנ''ב</v>
      </c>
      <c r="AH344" s="2" t="s">
        <v>1068</v>
      </c>
      <c r="AI344">
        <v>344</v>
      </c>
      <c r="AJ344" s="2" t="s">
        <v>1068</v>
      </c>
    </row>
    <row r="345" spans="1:36" x14ac:dyDescent="0.2">
      <c r="A345" s="1" t="s">
        <v>718</v>
      </c>
      <c r="B345" s="5" t="s">
        <v>344</v>
      </c>
      <c r="C345" s="4" t="s">
        <v>698</v>
      </c>
      <c r="D345" s="4" t="s">
        <v>697</v>
      </c>
      <c r="E345" s="4" t="s">
        <v>690</v>
      </c>
      <c r="F345" s="4" t="s">
        <v>660</v>
      </c>
      <c r="G345" s="4" t="s">
        <v>569</v>
      </c>
      <c r="H345" s="9" t="str" cm="1">
        <f t="array" ref="H345">_xlfn.SINGLE(INDEX($AJ:$AJ,VALUE(RIGHT(B345,2))))&amp;" "&amp;SUBSTITUTE(B345,RIGHT(B345,SUM(LEN(B345)-LEN(SUBSTITUTE(B345,{"0","1","2","3","4","5","6","7","8","9"},"")))),"")</f>
        <v xml:space="preserve">כ''ז כסלו </v>
      </c>
      <c r="I345" s="9" t="str" cm="1">
        <f t="array" ref="I345">IFERROR(SUBSTITUTE(C345,RIGHT(C345,SUM(LEN(C345)-LEN(SUBSTITUTE(C345,{"0","1","2","3","4","5","6","7","8","9"},"")))),"")&amp;" "&amp;VLOOKUP(VALUE(RIGHT(C345,SUM(LEN(C345)-LEN(SUBSTITUTE(C345,{"0","1","2","3","4","5","6","7","8","9"},""))))),$AI:$AJ,2,FALSE),"")</f>
        <v>פסחים  כ''ב</v>
      </c>
      <c r="J345" s="9" t="str" cm="1">
        <f t="array" ref="J345">IFERROR(SUBSTITUTE(D345,RIGHT(D345,SUM(LEN(D345)-LEN(SUBSTITUTE(D345,{"0","1","2","3","4","5","6","7","8","9"},"")))),"")&amp;" "&amp;VLOOKUP(VALUE(RIGHT(D345,SUM(LEN(D345)-LEN(SUBSTITUTE(D345,{"0","1","2","3","4","5","6","7","8","9"},""))))),$AI:$AJ,2,FALSE),"")</f>
        <v>פסחים  כ''א</v>
      </c>
      <c r="K345" s="9" t="str" cm="1">
        <f t="array" ref="K345">IFERROR(SUBSTITUTE(E345,RIGHT(E345,SUM(LEN(E345)-LEN(SUBSTITUTE(E345,{"0","1","2","3","4","5","6","7","8","9"},"")))),"")&amp;" "&amp;VLOOKUP(VALUE(RIGHT(E345,SUM(LEN(E345)-LEN(SUBSTITUTE(E345,{"0","1","2","3","4","5","6","7","8","9"},""))))),$AI:$AJ,2,FALSE),"")</f>
        <v>פסחים  י''ד</v>
      </c>
      <c r="L345" s="9" t="str" cm="1">
        <f t="array" ref="L345">IFERROR(SUBSTITUTE(F345,RIGHT(F345,SUM(LEN(F345)-LEN(SUBSTITUTE(F345,{"0","1","2","3","4","5","6","7","8","9"},"")))),"")&amp;" "&amp;VLOOKUP(VALUE(RIGHT(F345,SUM(LEN(F345)-LEN(SUBSTITUTE(F345,{"0","1","2","3","4","5","6","7","8","9"},""))))),$AI:$AJ,2,FALSE),"")</f>
        <v>עירובין  פ''ח</v>
      </c>
      <c r="M345" s="9" t="str" cm="1">
        <f t="array" ref="M345">IFERROR(SUBSTITUTE(G345,RIGHT(G345,SUM(LEN(G345)-LEN(SUBSTITUTE(G345,{"0","1","2","3","4","5","6","7","8","9"},"")))),"")&amp;" "&amp;VLOOKUP(VALUE(RIGHT(G345,SUM(LEN(G345)-LEN(SUBSTITUTE(G345,{"0","1","2","3","4","5","6","7","8","9"},""))))),$AI:$AJ,2,FALSE),"")</f>
        <v>שבת  קנ''ג</v>
      </c>
      <c r="AH345" s="2" t="s">
        <v>1069</v>
      </c>
      <c r="AI345">
        <v>345</v>
      </c>
      <c r="AJ345" s="2" t="s">
        <v>1069</v>
      </c>
    </row>
    <row r="346" spans="1:36" x14ac:dyDescent="0.2">
      <c r="A346" s="1" t="s">
        <v>719</v>
      </c>
      <c r="B346" s="5" t="s">
        <v>345</v>
      </c>
      <c r="C346" s="4" t="s">
        <v>699</v>
      </c>
      <c r="D346" s="4" t="s">
        <v>698</v>
      </c>
      <c r="E346" s="4" t="s">
        <v>691</v>
      </c>
      <c r="F346" s="4" t="s">
        <v>661</v>
      </c>
      <c r="G346" s="4" t="s">
        <v>570</v>
      </c>
      <c r="H346" s="9" t="str" cm="1">
        <f t="array" ref="H346">_xlfn.SINGLE(INDEX($AJ:$AJ,VALUE(RIGHT(B346,2))))&amp;" "&amp;SUBSTITUTE(B346,RIGHT(B346,SUM(LEN(B346)-LEN(SUBSTITUTE(B346,{"0","1","2","3","4","5","6","7","8","9"},"")))),"")</f>
        <v xml:space="preserve">כ''ח כסלו </v>
      </c>
      <c r="I346" s="9" t="str" cm="1">
        <f t="array" ref="I346">IFERROR(SUBSTITUTE(C346,RIGHT(C346,SUM(LEN(C346)-LEN(SUBSTITUTE(C346,{"0","1","2","3","4","5","6","7","8","9"},"")))),"")&amp;" "&amp;VLOOKUP(VALUE(RIGHT(C346,SUM(LEN(C346)-LEN(SUBSTITUTE(C346,{"0","1","2","3","4","5","6","7","8","9"},""))))),$AI:$AJ,2,FALSE),"")</f>
        <v>פסחים  כ''ג</v>
      </c>
      <c r="J346" s="9" t="str" cm="1">
        <f t="array" ref="J346">IFERROR(SUBSTITUTE(D346,RIGHT(D346,SUM(LEN(D346)-LEN(SUBSTITUTE(D346,{"0","1","2","3","4","5","6","7","8","9"},"")))),"")&amp;" "&amp;VLOOKUP(VALUE(RIGHT(D346,SUM(LEN(D346)-LEN(SUBSTITUTE(D346,{"0","1","2","3","4","5","6","7","8","9"},""))))),$AI:$AJ,2,FALSE),"")</f>
        <v>פסחים  כ''ב</v>
      </c>
      <c r="K346" s="9" t="str" cm="1">
        <f t="array" ref="K346">IFERROR(SUBSTITUTE(E346,RIGHT(E346,SUM(LEN(E346)-LEN(SUBSTITUTE(E346,{"0","1","2","3","4","5","6","7","8","9"},"")))),"")&amp;" "&amp;VLOOKUP(VALUE(RIGHT(E346,SUM(LEN(E346)-LEN(SUBSTITUTE(E346,{"0","1","2","3","4","5","6","7","8","9"},""))))),$AI:$AJ,2,FALSE),"")</f>
        <v>פסחים  ט''ו</v>
      </c>
      <c r="L346" s="9" t="str" cm="1">
        <f t="array" ref="L346">IFERROR(SUBSTITUTE(F346,RIGHT(F346,SUM(LEN(F346)-LEN(SUBSTITUTE(F346,{"0","1","2","3","4","5","6","7","8","9"},"")))),"")&amp;" "&amp;VLOOKUP(VALUE(RIGHT(F346,SUM(LEN(F346)-LEN(SUBSTITUTE(F346,{"0","1","2","3","4","5","6","7","8","9"},""))))),$AI:$AJ,2,FALSE),"")</f>
        <v>עירובין  פ''ט</v>
      </c>
      <c r="M346" s="9" t="str" cm="1">
        <f t="array" ref="M346">IFERROR(SUBSTITUTE(G346,RIGHT(G346,SUM(LEN(G346)-LEN(SUBSTITUTE(G346,{"0","1","2","3","4","5","6","7","8","9"},"")))),"")&amp;" "&amp;VLOOKUP(VALUE(RIGHT(G346,SUM(LEN(G346)-LEN(SUBSTITUTE(G346,{"0","1","2","3","4","5","6","7","8","9"},""))))),$AI:$AJ,2,FALSE),"")</f>
        <v>שבת  קנ''ד</v>
      </c>
      <c r="AH346" s="2" t="s">
        <v>1070</v>
      </c>
      <c r="AI346">
        <v>346</v>
      </c>
      <c r="AJ346" s="2" t="s">
        <v>1070</v>
      </c>
    </row>
    <row r="347" spans="1:36" x14ac:dyDescent="0.2">
      <c r="A347" s="1" t="s">
        <v>720</v>
      </c>
      <c r="B347" s="5" t="s">
        <v>346</v>
      </c>
      <c r="C347" s="4" t="s">
        <v>700</v>
      </c>
      <c r="D347" s="4" t="s">
        <v>699</v>
      </c>
      <c r="E347" s="4" t="s">
        <v>692</v>
      </c>
      <c r="F347" s="4" t="s">
        <v>662</v>
      </c>
      <c r="G347" s="4" t="s">
        <v>571</v>
      </c>
      <c r="H347" s="9" t="str" cm="1">
        <f t="array" ref="H347">_xlfn.SINGLE(INDEX($AJ:$AJ,VALUE(RIGHT(B347,2))))&amp;" "&amp;SUBSTITUTE(B347,RIGHT(B347,SUM(LEN(B347)-LEN(SUBSTITUTE(B347,{"0","1","2","3","4","5","6","7","8","9"},"")))),"")</f>
        <v xml:space="preserve">כ''ט כסלו </v>
      </c>
      <c r="I347" s="9" t="str" cm="1">
        <f t="array" ref="I347">IFERROR(SUBSTITUTE(C347,RIGHT(C347,SUM(LEN(C347)-LEN(SUBSTITUTE(C347,{"0","1","2","3","4","5","6","7","8","9"},"")))),"")&amp;" "&amp;VLOOKUP(VALUE(RIGHT(C347,SUM(LEN(C347)-LEN(SUBSTITUTE(C347,{"0","1","2","3","4","5","6","7","8","9"},""))))),$AI:$AJ,2,FALSE),"")</f>
        <v>פסחים  כ''ד</v>
      </c>
      <c r="J347" s="9" t="str" cm="1">
        <f t="array" ref="J347">IFERROR(SUBSTITUTE(D347,RIGHT(D347,SUM(LEN(D347)-LEN(SUBSTITUTE(D347,{"0","1","2","3","4","5","6","7","8","9"},"")))),"")&amp;" "&amp;VLOOKUP(VALUE(RIGHT(D347,SUM(LEN(D347)-LEN(SUBSTITUTE(D347,{"0","1","2","3","4","5","6","7","8","9"},""))))),$AI:$AJ,2,FALSE),"")</f>
        <v>פסחים  כ''ג</v>
      </c>
      <c r="K347" s="9" t="str" cm="1">
        <f t="array" ref="K347">IFERROR(SUBSTITUTE(E347,RIGHT(E347,SUM(LEN(E347)-LEN(SUBSTITUTE(E347,{"0","1","2","3","4","5","6","7","8","9"},"")))),"")&amp;" "&amp;VLOOKUP(VALUE(RIGHT(E347,SUM(LEN(E347)-LEN(SUBSTITUTE(E347,{"0","1","2","3","4","5","6","7","8","9"},""))))),$AI:$AJ,2,FALSE),"")</f>
        <v>פסחים  ט''ז</v>
      </c>
      <c r="L347" s="9" t="str" cm="1">
        <f t="array" ref="L347">IFERROR(SUBSTITUTE(F347,RIGHT(F347,SUM(LEN(F347)-LEN(SUBSTITUTE(F347,{"0","1","2","3","4","5","6","7","8","9"},"")))),"")&amp;" "&amp;VLOOKUP(VALUE(RIGHT(F347,SUM(LEN(F347)-LEN(SUBSTITUTE(F347,{"0","1","2","3","4","5","6","7","8","9"},""))))),$AI:$AJ,2,FALSE),"")</f>
        <v>עירובין  צ'</v>
      </c>
      <c r="M347" s="9" t="str" cm="1">
        <f t="array" ref="M347">IFERROR(SUBSTITUTE(G347,RIGHT(G347,SUM(LEN(G347)-LEN(SUBSTITUTE(G347,{"0","1","2","3","4","5","6","7","8","9"},"")))),"")&amp;" "&amp;VLOOKUP(VALUE(RIGHT(G347,SUM(LEN(G347)-LEN(SUBSTITUTE(G347,{"0","1","2","3","4","5","6","7","8","9"},""))))),$AI:$AJ,2,FALSE),"")</f>
        <v>שבת  קנ''ה</v>
      </c>
      <c r="AH347" s="2" t="s">
        <v>1071</v>
      </c>
      <c r="AI347">
        <v>347</v>
      </c>
      <c r="AJ347" s="2" t="s">
        <v>1071</v>
      </c>
    </row>
    <row r="348" spans="1:36" x14ac:dyDescent="0.2">
      <c r="A348" s="1" t="s">
        <v>721</v>
      </c>
      <c r="B348" s="5" t="s">
        <v>347</v>
      </c>
      <c r="C348" s="4" t="s">
        <v>701</v>
      </c>
      <c r="D348" s="4" t="s">
        <v>700</v>
      </c>
      <c r="E348" s="4" t="s">
        <v>693</v>
      </c>
      <c r="F348" s="4" t="s">
        <v>663</v>
      </c>
      <c r="G348" s="4" t="s">
        <v>572</v>
      </c>
      <c r="H348" s="9" t="str" cm="1">
        <f t="array" ref="H348">_xlfn.SINGLE(INDEX($AJ:$AJ,VALUE(RIGHT(B348,2))))&amp;" "&amp;SUBSTITUTE(B348,RIGHT(B348,SUM(LEN(B348)-LEN(SUBSTITUTE(B348,{"0","1","2","3","4","5","6","7","8","9"},"")))),"")</f>
        <v xml:space="preserve">א' טבת </v>
      </c>
      <c r="I348" s="9" t="str" cm="1">
        <f t="array" ref="I348">IFERROR(SUBSTITUTE(C348,RIGHT(C348,SUM(LEN(C348)-LEN(SUBSTITUTE(C348,{"0","1","2","3","4","5","6","7","8","9"},"")))),"")&amp;" "&amp;VLOOKUP(VALUE(RIGHT(C348,SUM(LEN(C348)-LEN(SUBSTITUTE(C348,{"0","1","2","3","4","5","6","7","8","9"},""))))),$AI:$AJ,2,FALSE),"")</f>
        <v>פסחים  כ''ה</v>
      </c>
      <c r="J348" s="9" t="str" cm="1">
        <f t="array" ref="J348">IFERROR(SUBSTITUTE(D348,RIGHT(D348,SUM(LEN(D348)-LEN(SUBSTITUTE(D348,{"0","1","2","3","4","5","6","7","8","9"},"")))),"")&amp;" "&amp;VLOOKUP(VALUE(RIGHT(D348,SUM(LEN(D348)-LEN(SUBSTITUTE(D348,{"0","1","2","3","4","5","6","7","8","9"},""))))),$AI:$AJ,2,FALSE),"")</f>
        <v>פסחים  כ''ד</v>
      </c>
      <c r="K348" s="9" t="str" cm="1">
        <f t="array" ref="K348">IFERROR(SUBSTITUTE(E348,RIGHT(E348,SUM(LEN(E348)-LEN(SUBSTITUTE(E348,{"0","1","2","3","4","5","6","7","8","9"},"")))),"")&amp;" "&amp;VLOOKUP(VALUE(RIGHT(E348,SUM(LEN(E348)-LEN(SUBSTITUTE(E348,{"0","1","2","3","4","5","6","7","8","9"},""))))),$AI:$AJ,2,FALSE),"")</f>
        <v>פסחים  י''ז</v>
      </c>
      <c r="L348" s="9" t="str" cm="1">
        <f t="array" ref="L348">IFERROR(SUBSTITUTE(F348,RIGHT(F348,SUM(LEN(F348)-LEN(SUBSTITUTE(F348,{"0","1","2","3","4","5","6","7","8","9"},"")))),"")&amp;" "&amp;VLOOKUP(VALUE(RIGHT(F348,SUM(LEN(F348)-LEN(SUBSTITUTE(F348,{"0","1","2","3","4","5","6","7","8","9"},""))))),$AI:$AJ,2,FALSE),"")</f>
        <v>עירובין  צ''א</v>
      </c>
      <c r="M348" s="9" t="str" cm="1">
        <f t="array" ref="M348">IFERROR(SUBSTITUTE(G348,RIGHT(G348,SUM(LEN(G348)-LEN(SUBSTITUTE(G348,{"0","1","2","3","4","5","6","7","8","9"},"")))),"")&amp;" "&amp;VLOOKUP(VALUE(RIGHT(G348,SUM(LEN(G348)-LEN(SUBSTITUTE(G348,{"0","1","2","3","4","5","6","7","8","9"},""))))),$AI:$AJ,2,FALSE),"")</f>
        <v>שבת  קנ''ו</v>
      </c>
      <c r="AH348" s="2" t="s">
        <v>1072</v>
      </c>
      <c r="AI348">
        <v>348</v>
      </c>
      <c r="AJ348" s="2" t="s">
        <v>1072</v>
      </c>
    </row>
    <row r="349" spans="1:36" x14ac:dyDescent="0.2">
      <c r="A349" s="1" t="s">
        <v>722</v>
      </c>
      <c r="B349" s="5" t="s">
        <v>348</v>
      </c>
      <c r="C349" s="4" t="s">
        <v>702</v>
      </c>
      <c r="D349" s="4" t="s">
        <v>701</v>
      </c>
      <c r="E349" s="4" t="s">
        <v>694</v>
      </c>
      <c r="F349" s="4" t="s">
        <v>664</v>
      </c>
      <c r="G349" s="4" t="s">
        <v>573</v>
      </c>
      <c r="H349" s="9" t="str" cm="1">
        <f t="array" ref="H349">_xlfn.SINGLE(INDEX($AJ:$AJ,VALUE(RIGHT(B349,2))))&amp;" "&amp;SUBSTITUTE(B349,RIGHT(B349,SUM(LEN(B349)-LEN(SUBSTITUTE(B349,{"0","1","2","3","4","5","6","7","8","9"},"")))),"")</f>
        <v xml:space="preserve">ב' טבת </v>
      </c>
      <c r="I349" s="9" t="str" cm="1">
        <f t="array" ref="I349">IFERROR(SUBSTITUTE(C349,RIGHT(C349,SUM(LEN(C349)-LEN(SUBSTITUTE(C349,{"0","1","2","3","4","5","6","7","8","9"},"")))),"")&amp;" "&amp;VLOOKUP(VALUE(RIGHT(C349,SUM(LEN(C349)-LEN(SUBSTITUTE(C349,{"0","1","2","3","4","5","6","7","8","9"},""))))),$AI:$AJ,2,FALSE),"")</f>
        <v>פסחים  כ''ו</v>
      </c>
      <c r="J349" s="9" t="str" cm="1">
        <f t="array" ref="J349">IFERROR(SUBSTITUTE(D349,RIGHT(D349,SUM(LEN(D349)-LEN(SUBSTITUTE(D349,{"0","1","2","3","4","5","6","7","8","9"},"")))),"")&amp;" "&amp;VLOOKUP(VALUE(RIGHT(D349,SUM(LEN(D349)-LEN(SUBSTITUTE(D349,{"0","1","2","3","4","5","6","7","8","9"},""))))),$AI:$AJ,2,FALSE),"")</f>
        <v>פסחים  כ''ה</v>
      </c>
      <c r="K349" s="9" t="str" cm="1">
        <f t="array" ref="K349">IFERROR(SUBSTITUTE(E349,RIGHT(E349,SUM(LEN(E349)-LEN(SUBSTITUTE(E349,{"0","1","2","3","4","5","6","7","8","9"},"")))),"")&amp;" "&amp;VLOOKUP(VALUE(RIGHT(E349,SUM(LEN(E349)-LEN(SUBSTITUTE(E349,{"0","1","2","3","4","5","6","7","8","9"},""))))),$AI:$AJ,2,FALSE),"")</f>
        <v>פסחים  י''ח</v>
      </c>
      <c r="L349" s="9" t="str" cm="1">
        <f t="array" ref="L349">IFERROR(SUBSTITUTE(F349,RIGHT(F349,SUM(LEN(F349)-LEN(SUBSTITUTE(F349,{"0","1","2","3","4","5","6","7","8","9"},"")))),"")&amp;" "&amp;VLOOKUP(VALUE(RIGHT(F349,SUM(LEN(F349)-LEN(SUBSTITUTE(F349,{"0","1","2","3","4","5","6","7","8","9"},""))))),$AI:$AJ,2,FALSE),"")</f>
        <v>עירובין  צ''ב</v>
      </c>
      <c r="M349" s="9" t="str" cm="1">
        <f t="array" ref="M349">IFERROR(SUBSTITUTE(G349,RIGHT(G349,SUM(LEN(G349)-LEN(SUBSTITUTE(G349,{"0","1","2","3","4","5","6","7","8","9"},"")))),"")&amp;" "&amp;VLOOKUP(VALUE(RIGHT(G349,SUM(LEN(G349)-LEN(SUBSTITUTE(G349,{"0","1","2","3","4","5","6","7","8","9"},""))))),$AI:$AJ,2,FALSE),"")</f>
        <v>שבת  קנ''ז</v>
      </c>
      <c r="AH349" s="2" t="s">
        <v>1073</v>
      </c>
      <c r="AI349">
        <v>349</v>
      </c>
      <c r="AJ349" s="2" t="s">
        <v>1073</v>
      </c>
    </row>
    <row r="350" spans="1:36" x14ac:dyDescent="0.2">
      <c r="A350" s="1" t="s">
        <v>723</v>
      </c>
      <c r="B350" s="5" t="s">
        <v>349</v>
      </c>
      <c r="C350" s="4" t="s">
        <v>703</v>
      </c>
      <c r="D350" s="4" t="s">
        <v>702</v>
      </c>
      <c r="E350" s="4" t="s">
        <v>695</v>
      </c>
      <c r="F350" s="4" t="s">
        <v>665</v>
      </c>
      <c r="G350" s="4" t="s">
        <v>574</v>
      </c>
      <c r="H350" s="9" t="str" cm="1">
        <f t="array" ref="H350">_xlfn.SINGLE(INDEX($AJ:$AJ,VALUE(RIGHT(B350,2))))&amp;" "&amp;SUBSTITUTE(B350,RIGHT(B350,SUM(LEN(B350)-LEN(SUBSTITUTE(B350,{"0","1","2","3","4","5","6","7","8","9"},"")))),"")</f>
        <v xml:space="preserve">ג' טבת </v>
      </c>
      <c r="I350" s="9" t="str" cm="1">
        <f t="array" ref="I350">IFERROR(SUBSTITUTE(C350,RIGHT(C350,SUM(LEN(C350)-LEN(SUBSTITUTE(C350,{"0","1","2","3","4","5","6","7","8","9"},"")))),"")&amp;" "&amp;VLOOKUP(VALUE(RIGHT(C350,SUM(LEN(C350)-LEN(SUBSTITUTE(C350,{"0","1","2","3","4","5","6","7","8","9"},""))))),$AI:$AJ,2,FALSE),"")</f>
        <v>פסחים  כ''ז</v>
      </c>
      <c r="J350" s="9" t="str" cm="1">
        <f t="array" ref="J350">IFERROR(SUBSTITUTE(D350,RIGHT(D350,SUM(LEN(D350)-LEN(SUBSTITUTE(D350,{"0","1","2","3","4","5","6","7","8","9"},"")))),"")&amp;" "&amp;VLOOKUP(VALUE(RIGHT(D350,SUM(LEN(D350)-LEN(SUBSTITUTE(D350,{"0","1","2","3","4","5","6","7","8","9"},""))))),$AI:$AJ,2,FALSE),"")</f>
        <v>פסחים  כ''ו</v>
      </c>
      <c r="K350" s="9" t="str" cm="1">
        <f t="array" ref="K350">IFERROR(SUBSTITUTE(E350,RIGHT(E350,SUM(LEN(E350)-LEN(SUBSTITUTE(E350,{"0","1","2","3","4","5","6","7","8","9"},"")))),"")&amp;" "&amp;VLOOKUP(VALUE(RIGHT(E350,SUM(LEN(E350)-LEN(SUBSTITUTE(E350,{"0","1","2","3","4","5","6","7","8","9"},""))))),$AI:$AJ,2,FALSE),"")</f>
        <v>פסחים  י''ט</v>
      </c>
      <c r="L350" s="9" t="str" cm="1">
        <f t="array" ref="L350">IFERROR(SUBSTITUTE(F350,RIGHT(F350,SUM(LEN(F350)-LEN(SUBSTITUTE(F350,{"0","1","2","3","4","5","6","7","8","9"},"")))),"")&amp;" "&amp;VLOOKUP(VALUE(RIGHT(F350,SUM(LEN(F350)-LEN(SUBSTITUTE(F350,{"0","1","2","3","4","5","6","7","8","9"},""))))),$AI:$AJ,2,FALSE),"")</f>
        <v>עירובין  צ''ג</v>
      </c>
      <c r="M350" s="9" t="str" cm="1">
        <f t="array" ref="M350">IFERROR(SUBSTITUTE(G350,RIGHT(G350,SUM(LEN(G350)-LEN(SUBSTITUTE(G350,{"0","1","2","3","4","5","6","7","8","9"},"")))),"")&amp;" "&amp;VLOOKUP(VALUE(RIGHT(G350,SUM(LEN(G350)-LEN(SUBSTITUTE(G350,{"0","1","2","3","4","5","6","7","8","9"},""))))),$AI:$AJ,2,FALSE),"")</f>
        <v>עירובין  ב'</v>
      </c>
      <c r="AH350" s="2" t="s">
        <v>1074</v>
      </c>
      <c r="AI350">
        <v>350</v>
      </c>
      <c r="AJ350" s="2" t="s">
        <v>1074</v>
      </c>
    </row>
    <row r="351" spans="1:36" x14ac:dyDescent="0.2">
      <c r="A351" s="1" t="s">
        <v>724</v>
      </c>
      <c r="B351" s="5" t="s">
        <v>350</v>
      </c>
      <c r="C351" s="4" t="s">
        <v>704</v>
      </c>
      <c r="D351" s="4" t="s">
        <v>703</v>
      </c>
      <c r="E351" s="4" t="s">
        <v>696</v>
      </c>
      <c r="F351" s="4" t="s">
        <v>666</v>
      </c>
      <c r="G351" s="4" t="s">
        <v>575</v>
      </c>
      <c r="H351" s="9" t="str" cm="1">
        <f t="array" ref="H351">_xlfn.SINGLE(INDEX($AJ:$AJ,VALUE(RIGHT(B351,2))))&amp;" "&amp;SUBSTITUTE(B351,RIGHT(B351,SUM(LEN(B351)-LEN(SUBSTITUTE(B351,{"0","1","2","3","4","5","6","7","8","9"},"")))),"")</f>
        <v xml:space="preserve">ד' טבת </v>
      </c>
      <c r="I351" s="9" t="str" cm="1">
        <f t="array" ref="I351">IFERROR(SUBSTITUTE(C351,RIGHT(C351,SUM(LEN(C351)-LEN(SUBSTITUTE(C351,{"0","1","2","3","4","5","6","7","8","9"},"")))),"")&amp;" "&amp;VLOOKUP(VALUE(RIGHT(C351,SUM(LEN(C351)-LEN(SUBSTITUTE(C351,{"0","1","2","3","4","5","6","7","8","9"},""))))),$AI:$AJ,2,FALSE),"")</f>
        <v>פסחים  כ''ח</v>
      </c>
      <c r="J351" s="9" t="str" cm="1">
        <f t="array" ref="J351">IFERROR(SUBSTITUTE(D351,RIGHT(D351,SUM(LEN(D351)-LEN(SUBSTITUTE(D351,{"0","1","2","3","4","5","6","7","8","9"},"")))),"")&amp;" "&amp;VLOOKUP(VALUE(RIGHT(D351,SUM(LEN(D351)-LEN(SUBSTITUTE(D351,{"0","1","2","3","4","5","6","7","8","9"},""))))),$AI:$AJ,2,FALSE),"")</f>
        <v>פסחים  כ''ז</v>
      </c>
      <c r="K351" s="9" t="str" cm="1">
        <f t="array" ref="K351">IFERROR(SUBSTITUTE(E351,RIGHT(E351,SUM(LEN(E351)-LEN(SUBSTITUTE(E351,{"0","1","2","3","4","5","6","7","8","9"},"")))),"")&amp;" "&amp;VLOOKUP(VALUE(RIGHT(E351,SUM(LEN(E351)-LEN(SUBSTITUTE(E351,{"0","1","2","3","4","5","6","7","8","9"},""))))),$AI:$AJ,2,FALSE),"")</f>
        <v>פסחים  כ'</v>
      </c>
      <c r="L351" s="9" t="str" cm="1">
        <f t="array" ref="L351">IFERROR(SUBSTITUTE(F351,RIGHT(F351,SUM(LEN(F351)-LEN(SUBSTITUTE(F351,{"0","1","2","3","4","5","6","7","8","9"},"")))),"")&amp;" "&amp;VLOOKUP(VALUE(RIGHT(F351,SUM(LEN(F351)-LEN(SUBSTITUTE(F351,{"0","1","2","3","4","5","6","7","8","9"},""))))),$AI:$AJ,2,FALSE),"")</f>
        <v>עירובין  צ''ד</v>
      </c>
      <c r="M351" s="9" t="str" cm="1">
        <f t="array" ref="M351">IFERROR(SUBSTITUTE(G351,RIGHT(G351,SUM(LEN(G351)-LEN(SUBSTITUTE(G351,{"0","1","2","3","4","5","6","7","8","9"},"")))),"")&amp;" "&amp;VLOOKUP(VALUE(RIGHT(G351,SUM(LEN(G351)-LEN(SUBSTITUTE(G351,{"0","1","2","3","4","5","6","7","8","9"},""))))),$AI:$AJ,2,FALSE),"")</f>
        <v>עירובין  ג'</v>
      </c>
      <c r="AH351" s="2" t="s">
        <v>1075</v>
      </c>
      <c r="AI351">
        <v>351</v>
      </c>
      <c r="AJ351" s="2" t="s">
        <v>1075</v>
      </c>
    </row>
    <row r="352" spans="1:36" x14ac:dyDescent="0.2">
      <c r="A352" s="1" t="s">
        <v>718</v>
      </c>
      <c r="B352" s="5" t="s">
        <v>351</v>
      </c>
      <c r="C352" s="4" t="s">
        <v>705</v>
      </c>
      <c r="D352" s="4" t="s">
        <v>704</v>
      </c>
      <c r="E352" s="4" t="s">
        <v>697</v>
      </c>
      <c r="F352" s="4" t="s">
        <v>667</v>
      </c>
      <c r="G352" s="4" t="s">
        <v>576</v>
      </c>
      <c r="H352" s="9" t="str" cm="1">
        <f t="array" ref="H352">_xlfn.SINGLE(INDEX($AJ:$AJ,VALUE(RIGHT(B352,2))))&amp;" "&amp;SUBSTITUTE(B352,RIGHT(B352,SUM(LEN(B352)-LEN(SUBSTITUTE(B352,{"0","1","2","3","4","5","6","7","8","9"},"")))),"")</f>
        <v xml:space="preserve">ה' טבת </v>
      </c>
      <c r="I352" s="9" t="str" cm="1">
        <f t="array" ref="I352">IFERROR(SUBSTITUTE(C352,RIGHT(C352,SUM(LEN(C352)-LEN(SUBSTITUTE(C352,{"0","1","2","3","4","5","6","7","8","9"},"")))),"")&amp;" "&amp;VLOOKUP(VALUE(RIGHT(C352,SUM(LEN(C352)-LEN(SUBSTITUTE(C352,{"0","1","2","3","4","5","6","7","8","9"},""))))),$AI:$AJ,2,FALSE),"")</f>
        <v>פסחים  כ''ט</v>
      </c>
      <c r="J352" s="9" t="str" cm="1">
        <f t="array" ref="J352">IFERROR(SUBSTITUTE(D352,RIGHT(D352,SUM(LEN(D352)-LEN(SUBSTITUTE(D352,{"0","1","2","3","4","5","6","7","8","9"},"")))),"")&amp;" "&amp;VLOOKUP(VALUE(RIGHT(D352,SUM(LEN(D352)-LEN(SUBSTITUTE(D352,{"0","1","2","3","4","5","6","7","8","9"},""))))),$AI:$AJ,2,FALSE),"")</f>
        <v>פסחים  כ''ח</v>
      </c>
      <c r="K352" s="9" t="str" cm="1">
        <f t="array" ref="K352">IFERROR(SUBSTITUTE(E352,RIGHT(E352,SUM(LEN(E352)-LEN(SUBSTITUTE(E352,{"0","1","2","3","4","5","6","7","8","9"},"")))),"")&amp;" "&amp;VLOOKUP(VALUE(RIGHT(E352,SUM(LEN(E352)-LEN(SUBSTITUTE(E352,{"0","1","2","3","4","5","6","7","8","9"},""))))),$AI:$AJ,2,FALSE),"")</f>
        <v>פסחים  כ''א</v>
      </c>
      <c r="L352" s="9" t="str" cm="1">
        <f t="array" ref="L352">IFERROR(SUBSTITUTE(F352,RIGHT(F352,SUM(LEN(F352)-LEN(SUBSTITUTE(F352,{"0","1","2","3","4","5","6","7","8","9"},"")))),"")&amp;" "&amp;VLOOKUP(VALUE(RIGHT(F352,SUM(LEN(F352)-LEN(SUBSTITUTE(F352,{"0","1","2","3","4","5","6","7","8","9"},""))))),$AI:$AJ,2,FALSE),"")</f>
        <v>עירובין  צ''ה</v>
      </c>
      <c r="M352" s="9" t="str" cm="1">
        <f t="array" ref="M352">IFERROR(SUBSTITUTE(G352,RIGHT(G352,SUM(LEN(G352)-LEN(SUBSTITUTE(G352,{"0","1","2","3","4","5","6","7","8","9"},"")))),"")&amp;" "&amp;VLOOKUP(VALUE(RIGHT(G352,SUM(LEN(G352)-LEN(SUBSTITUTE(G352,{"0","1","2","3","4","5","6","7","8","9"},""))))),$AI:$AJ,2,FALSE),"")</f>
        <v>עירובין  ד'</v>
      </c>
      <c r="AH352" s="2" t="s">
        <v>1076</v>
      </c>
      <c r="AI352">
        <v>352</v>
      </c>
      <c r="AJ352" s="2" t="s">
        <v>1076</v>
      </c>
    </row>
    <row r="353" spans="1:36" x14ac:dyDescent="0.2">
      <c r="A353" s="1" t="s">
        <v>719</v>
      </c>
      <c r="B353" s="5" t="s">
        <v>352</v>
      </c>
      <c r="C353" s="4" t="s">
        <v>706</v>
      </c>
      <c r="D353" s="4" t="s">
        <v>705</v>
      </c>
      <c r="E353" s="4" t="s">
        <v>698</v>
      </c>
      <c r="F353" s="4" t="s">
        <v>668</v>
      </c>
      <c r="G353" s="4" t="s">
        <v>577</v>
      </c>
      <c r="H353" s="9" t="str" cm="1">
        <f t="array" ref="H353">_xlfn.SINGLE(INDEX($AJ:$AJ,VALUE(RIGHT(B353,2))))&amp;" "&amp;SUBSTITUTE(B353,RIGHT(B353,SUM(LEN(B353)-LEN(SUBSTITUTE(B353,{"0","1","2","3","4","5","6","7","8","9"},"")))),"")</f>
        <v xml:space="preserve">ו' טבת </v>
      </c>
      <c r="I353" s="9" t="str" cm="1">
        <f t="array" ref="I353">IFERROR(SUBSTITUTE(C353,RIGHT(C353,SUM(LEN(C353)-LEN(SUBSTITUTE(C353,{"0","1","2","3","4","5","6","7","8","9"},"")))),"")&amp;" "&amp;VLOOKUP(VALUE(RIGHT(C353,SUM(LEN(C353)-LEN(SUBSTITUTE(C353,{"0","1","2","3","4","5","6","7","8","9"},""))))),$AI:$AJ,2,FALSE),"")</f>
        <v>פסחים  ל'</v>
      </c>
      <c r="J353" s="9" t="str" cm="1">
        <f t="array" ref="J353">IFERROR(SUBSTITUTE(D353,RIGHT(D353,SUM(LEN(D353)-LEN(SUBSTITUTE(D353,{"0","1","2","3","4","5","6","7","8","9"},"")))),"")&amp;" "&amp;VLOOKUP(VALUE(RIGHT(D353,SUM(LEN(D353)-LEN(SUBSTITUTE(D353,{"0","1","2","3","4","5","6","7","8","9"},""))))),$AI:$AJ,2,FALSE),"")</f>
        <v>פסחים  כ''ט</v>
      </c>
      <c r="K353" s="9" t="str" cm="1">
        <f t="array" ref="K353">IFERROR(SUBSTITUTE(E353,RIGHT(E353,SUM(LEN(E353)-LEN(SUBSTITUTE(E353,{"0","1","2","3","4","5","6","7","8","9"},"")))),"")&amp;" "&amp;VLOOKUP(VALUE(RIGHT(E353,SUM(LEN(E353)-LEN(SUBSTITUTE(E353,{"0","1","2","3","4","5","6","7","8","9"},""))))),$AI:$AJ,2,FALSE),"")</f>
        <v>פסחים  כ''ב</v>
      </c>
      <c r="L353" s="9" t="str" cm="1">
        <f t="array" ref="L353">IFERROR(SUBSTITUTE(F353,RIGHT(F353,SUM(LEN(F353)-LEN(SUBSTITUTE(F353,{"0","1","2","3","4","5","6","7","8","9"},"")))),"")&amp;" "&amp;VLOOKUP(VALUE(RIGHT(F353,SUM(LEN(F353)-LEN(SUBSTITUTE(F353,{"0","1","2","3","4","5","6","7","8","9"},""))))),$AI:$AJ,2,FALSE),"")</f>
        <v>עירובין  צ''ו</v>
      </c>
      <c r="M353" s="9" t="str" cm="1">
        <f t="array" ref="M353">IFERROR(SUBSTITUTE(G353,RIGHT(G353,SUM(LEN(G353)-LEN(SUBSTITUTE(G353,{"0","1","2","3","4","5","6","7","8","9"},"")))),"")&amp;" "&amp;VLOOKUP(VALUE(RIGHT(G353,SUM(LEN(G353)-LEN(SUBSTITUTE(G353,{"0","1","2","3","4","5","6","7","8","9"},""))))),$AI:$AJ,2,FALSE),"")</f>
        <v>עירובין  ה'</v>
      </c>
      <c r="AH353" s="2" t="s">
        <v>1077</v>
      </c>
      <c r="AI353">
        <v>353</v>
      </c>
      <c r="AJ353" s="2" t="s">
        <v>1077</v>
      </c>
    </row>
    <row r="354" spans="1:36" x14ac:dyDescent="0.2">
      <c r="A354" s="1" t="s">
        <v>720</v>
      </c>
      <c r="B354" s="5" t="s">
        <v>353</v>
      </c>
      <c r="C354" s="4" t="s">
        <v>707</v>
      </c>
      <c r="D354" s="4" t="s">
        <v>706</v>
      </c>
      <c r="E354" s="4" t="s">
        <v>699</v>
      </c>
      <c r="F354" s="4" t="s">
        <v>669</v>
      </c>
      <c r="G354" s="4" t="s">
        <v>578</v>
      </c>
      <c r="H354" s="9" t="str" cm="1">
        <f t="array" ref="H354">_xlfn.SINGLE(INDEX($AJ:$AJ,VALUE(RIGHT(B354,2))))&amp;" "&amp;SUBSTITUTE(B354,RIGHT(B354,SUM(LEN(B354)-LEN(SUBSTITUTE(B354,{"0","1","2","3","4","5","6","7","8","9"},"")))),"")</f>
        <v xml:space="preserve">ז' טבת </v>
      </c>
      <c r="I354" s="9" t="str" cm="1">
        <f t="array" ref="I354">IFERROR(SUBSTITUTE(C354,RIGHT(C354,SUM(LEN(C354)-LEN(SUBSTITUTE(C354,{"0","1","2","3","4","5","6","7","8","9"},"")))),"")&amp;" "&amp;VLOOKUP(VALUE(RIGHT(C354,SUM(LEN(C354)-LEN(SUBSTITUTE(C354,{"0","1","2","3","4","5","6","7","8","9"},""))))),$AI:$AJ,2,FALSE),"")</f>
        <v>פסחים  ל''א</v>
      </c>
      <c r="J354" s="9" t="str" cm="1">
        <f t="array" ref="J354">IFERROR(SUBSTITUTE(D354,RIGHT(D354,SUM(LEN(D354)-LEN(SUBSTITUTE(D354,{"0","1","2","3","4","5","6","7","8","9"},"")))),"")&amp;" "&amp;VLOOKUP(VALUE(RIGHT(D354,SUM(LEN(D354)-LEN(SUBSTITUTE(D354,{"0","1","2","3","4","5","6","7","8","9"},""))))),$AI:$AJ,2,FALSE),"")</f>
        <v>פסחים  ל'</v>
      </c>
      <c r="K354" s="9" t="str" cm="1">
        <f t="array" ref="K354">IFERROR(SUBSTITUTE(E354,RIGHT(E354,SUM(LEN(E354)-LEN(SUBSTITUTE(E354,{"0","1","2","3","4","5","6","7","8","9"},"")))),"")&amp;" "&amp;VLOOKUP(VALUE(RIGHT(E354,SUM(LEN(E354)-LEN(SUBSTITUTE(E354,{"0","1","2","3","4","5","6","7","8","9"},""))))),$AI:$AJ,2,FALSE),"")</f>
        <v>פסחים  כ''ג</v>
      </c>
      <c r="L354" s="9" t="str" cm="1">
        <f t="array" ref="L354">IFERROR(SUBSTITUTE(F354,RIGHT(F354,SUM(LEN(F354)-LEN(SUBSTITUTE(F354,{"0","1","2","3","4","5","6","7","8","9"},"")))),"")&amp;" "&amp;VLOOKUP(VALUE(RIGHT(F354,SUM(LEN(F354)-LEN(SUBSTITUTE(F354,{"0","1","2","3","4","5","6","7","8","9"},""))))),$AI:$AJ,2,FALSE),"")</f>
        <v>עירובין  צ''ז</v>
      </c>
      <c r="M354" s="9" t="str" cm="1">
        <f t="array" ref="M354">IFERROR(SUBSTITUTE(G354,RIGHT(G354,SUM(LEN(G354)-LEN(SUBSTITUTE(G354,{"0","1","2","3","4","5","6","7","8","9"},"")))),"")&amp;" "&amp;VLOOKUP(VALUE(RIGHT(G354,SUM(LEN(G354)-LEN(SUBSTITUTE(G354,{"0","1","2","3","4","5","6","7","8","9"},""))))),$AI:$AJ,2,FALSE),"")</f>
        <v>עירובין  ו'</v>
      </c>
      <c r="AH354" s="2" t="s">
        <v>1078</v>
      </c>
      <c r="AI354">
        <v>354</v>
      </c>
      <c r="AJ354" s="2" t="s">
        <v>1078</v>
      </c>
    </row>
    <row r="355" spans="1:36" x14ac:dyDescent="0.2">
      <c r="A355" s="1" t="s">
        <v>721</v>
      </c>
      <c r="B355" s="5" t="s">
        <v>1</v>
      </c>
      <c r="C355" s="4" t="s">
        <v>708</v>
      </c>
      <c r="D355" s="4" t="s">
        <v>707</v>
      </c>
      <c r="E355" s="4" t="s">
        <v>700</v>
      </c>
      <c r="F355" s="4" t="s">
        <v>670</v>
      </c>
      <c r="G355" s="4" t="s">
        <v>579</v>
      </c>
      <c r="H355" s="9" t="str" cm="1">
        <f t="array" ref="H355">_xlfn.SINGLE(INDEX($AJ:$AJ,VALUE(RIGHT(B355,2))))&amp;" "&amp;SUBSTITUTE(B355,RIGHT(B355,SUM(LEN(B355)-LEN(SUBSTITUTE(B355,{"0","1","2","3","4","5","6","7","8","9"},"")))),"")</f>
        <v xml:space="preserve">ח' טבת </v>
      </c>
      <c r="I355" s="9" t="str" cm="1">
        <f t="array" ref="I355">IFERROR(SUBSTITUTE(C355,RIGHT(C355,SUM(LEN(C355)-LEN(SUBSTITUTE(C355,{"0","1","2","3","4","5","6","7","8","9"},"")))),"")&amp;" "&amp;VLOOKUP(VALUE(RIGHT(C355,SUM(LEN(C355)-LEN(SUBSTITUTE(C355,{"0","1","2","3","4","5","6","7","8","9"},""))))),$AI:$AJ,2,FALSE),"")</f>
        <v>פסחים  ל''ב</v>
      </c>
      <c r="J355" s="9" t="str" cm="1">
        <f t="array" ref="J355">IFERROR(SUBSTITUTE(D355,RIGHT(D355,SUM(LEN(D355)-LEN(SUBSTITUTE(D355,{"0","1","2","3","4","5","6","7","8","9"},"")))),"")&amp;" "&amp;VLOOKUP(VALUE(RIGHT(D355,SUM(LEN(D355)-LEN(SUBSTITUTE(D355,{"0","1","2","3","4","5","6","7","8","9"},""))))),$AI:$AJ,2,FALSE),"")</f>
        <v>פסחים  ל''א</v>
      </c>
      <c r="K355" s="9" t="str" cm="1">
        <f t="array" ref="K355">IFERROR(SUBSTITUTE(E355,RIGHT(E355,SUM(LEN(E355)-LEN(SUBSTITUTE(E355,{"0","1","2","3","4","5","6","7","8","9"},"")))),"")&amp;" "&amp;VLOOKUP(VALUE(RIGHT(E355,SUM(LEN(E355)-LEN(SUBSTITUTE(E355,{"0","1","2","3","4","5","6","7","8","9"},""))))),$AI:$AJ,2,FALSE),"")</f>
        <v>פסחים  כ''ד</v>
      </c>
      <c r="L355" s="9" t="str" cm="1">
        <f t="array" ref="L355">IFERROR(SUBSTITUTE(F355,RIGHT(F355,SUM(LEN(F355)-LEN(SUBSTITUTE(F355,{"0","1","2","3","4","5","6","7","8","9"},"")))),"")&amp;" "&amp;VLOOKUP(VALUE(RIGHT(F355,SUM(LEN(F355)-LEN(SUBSTITUTE(F355,{"0","1","2","3","4","5","6","7","8","9"},""))))),$AI:$AJ,2,FALSE),"")</f>
        <v>עירובין  צ''ח</v>
      </c>
      <c r="M355" s="9" t="str" cm="1">
        <f t="array" ref="M355">IFERROR(SUBSTITUTE(G355,RIGHT(G355,SUM(LEN(G355)-LEN(SUBSTITUTE(G355,{"0","1","2","3","4","5","6","7","8","9"},"")))),"")&amp;" "&amp;VLOOKUP(VALUE(RIGHT(G355,SUM(LEN(G355)-LEN(SUBSTITUTE(G355,{"0","1","2","3","4","5","6","7","8","9"},""))))),$AI:$AJ,2,FALSE),"")</f>
        <v>עירובין  ז'</v>
      </c>
      <c r="AH355" s="2" t="s">
        <v>1079</v>
      </c>
      <c r="AI355">
        <v>355</v>
      </c>
      <c r="AJ355" s="2" t="s">
        <v>1079</v>
      </c>
    </row>
    <row r="356" spans="1:36" x14ac:dyDescent="0.2">
      <c r="A356" s="1" t="s">
        <v>722</v>
      </c>
      <c r="B356" s="5" t="s">
        <v>2</v>
      </c>
      <c r="C356" s="4" t="s">
        <v>709</v>
      </c>
      <c r="D356" s="4" t="s">
        <v>708</v>
      </c>
      <c r="E356" s="4" t="s">
        <v>701</v>
      </c>
      <c r="F356" s="4" t="s">
        <v>671</v>
      </c>
      <c r="G356" s="4" t="s">
        <v>580</v>
      </c>
      <c r="H356" s="9" t="str" cm="1">
        <f t="array" ref="H356">_xlfn.SINGLE(INDEX($AJ:$AJ,VALUE(RIGHT(B356,2))))&amp;" "&amp;SUBSTITUTE(B356,RIGHT(B356,SUM(LEN(B356)-LEN(SUBSTITUTE(B356,{"0","1","2","3","4","5","6","7","8","9"},"")))),"")</f>
        <v xml:space="preserve">ט' טבת </v>
      </c>
      <c r="I356" s="9" t="str" cm="1">
        <f t="array" ref="I356">IFERROR(SUBSTITUTE(C356,RIGHT(C356,SUM(LEN(C356)-LEN(SUBSTITUTE(C356,{"0","1","2","3","4","5","6","7","8","9"},"")))),"")&amp;" "&amp;VLOOKUP(VALUE(RIGHT(C356,SUM(LEN(C356)-LEN(SUBSTITUTE(C356,{"0","1","2","3","4","5","6","7","8","9"},""))))),$AI:$AJ,2,FALSE),"")</f>
        <v>פסחים  ל''ג</v>
      </c>
      <c r="J356" s="9" t="str" cm="1">
        <f t="array" ref="J356">IFERROR(SUBSTITUTE(D356,RIGHT(D356,SUM(LEN(D356)-LEN(SUBSTITUTE(D356,{"0","1","2","3","4","5","6","7","8","9"},"")))),"")&amp;" "&amp;VLOOKUP(VALUE(RIGHT(D356,SUM(LEN(D356)-LEN(SUBSTITUTE(D356,{"0","1","2","3","4","5","6","7","8","9"},""))))),$AI:$AJ,2,FALSE),"")</f>
        <v>פסחים  ל''ב</v>
      </c>
      <c r="K356" s="9" t="str" cm="1">
        <f t="array" ref="K356">IFERROR(SUBSTITUTE(E356,RIGHT(E356,SUM(LEN(E356)-LEN(SUBSTITUTE(E356,{"0","1","2","3","4","5","6","7","8","9"},"")))),"")&amp;" "&amp;VLOOKUP(VALUE(RIGHT(E356,SUM(LEN(E356)-LEN(SUBSTITUTE(E356,{"0","1","2","3","4","5","6","7","8","9"},""))))),$AI:$AJ,2,FALSE),"")</f>
        <v>פסחים  כ''ה</v>
      </c>
      <c r="L356" s="9" t="str" cm="1">
        <f t="array" ref="L356">IFERROR(SUBSTITUTE(F356,RIGHT(F356,SUM(LEN(F356)-LEN(SUBSTITUTE(F356,{"0","1","2","3","4","5","6","7","8","9"},"")))),"")&amp;" "&amp;VLOOKUP(VALUE(RIGHT(F356,SUM(LEN(F356)-LEN(SUBSTITUTE(F356,{"0","1","2","3","4","5","6","7","8","9"},""))))),$AI:$AJ,2,FALSE),"")</f>
        <v>עירובין  צ''ט</v>
      </c>
      <c r="M356" s="9" t="str" cm="1">
        <f t="array" ref="M356">IFERROR(SUBSTITUTE(G356,RIGHT(G356,SUM(LEN(G356)-LEN(SUBSTITUTE(G356,{"0","1","2","3","4","5","6","7","8","9"},"")))),"")&amp;" "&amp;VLOOKUP(VALUE(RIGHT(G356,SUM(LEN(G356)-LEN(SUBSTITUTE(G356,{"0","1","2","3","4","5","6","7","8","9"},""))))),$AI:$AJ,2,FALSE),"")</f>
        <v>עירובין  ח'</v>
      </c>
      <c r="AH356" s="2" t="s">
        <v>1080</v>
      </c>
      <c r="AI356">
        <v>356</v>
      </c>
      <c r="AJ356" s="2" t="s">
        <v>1080</v>
      </c>
    </row>
    <row r="357" spans="1:36" x14ac:dyDescent="0.2">
      <c r="A357" s="1" t="s">
        <v>723</v>
      </c>
      <c r="B357" s="5" t="s">
        <v>3</v>
      </c>
      <c r="C357" s="4" t="s">
        <v>710</v>
      </c>
      <c r="D357" s="4" t="s">
        <v>709</v>
      </c>
      <c r="E357" s="4" t="s">
        <v>702</v>
      </c>
      <c r="F357" s="4" t="s">
        <v>672</v>
      </c>
      <c r="G357" s="4" t="s">
        <v>581</v>
      </c>
      <c r="H357" s="9" t="str" cm="1">
        <f t="array" ref="H357">_xlfn.SINGLE(INDEX($AJ:$AJ,VALUE(RIGHT(B357,2))))&amp;" "&amp;SUBSTITUTE(B357,RIGHT(B357,SUM(LEN(B357)-LEN(SUBSTITUTE(B357,{"0","1","2","3","4","5","6","7","8","9"},"")))),"")</f>
        <v xml:space="preserve">י' טבת </v>
      </c>
      <c r="I357" s="9" t="str" cm="1">
        <f t="array" ref="I357">IFERROR(SUBSTITUTE(C357,RIGHT(C357,SUM(LEN(C357)-LEN(SUBSTITUTE(C357,{"0","1","2","3","4","5","6","7","8","9"},"")))),"")&amp;" "&amp;VLOOKUP(VALUE(RIGHT(C357,SUM(LEN(C357)-LEN(SUBSTITUTE(C357,{"0","1","2","3","4","5","6","7","8","9"},""))))),$AI:$AJ,2,FALSE),"")</f>
        <v>פסחים  ל''ד</v>
      </c>
      <c r="J357" s="9" t="str" cm="1">
        <f t="array" ref="J357">IFERROR(SUBSTITUTE(D357,RIGHT(D357,SUM(LEN(D357)-LEN(SUBSTITUTE(D357,{"0","1","2","3","4","5","6","7","8","9"},"")))),"")&amp;" "&amp;VLOOKUP(VALUE(RIGHT(D357,SUM(LEN(D357)-LEN(SUBSTITUTE(D357,{"0","1","2","3","4","5","6","7","8","9"},""))))),$AI:$AJ,2,FALSE),"")</f>
        <v>פסחים  ל''ג</v>
      </c>
      <c r="K357" s="9" t="str" cm="1">
        <f t="array" ref="K357">IFERROR(SUBSTITUTE(E357,RIGHT(E357,SUM(LEN(E357)-LEN(SUBSTITUTE(E357,{"0","1","2","3","4","5","6","7","8","9"},"")))),"")&amp;" "&amp;VLOOKUP(VALUE(RIGHT(E357,SUM(LEN(E357)-LEN(SUBSTITUTE(E357,{"0","1","2","3","4","5","6","7","8","9"},""))))),$AI:$AJ,2,FALSE),"")</f>
        <v>פסחים  כ''ו</v>
      </c>
      <c r="L357" s="9" t="str" cm="1">
        <f t="array" ref="L357">IFERROR(SUBSTITUTE(F357,RIGHT(F357,SUM(LEN(F357)-LEN(SUBSTITUTE(F357,{"0","1","2","3","4","5","6","7","8","9"},"")))),"")&amp;" "&amp;VLOOKUP(VALUE(RIGHT(F357,SUM(LEN(F357)-LEN(SUBSTITUTE(F357,{"0","1","2","3","4","5","6","7","8","9"},""))))),$AI:$AJ,2,FALSE),"")</f>
        <v>עירובין  ק'</v>
      </c>
      <c r="M357" s="9" t="str" cm="1">
        <f t="array" ref="M357">IFERROR(SUBSTITUTE(G357,RIGHT(G357,SUM(LEN(G357)-LEN(SUBSTITUTE(G357,{"0","1","2","3","4","5","6","7","8","9"},"")))),"")&amp;" "&amp;VLOOKUP(VALUE(RIGHT(G357,SUM(LEN(G357)-LEN(SUBSTITUTE(G357,{"0","1","2","3","4","5","6","7","8","9"},""))))),$AI:$AJ,2,FALSE),"")</f>
        <v>עירובין  ט'</v>
      </c>
      <c r="AH357" s="2" t="s">
        <v>1081</v>
      </c>
      <c r="AI357">
        <v>357</v>
      </c>
      <c r="AJ357" s="2" t="s">
        <v>1081</v>
      </c>
    </row>
    <row r="358" spans="1:36" x14ac:dyDescent="0.2">
      <c r="A358" s="1" t="s">
        <v>724</v>
      </c>
      <c r="B358" s="5" t="s">
        <v>4</v>
      </c>
      <c r="C358" s="4" t="s">
        <v>711</v>
      </c>
      <c r="D358" s="4" t="s">
        <v>710</v>
      </c>
      <c r="F358" s="4" t="s">
        <v>673</v>
      </c>
      <c r="G358" s="4" t="s">
        <v>582</v>
      </c>
      <c r="H358" s="9" t="str" cm="1">
        <f t="array" ref="H358">_xlfn.SINGLE(INDEX($AJ:$AJ,VALUE(RIGHT(B358,2))))&amp;" "&amp;SUBSTITUTE(B358,RIGHT(B358,SUM(LEN(B358)-LEN(SUBSTITUTE(B358,{"0","1","2","3","4","5","6","7","8","9"},"")))),"")</f>
        <v xml:space="preserve">י''א טבת </v>
      </c>
      <c r="I358" s="9" t="str" cm="1">
        <f t="array" ref="I358">IFERROR(SUBSTITUTE(C358,RIGHT(C358,SUM(LEN(C358)-LEN(SUBSTITUTE(C358,{"0","1","2","3","4","5","6","7","8","9"},"")))),"")&amp;" "&amp;VLOOKUP(VALUE(RIGHT(C358,SUM(LEN(C358)-LEN(SUBSTITUTE(C358,{"0","1","2","3","4","5","6","7","8","9"},""))))),$AI:$AJ,2,FALSE),"")</f>
        <v>פסחים  ל''ה</v>
      </c>
      <c r="J358" s="9" t="str" cm="1">
        <f t="array" ref="J358">IFERROR(SUBSTITUTE(D358,RIGHT(D358,SUM(LEN(D358)-LEN(SUBSTITUTE(D358,{"0","1","2","3","4","5","6","7","8","9"},"")))),"")&amp;" "&amp;VLOOKUP(VALUE(RIGHT(D358,SUM(LEN(D358)-LEN(SUBSTITUTE(D358,{"0","1","2","3","4","5","6","7","8","9"},""))))),$AI:$AJ,2,FALSE),"")</f>
        <v>פסחים  ל''ד</v>
      </c>
      <c r="K358" s="9" t="str" cm="1">
        <f t="array" ref="K358">IFERROR(SUBSTITUTE(E358,RIGHT(E358,SUM(LEN(E358)-LEN(SUBSTITUTE(E358,{"0","1","2","3","4","5","6","7","8","9"},"")))),"")&amp;" "&amp;VLOOKUP(VALUE(RIGHT(E358,SUM(LEN(E358)-LEN(SUBSTITUTE(E358,{"0","1","2","3","4","5","6","7","8","9"},""))))),$AI:$AJ,2,FALSE),"")</f>
        <v/>
      </c>
      <c r="L358" s="9" t="str" cm="1">
        <f t="array" ref="L358">IFERROR(SUBSTITUTE(F358,RIGHT(F358,SUM(LEN(F358)-LEN(SUBSTITUTE(F358,{"0","1","2","3","4","5","6","7","8","9"},"")))),"")&amp;" "&amp;VLOOKUP(VALUE(RIGHT(F358,SUM(LEN(F358)-LEN(SUBSTITUTE(F358,{"0","1","2","3","4","5","6","7","8","9"},""))))),$AI:$AJ,2,FALSE),"")</f>
        <v>עירובין  ק''א</v>
      </c>
      <c r="M358" s="9" t="str" cm="1">
        <f t="array" ref="M358">IFERROR(SUBSTITUTE(G358,RIGHT(G358,SUM(LEN(G358)-LEN(SUBSTITUTE(G358,{"0","1","2","3","4","5","6","7","8","9"},"")))),"")&amp;" "&amp;VLOOKUP(VALUE(RIGHT(G358,SUM(LEN(G358)-LEN(SUBSTITUTE(G358,{"0","1","2","3","4","5","6","7","8","9"},""))))),$AI:$AJ,2,FALSE),"")</f>
        <v>עירובין  י'</v>
      </c>
      <c r="AH358" s="2" t="s">
        <v>1082</v>
      </c>
      <c r="AI358">
        <v>358</v>
      </c>
      <c r="AJ358" s="2" t="s">
        <v>1082</v>
      </c>
    </row>
    <row r="359" spans="1:36" x14ac:dyDescent="0.2">
      <c r="A359" s="1" t="s">
        <v>718</v>
      </c>
      <c r="B359" s="5" t="s">
        <v>5</v>
      </c>
      <c r="C359" s="4" t="s">
        <v>712</v>
      </c>
      <c r="D359" s="4" t="s">
        <v>711</v>
      </c>
      <c r="H359" s="9" t="str" cm="1">
        <f t="array" ref="H359">_xlfn.SINGLE(INDEX($AJ:$AJ,VALUE(RIGHT(B359,2))))&amp;" "&amp;SUBSTITUTE(B359,RIGHT(B359,SUM(LEN(B359)-LEN(SUBSTITUTE(B359,{"0","1","2","3","4","5","6","7","8","9"},"")))),"")</f>
        <v xml:space="preserve">י''ב טבת </v>
      </c>
      <c r="I359" s="9" t="str" cm="1">
        <f t="array" ref="I359">IFERROR(SUBSTITUTE(C359,RIGHT(C359,SUM(LEN(C359)-LEN(SUBSTITUTE(C359,{"0","1","2","3","4","5","6","7","8","9"},"")))),"")&amp;" "&amp;VLOOKUP(VALUE(RIGHT(C359,SUM(LEN(C359)-LEN(SUBSTITUTE(C359,{"0","1","2","3","4","5","6","7","8","9"},""))))),$AI:$AJ,2,FALSE),"")</f>
        <v>פסחים  ל''ו</v>
      </c>
      <c r="J359" s="9" t="str" cm="1">
        <f t="array" ref="J359">IFERROR(SUBSTITUTE(D359,RIGHT(D359,SUM(LEN(D359)-LEN(SUBSTITUTE(D359,{"0","1","2","3","4","5","6","7","8","9"},"")))),"")&amp;" "&amp;VLOOKUP(VALUE(RIGHT(D359,SUM(LEN(D359)-LEN(SUBSTITUTE(D359,{"0","1","2","3","4","5","6","7","8","9"},""))))),$AI:$AJ,2,FALSE),"")</f>
        <v>פסחים  ל''ה</v>
      </c>
      <c r="K359" s="9" t="str" cm="1">
        <f t="array" ref="K359">IFERROR(SUBSTITUTE(E359,RIGHT(E359,SUM(LEN(E359)-LEN(SUBSTITUTE(E359,{"0","1","2","3","4","5","6","7","8","9"},"")))),"")&amp;" "&amp;VLOOKUP(VALUE(RIGHT(E359,SUM(LEN(E359)-LEN(SUBSTITUTE(E359,{"0","1","2","3","4","5","6","7","8","9"},""))))),$AI:$AJ,2,FALSE),"")</f>
        <v/>
      </c>
      <c r="L359" s="9" t="str" cm="1">
        <f t="array" ref="L359">IFERROR(SUBSTITUTE(F359,RIGHT(F359,SUM(LEN(F359)-LEN(SUBSTITUTE(F359,{"0","1","2","3","4","5","6","7","8","9"},"")))),"")&amp;" "&amp;VLOOKUP(VALUE(RIGHT(F359,SUM(LEN(F359)-LEN(SUBSTITUTE(F359,{"0","1","2","3","4","5","6","7","8","9"},""))))),$AI:$AJ,2,FALSE),"")</f>
        <v/>
      </c>
      <c r="M359" s="9" t="str" cm="1">
        <f t="array" ref="M359">IFERROR(SUBSTITUTE(G359,RIGHT(G359,SUM(LEN(G359)-LEN(SUBSTITUTE(G359,{"0","1","2","3","4","5","6","7","8","9"},"")))),"")&amp;" "&amp;VLOOKUP(VALUE(RIGHT(G359,SUM(LEN(G359)-LEN(SUBSTITUTE(G359,{"0","1","2","3","4","5","6","7","8","9"},""))))),$AI:$AJ,2,FALSE),"")</f>
        <v/>
      </c>
      <c r="AH359" s="2" t="s">
        <v>1083</v>
      </c>
      <c r="AI359">
        <v>359</v>
      </c>
      <c r="AJ359" s="2" t="s">
        <v>1083</v>
      </c>
    </row>
    <row r="360" spans="1:36" x14ac:dyDescent="0.2">
      <c r="AH360" s="2" t="s">
        <v>1084</v>
      </c>
      <c r="AI360">
        <v>360</v>
      </c>
      <c r="AJ360" s="2" t="s">
        <v>1084</v>
      </c>
    </row>
    <row r="361" spans="1:36" x14ac:dyDescent="0.2">
      <c r="AH361" s="2" t="s">
        <v>1085</v>
      </c>
      <c r="AI361">
        <v>361</v>
      </c>
      <c r="AJ361" s="2" t="s">
        <v>1085</v>
      </c>
    </row>
    <row r="362" spans="1:36" x14ac:dyDescent="0.2">
      <c r="AH362" s="2" t="s">
        <v>1086</v>
      </c>
      <c r="AI362">
        <v>362</v>
      </c>
      <c r="AJ362" s="2" t="s">
        <v>1086</v>
      </c>
    </row>
    <row r="363" spans="1:36" x14ac:dyDescent="0.2">
      <c r="AH363" s="2" t="s">
        <v>1087</v>
      </c>
      <c r="AI363">
        <v>363</v>
      </c>
      <c r="AJ363" s="2" t="s">
        <v>1087</v>
      </c>
    </row>
    <row r="364" spans="1:36" x14ac:dyDescent="0.2">
      <c r="AH364" s="2" t="s">
        <v>1088</v>
      </c>
      <c r="AI364">
        <v>364</v>
      </c>
      <c r="AJ364" s="2" t="s">
        <v>1088</v>
      </c>
    </row>
    <row r="365" spans="1:36" x14ac:dyDescent="0.2">
      <c r="AH365" s="2" t="s">
        <v>1089</v>
      </c>
      <c r="AI365">
        <v>365</v>
      </c>
      <c r="AJ365" s="2" t="s">
        <v>1089</v>
      </c>
    </row>
    <row r="366" spans="1:36" x14ac:dyDescent="0.2">
      <c r="AH366" s="2" t="s">
        <v>1090</v>
      </c>
      <c r="AI366">
        <v>366</v>
      </c>
      <c r="AJ366" s="2" t="s">
        <v>1090</v>
      </c>
    </row>
    <row r="367" spans="1:36" x14ac:dyDescent="0.2">
      <c r="AH367" s="2" t="s">
        <v>1091</v>
      </c>
      <c r="AI367">
        <v>367</v>
      </c>
      <c r="AJ367" s="2" t="s">
        <v>1091</v>
      </c>
    </row>
    <row r="368" spans="1:36" x14ac:dyDescent="0.2">
      <c r="AH368" s="2" t="s">
        <v>1092</v>
      </c>
      <c r="AI368">
        <v>368</v>
      </c>
      <c r="AJ368" s="2" t="s">
        <v>1092</v>
      </c>
    </row>
    <row r="369" spans="34:36" x14ac:dyDescent="0.2">
      <c r="AH369" s="2" t="s">
        <v>1093</v>
      </c>
      <c r="AI369">
        <v>369</v>
      </c>
      <c r="AJ369" s="2" t="s">
        <v>1093</v>
      </c>
    </row>
    <row r="370" spans="34:36" x14ac:dyDescent="0.2">
      <c r="AH370" s="2" t="s">
        <v>1094</v>
      </c>
      <c r="AI370">
        <v>370</v>
      </c>
      <c r="AJ370" s="2" t="s">
        <v>1094</v>
      </c>
    </row>
    <row r="371" spans="34:36" x14ac:dyDescent="0.2">
      <c r="AH371" s="2" t="s">
        <v>1095</v>
      </c>
      <c r="AI371">
        <v>371</v>
      </c>
      <c r="AJ371" s="2" t="s">
        <v>1095</v>
      </c>
    </row>
    <row r="372" spans="34:36" x14ac:dyDescent="0.2">
      <c r="AH372" s="2" t="s">
        <v>1096</v>
      </c>
      <c r="AI372">
        <v>372</v>
      </c>
      <c r="AJ372" s="2" t="s">
        <v>1096</v>
      </c>
    </row>
    <row r="373" spans="34:36" x14ac:dyDescent="0.2">
      <c r="AH373" s="2" t="s">
        <v>1097</v>
      </c>
      <c r="AI373">
        <v>373</v>
      </c>
      <c r="AJ373" s="2" t="s">
        <v>1097</v>
      </c>
    </row>
    <row r="374" spans="34:36" x14ac:dyDescent="0.2">
      <c r="AH374" s="2" t="s">
        <v>1098</v>
      </c>
      <c r="AI374">
        <v>374</v>
      </c>
      <c r="AJ374" s="2" t="s">
        <v>1098</v>
      </c>
    </row>
    <row r="375" spans="34:36" x14ac:dyDescent="0.2">
      <c r="AH375" s="2" t="s">
        <v>1099</v>
      </c>
      <c r="AI375">
        <v>375</v>
      </c>
      <c r="AJ375" s="2" t="s">
        <v>1099</v>
      </c>
    </row>
    <row r="376" spans="34:36" x14ac:dyDescent="0.2">
      <c r="AH376" s="2" t="s">
        <v>1100</v>
      </c>
      <c r="AI376">
        <v>376</v>
      </c>
      <c r="AJ376" s="2" t="s">
        <v>1100</v>
      </c>
    </row>
    <row r="377" spans="34:36" x14ac:dyDescent="0.2">
      <c r="AH377" s="2" t="s">
        <v>1101</v>
      </c>
      <c r="AI377">
        <v>377</v>
      </c>
      <c r="AJ377" s="2" t="s">
        <v>1101</v>
      </c>
    </row>
    <row r="378" spans="34:36" x14ac:dyDescent="0.2">
      <c r="AH378" s="2" t="s">
        <v>1102</v>
      </c>
      <c r="AI378">
        <v>378</v>
      </c>
      <c r="AJ378" s="2" t="s">
        <v>1102</v>
      </c>
    </row>
    <row r="379" spans="34:36" x14ac:dyDescent="0.2">
      <c r="AH379" s="2" t="s">
        <v>1103</v>
      </c>
      <c r="AI379">
        <v>379</v>
      </c>
      <c r="AJ379" s="2" t="s">
        <v>1103</v>
      </c>
    </row>
    <row r="380" spans="34:36" x14ac:dyDescent="0.2">
      <c r="AH380" s="2" t="s">
        <v>1104</v>
      </c>
      <c r="AI380">
        <v>380</v>
      </c>
      <c r="AJ380" s="2" t="s">
        <v>1104</v>
      </c>
    </row>
    <row r="381" spans="34:36" x14ac:dyDescent="0.2">
      <c r="AH381" s="2" t="s">
        <v>1105</v>
      </c>
      <c r="AI381">
        <v>381</v>
      </c>
      <c r="AJ381" s="2" t="s">
        <v>1105</v>
      </c>
    </row>
    <row r="382" spans="34:36" x14ac:dyDescent="0.2">
      <c r="AH382" s="2" t="s">
        <v>1106</v>
      </c>
      <c r="AI382">
        <v>382</v>
      </c>
      <c r="AJ382" s="2" t="s">
        <v>1106</v>
      </c>
    </row>
    <row r="383" spans="34:36" x14ac:dyDescent="0.2">
      <c r="AH383" s="2" t="s">
        <v>1107</v>
      </c>
      <c r="AI383">
        <v>383</v>
      </c>
      <c r="AJ383" s="2" t="s">
        <v>1107</v>
      </c>
    </row>
    <row r="384" spans="34:36" x14ac:dyDescent="0.2">
      <c r="AH384" s="2" t="s">
        <v>1108</v>
      </c>
      <c r="AI384">
        <v>384</v>
      </c>
      <c r="AJ384" s="2" t="s">
        <v>1108</v>
      </c>
    </row>
    <row r="385" spans="34:36" x14ac:dyDescent="0.2">
      <c r="AH385" s="2" t="s">
        <v>1109</v>
      </c>
      <c r="AI385">
        <v>385</v>
      </c>
      <c r="AJ385" s="2" t="s">
        <v>1109</v>
      </c>
    </row>
    <row r="386" spans="34:36" x14ac:dyDescent="0.2">
      <c r="AH386" s="2" t="s">
        <v>1110</v>
      </c>
      <c r="AI386">
        <v>386</v>
      </c>
      <c r="AJ386" s="2" t="s">
        <v>1110</v>
      </c>
    </row>
    <row r="387" spans="34:36" x14ac:dyDescent="0.2">
      <c r="AH387" s="2" t="s">
        <v>1111</v>
      </c>
      <c r="AI387">
        <v>387</v>
      </c>
      <c r="AJ387" s="2" t="s">
        <v>1111</v>
      </c>
    </row>
    <row r="388" spans="34:36" x14ac:dyDescent="0.2">
      <c r="AH388" s="2" t="s">
        <v>1112</v>
      </c>
      <c r="AI388">
        <v>388</v>
      </c>
      <c r="AJ388" s="2" t="s">
        <v>1112</v>
      </c>
    </row>
    <row r="389" spans="34:36" x14ac:dyDescent="0.2">
      <c r="AH389" s="2" t="s">
        <v>1113</v>
      </c>
      <c r="AI389">
        <v>389</v>
      </c>
      <c r="AJ389" s="2" t="s">
        <v>1113</v>
      </c>
    </row>
    <row r="390" spans="34:36" x14ac:dyDescent="0.2">
      <c r="AH390" s="2" t="s">
        <v>1114</v>
      </c>
      <c r="AI390">
        <v>390</v>
      </c>
      <c r="AJ390" s="2" t="s">
        <v>1114</v>
      </c>
    </row>
    <row r="391" spans="34:36" x14ac:dyDescent="0.2">
      <c r="AH391" s="2" t="s">
        <v>1115</v>
      </c>
      <c r="AI391">
        <v>391</v>
      </c>
      <c r="AJ391" s="2" t="s">
        <v>1115</v>
      </c>
    </row>
    <row r="392" spans="34:36" x14ac:dyDescent="0.2">
      <c r="AH392" s="2" t="s">
        <v>1116</v>
      </c>
      <c r="AI392">
        <v>392</v>
      </c>
      <c r="AJ392" s="2" t="s">
        <v>1116</v>
      </c>
    </row>
    <row r="393" spans="34:36" x14ac:dyDescent="0.2">
      <c r="AH393" s="2" t="s">
        <v>1117</v>
      </c>
      <c r="AI393">
        <v>393</v>
      </c>
      <c r="AJ393" s="2" t="s">
        <v>1117</v>
      </c>
    </row>
    <row r="394" spans="34:36" x14ac:dyDescent="0.2">
      <c r="AH394" s="2" t="s">
        <v>1118</v>
      </c>
      <c r="AI394">
        <v>394</v>
      </c>
      <c r="AJ394" s="2" t="s">
        <v>1118</v>
      </c>
    </row>
    <row r="395" spans="34:36" x14ac:dyDescent="0.2">
      <c r="AH395" s="2" t="s">
        <v>1119</v>
      </c>
      <c r="AI395">
        <v>395</v>
      </c>
      <c r="AJ395" s="2" t="s">
        <v>1119</v>
      </c>
    </row>
    <row r="396" spans="34:36" x14ac:dyDescent="0.2">
      <c r="AH396" s="2" t="s">
        <v>1120</v>
      </c>
      <c r="AI396">
        <v>396</v>
      </c>
      <c r="AJ396" s="2" t="s">
        <v>1120</v>
      </c>
    </row>
    <row r="397" spans="34:36" x14ac:dyDescent="0.2">
      <c r="AH397" s="2" t="s">
        <v>1121</v>
      </c>
      <c r="AI397">
        <v>397</v>
      </c>
      <c r="AJ397" s="2" t="s">
        <v>1121</v>
      </c>
    </row>
    <row r="398" spans="34:36" x14ac:dyDescent="0.2">
      <c r="AH398" s="2" t="s">
        <v>1122</v>
      </c>
      <c r="AI398">
        <v>398</v>
      </c>
      <c r="AJ398" s="2" t="s">
        <v>1122</v>
      </c>
    </row>
    <row r="399" spans="34:36" x14ac:dyDescent="0.2">
      <c r="AH399" s="2" t="s">
        <v>1123</v>
      </c>
      <c r="AI399">
        <v>399</v>
      </c>
      <c r="AJ399" s="2" t="s">
        <v>1123</v>
      </c>
    </row>
    <row r="400" spans="34:36" x14ac:dyDescent="0.2">
      <c r="AH400" s="2" t="s">
        <v>1124</v>
      </c>
      <c r="AI400">
        <v>400</v>
      </c>
      <c r="AJ400" s="2" t="s">
        <v>1124</v>
      </c>
    </row>
    <row r="401" spans="34:36" x14ac:dyDescent="0.2">
      <c r="AH401" s="2" t="s">
        <v>1125</v>
      </c>
      <c r="AI401">
        <v>401</v>
      </c>
      <c r="AJ401" s="2" t="s">
        <v>1125</v>
      </c>
    </row>
    <row r="402" spans="34:36" x14ac:dyDescent="0.2">
      <c r="AH402" s="2" t="s">
        <v>1126</v>
      </c>
      <c r="AI402">
        <v>402</v>
      </c>
      <c r="AJ402" s="2" t="s">
        <v>1126</v>
      </c>
    </row>
    <row r="403" spans="34:36" x14ac:dyDescent="0.2">
      <c r="AH403" s="2" t="s">
        <v>1127</v>
      </c>
      <c r="AI403">
        <v>403</v>
      </c>
      <c r="AJ403" s="2" t="s">
        <v>1127</v>
      </c>
    </row>
    <row r="404" spans="34:36" x14ac:dyDescent="0.2">
      <c r="AH404" s="2" t="s">
        <v>1128</v>
      </c>
      <c r="AI404">
        <v>404</v>
      </c>
      <c r="AJ404" s="2" t="s">
        <v>1128</v>
      </c>
    </row>
    <row r="405" spans="34:36" x14ac:dyDescent="0.2">
      <c r="AH405" s="2" t="s">
        <v>1129</v>
      </c>
      <c r="AI405">
        <v>405</v>
      </c>
      <c r="AJ405" s="2" t="s">
        <v>1129</v>
      </c>
    </row>
    <row r="406" spans="34:36" x14ac:dyDescent="0.2">
      <c r="AH406" s="2" t="s">
        <v>1130</v>
      </c>
      <c r="AI406">
        <v>406</v>
      </c>
      <c r="AJ406" s="2" t="s">
        <v>1130</v>
      </c>
    </row>
    <row r="407" spans="34:36" x14ac:dyDescent="0.2">
      <c r="AH407" s="2" t="s">
        <v>1131</v>
      </c>
      <c r="AI407">
        <v>407</v>
      </c>
      <c r="AJ407" s="2" t="s">
        <v>1131</v>
      </c>
    </row>
    <row r="408" spans="34:36" x14ac:dyDescent="0.2">
      <c r="AH408" s="2" t="s">
        <v>1132</v>
      </c>
      <c r="AI408">
        <v>408</v>
      </c>
      <c r="AJ408" s="2" t="s">
        <v>1132</v>
      </c>
    </row>
    <row r="409" spans="34:36" x14ac:dyDescent="0.2">
      <c r="AH409" s="2" t="s">
        <v>1133</v>
      </c>
      <c r="AI409">
        <v>409</v>
      </c>
      <c r="AJ409" s="2" t="s">
        <v>1133</v>
      </c>
    </row>
    <row r="410" spans="34:36" x14ac:dyDescent="0.2">
      <c r="AH410" s="2" t="s">
        <v>1134</v>
      </c>
      <c r="AI410">
        <v>410</v>
      </c>
      <c r="AJ410" s="2" t="s">
        <v>1134</v>
      </c>
    </row>
    <row r="411" spans="34:36" x14ac:dyDescent="0.2">
      <c r="AH411" s="2" t="s">
        <v>1135</v>
      </c>
      <c r="AI411">
        <v>411</v>
      </c>
      <c r="AJ411" s="2" t="s">
        <v>1135</v>
      </c>
    </row>
    <row r="412" spans="34:36" x14ac:dyDescent="0.2">
      <c r="AH412" s="2" t="s">
        <v>1136</v>
      </c>
      <c r="AI412">
        <v>412</v>
      </c>
      <c r="AJ412" s="2" t="s">
        <v>1136</v>
      </c>
    </row>
    <row r="413" spans="34:36" x14ac:dyDescent="0.2">
      <c r="AH413" s="2" t="s">
        <v>1137</v>
      </c>
      <c r="AI413">
        <v>413</v>
      </c>
      <c r="AJ413" s="2" t="s">
        <v>1137</v>
      </c>
    </row>
    <row r="414" spans="34:36" x14ac:dyDescent="0.2">
      <c r="AH414" s="2" t="s">
        <v>1138</v>
      </c>
      <c r="AI414">
        <v>414</v>
      </c>
      <c r="AJ414" s="2" t="s">
        <v>1138</v>
      </c>
    </row>
    <row r="415" spans="34:36" x14ac:dyDescent="0.2">
      <c r="AH415" s="2" t="s">
        <v>1139</v>
      </c>
      <c r="AI415">
        <v>415</v>
      </c>
      <c r="AJ415" s="2" t="s">
        <v>1139</v>
      </c>
    </row>
    <row r="416" spans="34:36" x14ac:dyDescent="0.2">
      <c r="AH416" s="2" t="s">
        <v>1140</v>
      </c>
      <c r="AI416">
        <v>416</v>
      </c>
      <c r="AJ416" s="2" t="s">
        <v>1140</v>
      </c>
    </row>
    <row r="417" spans="34:36" x14ac:dyDescent="0.2">
      <c r="AH417" s="2" t="s">
        <v>1141</v>
      </c>
      <c r="AI417">
        <v>417</v>
      </c>
      <c r="AJ417" s="2" t="s">
        <v>1141</v>
      </c>
    </row>
    <row r="418" spans="34:36" x14ac:dyDescent="0.2">
      <c r="AH418" s="2" t="s">
        <v>1142</v>
      </c>
      <c r="AI418">
        <v>418</v>
      </c>
      <c r="AJ418" s="2" t="s">
        <v>1142</v>
      </c>
    </row>
    <row r="419" spans="34:36" x14ac:dyDescent="0.2">
      <c r="AH419" s="2" t="s">
        <v>1143</v>
      </c>
      <c r="AI419">
        <v>419</v>
      </c>
      <c r="AJ419" s="2" t="s">
        <v>1143</v>
      </c>
    </row>
    <row r="420" spans="34:36" x14ac:dyDescent="0.2">
      <c r="AH420" s="2" t="s">
        <v>1144</v>
      </c>
      <c r="AI420">
        <v>420</v>
      </c>
      <c r="AJ420" s="2" t="s">
        <v>1144</v>
      </c>
    </row>
    <row r="421" spans="34:36" x14ac:dyDescent="0.2">
      <c r="AH421" s="2" t="s">
        <v>1145</v>
      </c>
      <c r="AI421">
        <v>421</v>
      </c>
      <c r="AJ421" s="2" t="s">
        <v>1145</v>
      </c>
    </row>
    <row r="422" spans="34:36" x14ac:dyDescent="0.2">
      <c r="AH422" s="2" t="s">
        <v>1146</v>
      </c>
      <c r="AI422">
        <v>422</v>
      </c>
      <c r="AJ422" s="2" t="s">
        <v>1146</v>
      </c>
    </row>
    <row r="423" spans="34:36" x14ac:dyDescent="0.2">
      <c r="AH423" s="2" t="s">
        <v>1147</v>
      </c>
      <c r="AI423">
        <v>423</v>
      </c>
      <c r="AJ423" s="2" t="s">
        <v>1147</v>
      </c>
    </row>
    <row r="424" spans="34:36" x14ac:dyDescent="0.2">
      <c r="AH424" s="2" t="s">
        <v>1148</v>
      </c>
      <c r="AI424">
        <v>424</v>
      </c>
      <c r="AJ424" s="2" t="s">
        <v>1148</v>
      </c>
    </row>
    <row r="425" spans="34:36" x14ac:dyDescent="0.2">
      <c r="AH425" s="2" t="s">
        <v>1149</v>
      </c>
      <c r="AI425">
        <v>425</v>
      </c>
      <c r="AJ425" s="2" t="s">
        <v>1149</v>
      </c>
    </row>
    <row r="426" spans="34:36" x14ac:dyDescent="0.2">
      <c r="AH426" s="2" t="s">
        <v>1150</v>
      </c>
      <c r="AI426">
        <v>426</v>
      </c>
      <c r="AJ426" s="2" t="s">
        <v>1150</v>
      </c>
    </row>
    <row r="427" spans="34:36" x14ac:dyDescent="0.2">
      <c r="AH427" s="2" t="s">
        <v>1151</v>
      </c>
      <c r="AI427">
        <v>427</v>
      </c>
      <c r="AJ427" s="2" t="s">
        <v>1151</v>
      </c>
    </row>
    <row r="428" spans="34:36" x14ac:dyDescent="0.2">
      <c r="AH428" s="2" t="s">
        <v>1152</v>
      </c>
      <c r="AI428">
        <v>428</v>
      </c>
      <c r="AJ428" s="2" t="s">
        <v>1152</v>
      </c>
    </row>
    <row r="429" spans="34:36" x14ac:dyDescent="0.2">
      <c r="AH429" s="2" t="s">
        <v>1153</v>
      </c>
      <c r="AI429">
        <v>429</v>
      </c>
      <c r="AJ429" s="2" t="s">
        <v>1153</v>
      </c>
    </row>
    <row r="430" spans="34:36" x14ac:dyDescent="0.2">
      <c r="AH430" s="2" t="s">
        <v>1154</v>
      </c>
      <c r="AI430">
        <v>430</v>
      </c>
      <c r="AJ430" s="2" t="s">
        <v>1154</v>
      </c>
    </row>
    <row r="431" spans="34:36" x14ac:dyDescent="0.2">
      <c r="AH431" s="2" t="s">
        <v>1155</v>
      </c>
      <c r="AI431">
        <v>431</v>
      </c>
      <c r="AJ431" s="2" t="s">
        <v>1155</v>
      </c>
    </row>
    <row r="432" spans="34:36" x14ac:dyDescent="0.2">
      <c r="AH432" s="2" t="s">
        <v>1156</v>
      </c>
      <c r="AI432">
        <v>432</v>
      </c>
      <c r="AJ432" s="2" t="s">
        <v>1156</v>
      </c>
    </row>
    <row r="433" spans="34:36" x14ac:dyDescent="0.2">
      <c r="AH433" s="2" t="s">
        <v>1157</v>
      </c>
      <c r="AI433">
        <v>433</v>
      </c>
      <c r="AJ433" s="2" t="s">
        <v>1157</v>
      </c>
    </row>
    <row r="434" spans="34:36" x14ac:dyDescent="0.2">
      <c r="AH434" s="2" t="s">
        <v>1158</v>
      </c>
      <c r="AI434">
        <v>434</v>
      </c>
      <c r="AJ434" s="2" t="s">
        <v>1158</v>
      </c>
    </row>
    <row r="435" spans="34:36" x14ac:dyDescent="0.2">
      <c r="AH435" s="2" t="s">
        <v>1159</v>
      </c>
      <c r="AI435">
        <v>435</v>
      </c>
      <c r="AJ435" s="2" t="s">
        <v>1159</v>
      </c>
    </row>
    <row r="436" spans="34:36" x14ac:dyDescent="0.2">
      <c r="AH436" s="2" t="s">
        <v>1160</v>
      </c>
      <c r="AI436">
        <v>436</v>
      </c>
      <c r="AJ436" s="2" t="s">
        <v>1160</v>
      </c>
    </row>
    <row r="437" spans="34:36" x14ac:dyDescent="0.2">
      <c r="AH437" s="2" t="s">
        <v>1161</v>
      </c>
      <c r="AI437">
        <v>437</v>
      </c>
      <c r="AJ437" s="2" t="s">
        <v>1161</v>
      </c>
    </row>
    <row r="438" spans="34:36" x14ac:dyDescent="0.2">
      <c r="AH438" s="2" t="s">
        <v>1162</v>
      </c>
      <c r="AI438">
        <v>438</v>
      </c>
      <c r="AJ438" s="2" t="s">
        <v>1162</v>
      </c>
    </row>
    <row r="439" spans="34:36" x14ac:dyDescent="0.2">
      <c r="AH439" s="2" t="s">
        <v>1163</v>
      </c>
      <c r="AI439">
        <v>439</v>
      </c>
      <c r="AJ439" s="2" t="s">
        <v>1163</v>
      </c>
    </row>
    <row r="440" spans="34:36" x14ac:dyDescent="0.2">
      <c r="AH440" s="2" t="s">
        <v>1164</v>
      </c>
      <c r="AI440">
        <v>440</v>
      </c>
      <c r="AJ440" s="2" t="s">
        <v>1164</v>
      </c>
    </row>
    <row r="441" spans="34:36" x14ac:dyDescent="0.2">
      <c r="AH441" s="2" t="s">
        <v>1165</v>
      </c>
      <c r="AI441">
        <v>441</v>
      </c>
      <c r="AJ441" s="2" t="s">
        <v>1165</v>
      </c>
    </row>
    <row r="442" spans="34:36" x14ac:dyDescent="0.2">
      <c r="AH442" s="2" t="s">
        <v>1166</v>
      </c>
      <c r="AI442">
        <v>442</v>
      </c>
      <c r="AJ442" s="2" t="s">
        <v>1166</v>
      </c>
    </row>
    <row r="443" spans="34:36" x14ac:dyDescent="0.2">
      <c r="AH443" s="2" t="s">
        <v>1167</v>
      </c>
      <c r="AI443">
        <v>443</v>
      </c>
      <c r="AJ443" s="2" t="s">
        <v>1167</v>
      </c>
    </row>
    <row r="444" spans="34:36" x14ac:dyDescent="0.2">
      <c r="AH444" s="2" t="s">
        <v>1168</v>
      </c>
      <c r="AI444">
        <v>444</v>
      </c>
      <c r="AJ444" s="2" t="s">
        <v>1168</v>
      </c>
    </row>
    <row r="445" spans="34:36" x14ac:dyDescent="0.2">
      <c r="AH445" s="2" t="s">
        <v>1169</v>
      </c>
      <c r="AI445">
        <v>445</v>
      </c>
      <c r="AJ445" s="2" t="s">
        <v>1169</v>
      </c>
    </row>
    <row r="446" spans="34:36" x14ac:dyDescent="0.2">
      <c r="AH446" s="2" t="s">
        <v>1170</v>
      </c>
      <c r="AI446">
        <v>446</v>
      </c>
      <c r="AJ446" s="2" t="s">
        <v>1170</v>
      </c>
    </row>
    <row r="447" spans="34:36" x14ac:dyDescent="0.2">
      <c r="AH447" s="2" t="s">
        <v>1171</v>
      </c>
      <c r="AI447">
        <v>447</v>
      </c>
      <c r="AJ447" s="2" t="s">
        <v>1171</v>
      </c>
    </row>
    <row r="448" spans="34:36" x14ac:dyDescent="0.2">
      <c r="AH448" s="2" t="s">
        <v>1172</v>
      </c>
      <c r="AI448">
        <v>448</v>
      </c>
      <c r="AJ448" s="2" t="s">
        <v>1172</v>
      </c>
    </row>
    <row r="449" spans="34:36" x14ac:dyDescent="0.2">
      <c r="AH449" s="2" t="s">
        <v>1173</v>
      </c>
      <c r="AI449">
        <v>449</v>
      </c>
      <c r="AJ449" s="2" t="s">
        <v>1173</v>
      </c>
    </row>
    <row r="450" spans="34:36" x14ac:dyDescent="0.2">
      <c r="AH450" s="2" t="s">
        <v>1174</v>
      </c>
      <c r="AI450">
        <v>450</v>
      </c>
      <c r="AJ450" s="2" t="s">
        <v>1174</v>
      </c>
    </row>
    <row r="451" spans="34:36" x14ac:dyDescent="0.2">
      <c r="AH451" s="2" t="s">
        <v>1175</v>
      </c>
      <c r="AI451">
        <v>451</v>
      </c>
      <c r="AJ451" s="2" t="s">
        <v>1175</v>
      </c>
    </row>
    <row r="452" spans="34:36" x14ac:dyDescent="0.2">
      <c r="AH452" s="2" t="s">
        <v>1176</v>
      </c>
      <c r="AI452">
        <v>452</v>
      </c>
      <c r="AJ452" s="2" t="s">
        <v>1176</v>
      </c>
    </row>
    <row r="453" spans="34:36" x14ac:dyDescent="0.2">
      <c r="AH453" s="2" t="s">
        <v>1177</v>
      </c>
      <c r="AI453">
        <v>453</v>
      </c>
      <c r="AJ453" s="2" t="s">
        <v>1177</v>
      </c>
    </row>
    <row r="454" spans="34:36" x14ac:dyDescent="0.2">
      <c r="AH454" s="2" t="s">
        <v>1178</v>
      </c>
      <c r="AI454">
        <v>454</v>
      </c>
      <c r="AJ454" s="2" t="s">
        <v>1178</v>
      </c>
    </row>
    <row r="455" spans="34:36" x14ac:dyDescent="0.2">
      <c r="AH455" s="2" t="s">
        <v>1179</v>
      </c>
      <c r="AI455">
        <v>455</v>
      </c>
      <c r="AJ455" s="2" t="s">
        <v>1179</v>
      </c>
    </row>
    <row r="456" spans="34:36" x14ac:dyDescent="0.2">
      <c r="AH456" s="2" t="s">
        <v>1180</v>
      </c>
      <c r="AI456">
        <v>456</v>
      </c>
      <c r="AJ456" s="2" t="s">
        <v>1180</v>
      </c>
    </row>
    <row r="457" spans="34:36" x14ac:dyDescent="0.2">
      <c r="AH457" s="2" t="s">
        <v>1181</v>
      </c>
      <c r="AI457">
        <v>457</v>
      </c>
      <c r="AJ457" s="2" t="s">
        <v>1181</v>
      </c>
    </row>
    <row r="458" spans="34:36" x14ac:dyDescent="0.2">
      <c r="AH458" s="2" t="s">
        <v>1182</v>
      </c>
      <c r="AI458">
        <v>458</v>
      </c>
      <c r="AJ458" s="2" t="s">
        <v>1182</v>
      </c>
    </row>
    <row r="459" spans="34:36" x14ac:dyDescent="0.2">
      <c r="AH459" s="2" t="s">
        <v>1183</v>
      </c>
      <c r="AI459">
        <v>459</v>
      </c>
      <c r="AJ459" s="2" t="s">
        <v>1183</v>
      </c>
    </row>
    <row r="460" spans="34:36" x14ac:dyDescent="0.2">
      <c r="AH460" s="2" t="s">
        <v>1184</v>
      </c>
      <c r="AI460">
        <v>460</v>
      </c>
      <c r="AJ460" s="2" t="s">
        <v>1184</v>
      </c>
    </row>
    <row r="461" spans="34:36" x14ac:dyDescent="0.2">
      <c r="AH461" s="2" t="s">
        <v>1185</v>
      </c>
      <c r="AI461">
        <v>461</v>
      </c>
      <c r="AJ461" s="2" t="s">
        <v>1185</v>
      </c>
    </row>
    <row r="462" spans="34:36" x14ac:dyDescent="0.2">
      <c r="AH462" s="2" t="s">
        <v>1186</v>
      </c>
      <c r="AI462">
        <v>462</v>
      </c>
      <c r="AJ462" s="2" t="s">
        <v>1186</v>
      </c>
    </row>
    <row r="463" spans="34:36" x14ac:dyDescent="0.2">
      <c r="AH463" s="2" t="s">
        <v>1187</v>
      </c>
      <c r="AI463">
        <v>463</v>
      </c>
      <c r="AJ463" s="2" t="s">
        <v>1187</v>
      </c>
    </row>
    <row r="464" spans="34:36" x14ac:dyDescent="0.2">
      <c r="AH464" s="2" t="s">
        <v>1188</v>
      </c>
      <c r="AI464">
        <v>464</v>
      </c>
      <c r="AJ464" s="2" t="s">
        <v>1188</v>
      </c>
    </row>
    <row r="465" spans="34:36" x14ac:dyDescent="0.2">
      <c r="AH465" s="2" t="s">
        <v>1189</v>
      </c>
      <c r="AI465">
        <v>465</v>
      </c>
      <c r="AJ465" s="2" t="s">
        <v>1189</v>
      </c>
    </row>
    <row r="466" spans="34:36" x14ac:dyDescent="0.2">
      <c r="AH466" s="2" t="s">
        <v>1190</v>
      </c>
      <c r="AI466">
        <v>466</v>
      </c>
      <c r="AJ466" s="2" t="s">
        <v>1190</v>
      </c>
    </row>
    <row r="467" spans="34:36" x14ac:dyDescent="0.2">
      <c r="AH467" s="2" t="s">
        <v>1191</v>
      </c>
      <c r="AI467">
        <v>467</v>
      </c>
      <c r="AJ467" s="2" t="s">
        <v>1191</v>
      </c>
    </row>
    <row r="468" spans="34:36" x14ac:dyDescent="0.2">
      <c r="AH468" s="2" t="s">
        <v>1192</v>
      </c>
      <c r="AI468">
        <v>468</v>
      </c>
      <c r="AJ468" s="2" t="s">
        <v>1192</v>
      </c>
    </row>
    <row r="469" spans="34:36" x14ac:dyDescent="0.2">
      <c r="AH469" s="2" t="s">
        <v>1193</v>
      </c>
      <c r="AI469">
        <v>469</v>
      </c>
      <c r="AJ469" s="2" t="s">
        <v>1193</v>
      </c>
    </row>
    <row r="470" spans="34:36" x14ac:dyDescent="0.2">
      <c r="AH470" s="2" t="s">
        <v>1194</v>
      </c>
      <c r="AI470">
        <v>470</v>
      </c>
      <c r="AJ470" s="2" t="s">
        <v>1194</v>
      </c>
    </row>
    <row r="471" spans="34:36" x14ac:dyDescent="0.2">
      <c r="AH471" s="2" t="s">
        <v>1195</v>
      </c>
      <c r="AI471">
        <v>471</v>
      </c>
      <c r="AJ471" s="2" t="s">
        <v>1195</v>
      </c>
    </row>
    <row r="472" spans="34:36" x14ac:dyDescent="0.2">
      <c r="AH472" s="2" t="s">
        <v>1196</v>
      </c>
      <c r="AI472">
        <v>472</v>
      </c>
      <c r="AJ472" s="2" t="s">
        <v>1196</v>
      </c>
    </row>
    <row r="473" spans="34:36" x14ac:dyDescent="0.2">
      <c r="AH473" s="2" t="s">
        <v>1197</v>
      </c>
      <c r="AI473">
        <v>473</v>
      </c>
      <c r="AJ473" s="2" t="s">
        <v>1197</v>
      </c>
    </row>
    <row r="474" spans="34:36" x14ac:dyDescent="0.2">
      <c r="AH474" s="2" t="s">
        <v>1198</v>
      </c>
      <c r="AI474">
        <v>474</v>
      </c>
      <c r="AJ474" s="2" t="s">
        <v>1198</v>
      </c>
    </row>
    <row r="475" spans="34:36" x14ac:dyDescent="0.2">
      <c r="AH475" s="2" t="s">
        <v>1199</v>
      </c>
      <c r="AI475">
        <v>475</v>
      </c>
      <c r="AJ475" s="2" t="s">
        <v>1199</v>
      </c>
    </row>
    <row r="476" spans="34:36" x14ac:dyDescent="0.2">
      <c r="AH476" s="2" t="s">
        <v>1200</v>
      </c>
      <c r="AI476">
        <v>476</v>
      </c>
      <c r="AJ476" s="2" t="s">
        <v>1200</v>
      </c>
    </row>
    <row r="477" spans="34:36" x14ac:dyDescent="0.2">
      <c r="AH477" s="2" t="s">
        <v>1201</v>
      </c>
      <c r="AI477">
        <v>477</v>
      </c>
      <c r="AJ477" s="2" t="s">
        <v>1201</v>
      </c>
    </row>
    <row r="478" spans="34:36" x14ac:dyDescent="0.2">
      <c r="AH478" s="2" t="s">
        <v>1202</v>
      </c>
      <c r="AI478">
        <v>478</v>
      </c>
      <c r="AJ478" s="2" t="s">
        <v>1202</v>
      </c>
    </row>
    <row r="479" spans="34:36" x14ac:dyDescent="0.2">
      <c r="AH479" s="2" t="s">
        <v>1203</v>
      </c>
      <c r="AI479">
        <v>479</v>
      </c>
      <c r="AJ479" s="2" t="s">
        <v>1203</v>
      </c>
    </row>
    <row r="480" spans="34:36" x14ac:dyDescent="0.2">
      <c r="AH480" s="2" t="s">
        <v>1204</v>
      </c>
      <c r="AI480">
        <v>480</v>
      </c>
      <c r="AJ480" s="2" t="s">
        <v>1204</v>
      </c>
    </row>
    <row r="481" spans="34:36" x14ac:dyDescent="0.2">
      <c r="AH481" s="2" t="s">
        <v>1205</v>
      </c>
      <c r="AI481">
        <v>481</v>
      </c>
      <c r="AJ481" s="2" t="s">
        <v>1205</v>
      </c>
    </row>
    <row r="482" spans="34:36" x14ac:dyDescent="0.2">
      <c r="AH482" s="2" t="s">
        <v>1206</v>
      </c>
      <c r="AI482">
        <v>482</v>
      </c>
      <c r="AJ482" s="2" t="s">
        <v>1206</v>
      </c>
    </row>
    <row r="483" spans="34:36" x14ac:dyDescent="0.2">
      <c r="AH483" s="2" t="s">
        <v>1207</v>
      </c>
      <c r="AI483">
        <v>483</v>
      </c>
      <c r="AJ483" s="2" t="s">
        <v>1207</v>
      </c>
    </row>
    <row r="484" spans="34:36" x14ac:dyDescent="0.2">
      <c r="AH484" s="2" t="s">
        <v>1208</v>
      </c>
      <c r="AI484">
        <v>484</v>
      </c>
      <c r="AJ484" s="2" t="s">
        <v>1208</v>
      </c>
    </row>
    <row r="485" spans="34:36" x14ac:dyDescent="0.2">
      <c r="AH485" s="2" t="s">
        <v>1209</v>
      </c>
      <c r="AI485">
        <v>485</v>
      </c>
      <c r="AJ485" s="2" t="s">
        <v>1209</v>
      </c>
    </row>
    <row r="486" spans="34:36" x14ac:dyDescent="0.2">
      <c r="AH486" s="2" t="s">
        <v>1210</v>
      </c>
      <c r="AI486">
        <v>486</v>
      </c>
      <c r="AJ486" s="2" t="s">
        <v>1210</v>
      </c>
    </row>
    <row r="487" spans="34:36" x14ac:dyDescent="0.2">
      <c r="AH487" s="2" t="s">
        <v>1211</v>
      </c>
      <c r="AI487">
        <v>487</v>
      </c>
      <c r="AJ487" s="2" t="s">
        <v>1211</v>
      </c>
    </row>
    <row r="488" spans="34:36" x14ac:dyDescent="0.2">
      <c r="AH488" s="2" t="s">
        <v>1212</v>
      </c>
      <c r="AI488">
        <v>488</v>
      </c>
      <c r="AJ488" s="2" t="s">
        <v>1212</v>
      </c>
    </row>
    <row r="489" spans="34:36" x14ac:dyDescent="0.2">
      <c r="AH489" s="2" t="s">
        <v>1213</v>
      </c>
      <c r="AI489">
        <v>489</v>
      </c>
      <c r="AJ489" s="2" t="s">
        <v>1213</v>
      </c>
    </row>
    <row r="490" spans="34:36" x14ac:dyDescent="0.2">
      <c r="AH490" s="2" t="s">
        <v>1214</v>
      </c>
      <c r="AI490">
        <v>490</v>
      </c>
      <c r="AJ490" s="2" t="s">
        <v>1214</v>
      </c>
    </row>
    <row r="491" spans="34:36" x14ac:dyDescent="0.2">
      <c r="AH491" s="2" t="s">
        <v>1215</v>
      </c>
      <c r="AI491">
        <v>491</v>
      </c>
      <c r="AJ491" s="2" t="s">
        <v>1215</v>
      </c>
    </row>
    <row r="492" spans="34:36" x14ac:dyDescent="0.2">
      <c r="AH492" s="2" t="s">
        <v>1216</v>
      </c>
      <c r="AI492">
        <v>492</v>
      </c>
      <c r="AJ492" s="2" t="s">
        <v>1216</v>
      </c>
    </row>
    <row r="493" spans="34:36" x14ac:dyDescent="0.2">
      <c r="AH493" s="2" t="s">
        <v>1217</v>
      </c>
      <c r="AI493">
        <v>493</v>
      </c>
      <c r="AJ493" s="2" t="s">
        <v>1217</v>
      </c>
    </row>
    <row r="494" spans="34:36" x14ac:dyDescent="0.2">
      <c r="AH494" s="2" t="s">
        <v>1218</v>
      </c>
      <c r="AI494">
        <v>494</v>
      </c>
      <c r="AJ494" s="2" t="s">
        <v>1218</v>
      </c>
    </row>
    <row r="495" spans="34:36" x14ac:dyDescent="0.2">
      <c r="AH495" s="2" t="s">
        <v>1219</v>
      </c>
      <c r="AI495">
        <v>495</v>
      </c>
      <c r="AJ495" s="2" t="s">
        <v>1219</v>
      </c>
    </row>
    <row r="496" spans="34:36" x14ac:dyDescent="0.2">
      <c r="AH496" s="2" t="s">
        <v>1220</v>
      </c>
      <c r="AI496">
        <v>496</v>
      </c>
      <c r="AJ496" s="2" t="s">
        <v>1220</v>
      </c>
    </row>
    <row r="497" spans="34:36" x14ac:dyDescent="0.2">
      <c r="AH497" s="2" t="s">
        <v>1221</v>
      </c>
      <c r="AI497">
        <v>497</v>
      </c>
      <c r="AJ497" s="2" t="s">
        <v>1221</v>
      </c>
    </row>
    <row r="498" spans="34:36" x14ac:dyDescent="0.2">
      <c r="AH498" s="2" t="s">
        <v>1222</v>
      </c>
      <c r="AI498">
        <v>498</v>
      </c>
      <c r="AJ498" s="2" t="s">
        <v>1222</v>
      </c>
    </row>
    <row r="499" spans="34:36" x14ac:dyDescent="0.2">
      <c r="AH499" s="2" t="s">
        <v>1223</v>
      </c>
      <c r="AI499">
        <v>499</v>
      </c>
      <c r="AJ499" s="2" t="s">
        <v>1223</v>
      </c>
    </row>
    <row r="500" spans="34:36" x14ac:dyDescent="0.2">
      <c r="AH500" s="2" t="s">
        <v>1224</v>
      </c>
      <c r="AI500">
        <v>500</v>
      </c>
      <c r="AJ500" s="2" t="s">
        <v>1224</v>
      </c>
    </row>
    <row r="501" spans="34:36" x14ac:dyDescent="0.2">
      <c r="AH501" s="2" t="s">
        <v>1225</v>
      </c>
      <c r="AI501">
        <v>501</v>
      </c>
      <c r="AJ501" s="2" t="s">
        <v>1225</v>
      </c>
    </row>
    <row r="502" spans="34:36" x14ac:dyDescent="0.2">
      <c r="AH502" s="2" t="s">
        <v>1226</v>
      </c>
      <c r="AI502">
        <v>502</v>
      </c>
      <c r="AJ502" s="2" t="s">
        <v>1226</v>
      </c>
    </row>
    <row r="503" spans="34:36" x14ac:dyDescent="0.2">
      <c r="AH503" s="2" t="s">
        <v>1227</v>
      </c>
      <c r="AI503">
        <v>503</v>
      </c>
      <c r="AJ503" s="2" t="s">
        <v>1227</v>
      </c>
    </row>
    <row r="504" spans="34:36" x14ac:dyDescent="0.2">
      <c r="AH504" s="2" t="s">
        <v>1228</v>
      </c>
      <c r="AI504">
        <v>504</v>
      </c>
      <c r="AJ504" s="2" t="s">
        <v>1228</v>
      </c>
    </row>
    <row r="505" spans="34:36" x14ac:dyDescent="0.2">
      <c r="AH505" s="2" t="s">
        <v>1229</v>
      </c>
      <c r="AI505">
        <v>505</v>
      </c>
      <c r="AJ505" s="2" t="s">
        <v>1229</v>
      </c>
    </row>
    <row r="506" spans="34:36" x14ac:dyDescent="0.2">
      <c r="AH506" s="2" t="s">
        <v>1230</v>
      </c>
      <c r="AI506">
        <v>506</v>
      </c>
      <c r="AJ506" s="2" t="s">
        <v>1230</v>
      </c>
    </row>
    <row r="507" spans="34:36" x14ac:dyDescent="0.2">
      <c r="AH507" s="2" t="s">
        <v>1231</v>
      </c>
      <c r="AI507">
        <v>507</v>
      </c>
      <c r="AJ507" s="2" t="s">
        <v>1231</v>
      </c>
    </row>
    <row r="508" spans="34:36" x14ac:dyDescent="0.2">
      <c r="AH508" s="2" t="s">
        <v>1232</v>
      </c>
      <c r="AI508">
        <v>508</v>
      </c>
      <c r="AJ508" s="2" t="s">
        <v>1232</v>
      </c>
    </row>
    <row r="509" spans="34:36" x14ac:dyDescent="0.2">
      <c r="AH509" s="2" t="s">
        <v>1233</v>
      </c>
      <c r="AI509">
        <v>509</v>
      </c>
      <c r="AJ509" s="2" t="s">
        <v>1233</v>
      </c>
    </row>
    <row r="510" spans="34:36" x14ac:dyDescent="0.2">
      <c r="AH510" s="2" t="s">
        <v>1234</v>
      </c>
      <c r="AI510">
        <v>510</v>
      </c>
      <c r="AJ510" s="2" t="s">
        <v>1234</v>
      </c>
    </row>
    <row r="511" spans="34:36" x14ac:dyDescent="0.2">
      <c r="AH511" s="2" t="s">
        <v>1235</v>
      </c>
      <c r="AI511">
        <v>511</v>
      </c>
      <c r="AJ511" s="2" t="s">
        <v>1235</v>
      </c>
    </row>
    <row r="512" spans="34:36" x14ac:dyDescent="0.2">
      <c r="AH512" s="2" t="s">
        <v>1236</v>
      </c>
      <c r="AI512">
        <v>512</v>
      </c>
      <c r="AJ512" s="2" t="s">
        <v>1236</v>
      </c>
    </row>
    <row r="513" spans="34:36" x14ac:dyDescent="0.2">
      <c r="AH513" s="2" t="s">
        <v>1237</v>
      </c>
      <c r="AI513">
        <v>513</v>
      </c>
      <c r="AJ513" s="2" t="s">
        <v>1237</v>
      </c>
    </row>
    <row r="514" spans="34:36" x14ac:dyDescent="0.2">
      <c r="AH514" s="2" t="s">
        <v>1238</v>
      </c>
      <c r="AI514">
        <v>514</v>
      </c>
      <c r="AJ514" s="2" t="s">
        <v>1238</v>
      </c>
    </row>
    <row r="515" spans="34:36" x14ac:dyDescent="0.2">
      <c r="AH515" s="2" t="s">
        <v>1239</v>
      </c>
      <c r="AI515">
        <v>515</v>
      </c>
      <c r="AJ515" s="2" t="s">
        <v>1239</v>
      </c>
    </row>
    <row r="516" spans="34:36" x14ac:dyDescent="0.2">
      <c r="AH516" s="2" t="s">
        <v>1240</v>
      </c>
      <c r="AI516">
        <v>516</v>
      </c>
      <c r="AJ516" s="2" t="s">
        <v>1240</v>
      </c>
    </row>
    <row r="517" spans="34:36" x14ac:dyDescent="0.2">
      <c r="AH517" s="2" t="s">
        <v>1241</v>
      </c>
      <c r="AI517">
        <v>517</v>
      </c>
      <c r="AJ517" s="2" t="s">
        <v>1241</v>
      </c>
    </row>
    <row r="518" spans="34:36" x14ac:dyDescent="0.2">
      <c r="AH518" s="2" t="s">
        <v>1242</v>
      </c>
      <c r="AI518">
        <v>518</v>
      </c>
      <c r="AJ518" s="2" t="s">
        <v>1242</v>
      </c>
    </row>
    <row r="519" spans="34:36" x14ac:dyDescent="0.2">
      <c r="AH519" s="2" t="s">
        <v>1243</v>
      </c>
      <c r="AI519">
        <v>519</v>
      </c>
      <c r="AJ519" s="2" t="s">
        <v>1243</v>
      </c>
    </row>
    <row r="520" spans="34:36" x14ac:dyDescent="0.2">
      <c r="AH520" s="2" t="s">
        <v>1244</v>
      </c>
      <c r="AI520">
        <v>520</v>
      </c>
      <c r="AJ520" s="2" t="s">
        <v>1244</v>
      </c>
    </row>
    <row r="521" spans="34:36" x14ac:dyDescent="0.2">
      <c r="AH521" s="2" t="s">
        <v>1245</v>
      </c>
      <c r="AI521">
        <v>521</v>
      </c>
      <c r="AJ521" s="2" t="s">
        <v>1245</v>
      </c>
    </row>
    <row r="522" spans="34:36" x14ac:dyDescent="0.2">
      <c r="AH522" s="2" t="s">
        <v>1246</v>
      </c>
      <c r="AI522">
        <v>522</v>
      </c>
      <c r="AJ522" s="2" t="s">
        <v>1246</v>
      </c>
    </row>
    <row r="523" spans="34:36" x14ac:dyDescent="0.2">
      <c r="AH523" s="2" t="s">
        <v>1247</v>
      </c>
      <c r="AI523">
        <v>523</v>
      </c>
      <c r="AJ523" s="2" t="s">
        <v>1247</v>
      </c>
    </row>
    <row r="524" spans="34:36" x14ac:dyDescent="0.2">
      <c r="AH524" s="2" t="s">
        <v>1248</v>
      </c>
      <c r="AI524">
        <v>524</v>
      </c>
      <c r="AJ524" s="2" t="s">
        <v>1248</v>
      </c>
    </row>
    <row r="525" spans="34:36" x14ac:dyDescent="0.2">
      <c r="AH525" s="2" t="s">
        <v>1249</v>
      </c>
      <c r="AI525">
        <v>525</v>
      </c>
      <c r="AJ525" s="2" t="s">
        <v>1249</v>
      </c>
    </row>
    <row r="526" spans="34:36" x14ac:dyDescent="0.2">
      <c r="AH526" s="2" t="s">
        <v>1250</v>
      </c>
      <c r="AI526">
        <v>526</v>
      </c>
      <c r="AJ526" s="2" t="s">
        <v>1250</v>
      </c>
    </row>
    <row r="527" spans="34:36" x14ac:dyDescent="0.2">
      <c r="AH527" s="2" t="s">
        <v>1251</v>
      </c>
      <c r="AI527">
        <v>527</v>
      </c>
      <c r="AJ527" s="2" t="s">
        <v>1251</v>
      </c>
    </row>
    <row r="528" spans="34:36" x14ac:dyDescent="0.2">
      <c r="AH528" s="2" t="s">
        <v>1252</v>
      </c>
      <c r="AI528">
        <v>528</v>
      </c>
      <c r="AJ528" s="2" t="s">
        <v>1252</v>
      </c>
    </row>
    <row r="529" spans="34:36" x14ac:dyDescent="0.2">
      <c r="AH529" s="2" t="s">
        <v>1253</v>
      </c>
      <c r="AI529">
        <v>529</v>
      </c>
      <c r="AJ529" s="2" t="s">
        <v>1253</v>
      </c>
    </row>
    <row r="530" spans="34:36" x14ac:dyDescent="0.2">
      <c r="AH530" s="2" t="s">
        <v>1254</v>
      </c>
      <c r="AI530">
        <v>530</v>
      </c>
      <c r="AJ530" s="2" t="s">
        <v>1254</v>
      </c>
    </row>
    <row r="531" spans="34:36" x14ac:dyDescent="0.2">
      <c r="AH531" s="2" t="s">
        <v>1255</v>
      </c>
      <c r="AI531">
        <v>531</v>
      </c>
      <c r="AJ531" s="2" t="s">
        <v>1255</v>
      </c>
    </row>
    <row r="532" spans="34:36" x14ac:dyDescent="0.2">
      <c r="AH532" s="2" t="s">
        <v>1256</v>
      </c>
      <c r="AI532">
        <v>532</v>
      </c>
      <c r="AJ532" s="2" t="s">
        <v>1256</v>
      </c>
    </row>
    <row r="533" spans="34:36" x14ac:dyDescent="0.2">
      <c r="AH533" s="2" t="s">
        <v>1257</v>
      </c>
      <c r="AI533">
        <v>533</v>
      </c>
      <c r="AJ533" s="2" t="s">
        <v>1257</v>
      </c>
    </row>
    <row r="534" spans="34:36" x14ac:dyDescent="0.2">
      <c r="AH534" s="2" t="s">
        <v>1258</v>
      </c>
      <c r="AI534">
        <v>534</v>
      </c>
      <c r="AJ534" s="2" t="s">
        <v>1258</v>
      </c>
    </row>
    <row r="535" spans="34:36" x14ac:dyDescent="0.2">
      <c r="AH535" s="2" t="s">
        <v>1259</v>
      </c>
      <c r="AI535">
        <v>535</v>
      </c>
      <c r="AJ535" s="2" t="s">
        <v>1259</v>
      </c>
    </row>
    <row r="536" spans="34:36" x14ac:dyDescent="0.2">
      <c r="AH536" s="2" t="s">
        <v>1260</v>
      </c>
      <c r="AI536">
        <v>536</v>
      </c>
      <c r="AJ536" s="2" t="s">
        <v>1260</v>
      </c>
    </row>
    <row r="537" spans="34:36" x14ac:dyDescent="0.2">
      <c r="AH537" s="2" t="s">
        <v>1261</v>
      </c>
      <c r="AI537">
        <v>537</v>
      </c>
      <c r="AJ537" s="2" t="s">
        <v>1261</v>
      </c>
    </row>
    <row r="538" spans="34:36" x14ac:dyDescent="0.2">
      <c r="AH538" s="2" t="s">
        <v>1262</v>
      </c>
      <c r="AI538">
        <v>538</v>
      </c>
      <c r="AJ538" s="2" t="s">
        <v>1262</v>
      </c>
    </row>
    <row r="539" spans="34:36" x14ac:dyDescent="0.2">
      <c r="AH539" s="2" t="s">
        <v>1263</v>
      </c>
      <c r="AI539">
        <v>539</v>
      </c>
      <c r="AJ539" s="2" t="s">
        <v>1263</v>
      </c>
    </row>
    <row r="540" spans="34:36" x14ac:dyDescent="0.2">
      <c r="AH540" s="2" t="s">
        <v>1264</v>
      </c>
      <c r="AI540">
        <v>540</v>
      </c>
      <c r="AJ540" s="2" t="s">
        <v>1264</v>
      </c>
    </row>
    <row r="541" spans="34:36" x14ac:dyDescent="0.2">
      <c r="AH541" s="2" t="s">
        <v>1265</v>
      </c>
      <c r="AI541">
        <v>541</v>
      </c>
      <c r="AJ541" s="2" t="s">
        <v>1265</v>
      </c>
    </row>
    <row r="542" spans="34:36" x14ac:dyDescent="0.2">
      <c r="AH542" s="2" t="s">
        <v>1266</v>
      </c>
      <c r="AI542">
        <v>542</v>
      </c>
      <c r="AJ542" s="2" t="s">
        <v>1266</v>
      </c>
    </row>
    <row r="543" spans="34:36" x14ac:dyDescent="0.2">
      <c r="AH543" s="2" t="s">
        <v>1267</v>
      </c>
      <c r="AI543">
        <v>543</v>
      </c>
      <c r="AJ543" s="2" t="s">
        <v>1267</v>
      </c>
    </row>
    <row r="544" spans="34:36" x14ac:dyDescent="0.2">
      <c r="AH544" s="2" t="s">
        <v>1268</v>
      </c>
      <c r="AI544">
        <v>544</v>
      </c>
      <c r="AJ544" s="2" t="s">
        <v>1268</v>
      </c>
    </row>
    <row r="545" spans="34:36" x14ac:dyDescent="0.2">
      <c r="AH545" s="2" t="s">
        <v>1269</v>
      </c>
      <c r="AI545">
        <v>545</v>
      </c>
      <c r="AJ545" s="2" t="s">
        <v>1269</v>
      </c>
    </row>
    <row r="546" spans="34:36" x14ac:dyDescent="0.2">
      <c r="AH546" s="2" t="s">
        <v>1270</v>
      </c>
      <c r="AI546">
        <v>546</v>
      </c>
      <c r="AJ546" s="2" t="s">
        <v>1270</v>
      </c>
    </row>
    <row r="547" spans="34:36" x14ac:dyDescent="0.2">
      <c r="AH547" s="2" t="s">
        <v>1271</v>
      </c>
      <c r="AI547">
        <v>547</v>
      </c>
      <c r="AJ547" s="2" t="s">
        <v>1271</v>
      </c>
    </row>
    <row r="548" spans="34:36" x14ac:dyDescent="0.2">
      <c r="AH548" s="2" t="s">
        <v>1272</v>
      </c>
      <c r="AI548">
        <v>548</v>
      </c>
      <c r="AJ548" s="2" t="s">
        <v>1272</v>
      </c>
    </row>
    <row r="549" spans="34:36" x14ac:dyDescent="0.2">
      <c r="AH549" s="2" t="s">
        <v>1273</v>
      </c>
      <c r="AI549">
        <v>549</v>
      </c>
      <c r="AJ549" s="2" t="s">
        <v>1273</v>
      </c>
    </row>
    <row r="550" spans="34:36" x14ac:dyDescent="0.2">
      <c r="AH550" s="2" t="s">
        <v>1274</v>
      </c>
      <c r="AI550">
        <v>550</v>
      </c>
      <c r="AJ550" s="2" t="s">
        <v>1274</v>
      </c>
    </row>
    <row r="551" spans="34:36" x14ac:dyDescent="0.2">
      <c r="AH551" s="2" t="s">
        <v>1275</v>
      </c>
      <c r="AI551">
        <v>551</v>
      </c>
      <c r="AJ551" s="2" t="s">
        <v>1275</v>
      </c>
    </row>
    <row r="552" spans="34:36" x14ac:dyDescent="0.2">
      <c r="AH552" s="2" t="s">
        <v>1276</v>
      </c>
      <c r="AI552">
        <v>552</v>
      </c>
      <c r="AJ552" s="2" t="s">
        <v>1276</v>
      </c>
    </row>
    <row r="553" spans="34:36" x14ac:dyDescent="0.2">
      <c r="AH553" s="2" t="s">
        <v>1277</v>
      </c>
      <c r="AI553">
        <v>553</v>
      </c>
      <c r="AJ553" s="2" t="s">
        <v>1277</v>
      </c>
    </row>
    <row r="554" spans="34:36" x14ac:dyDescent="0.2">
      <c r="AH554" s="2" t="s">
        <v>1278</v>
      </c>
      <c r="AI554">
        <v>554</v>
      </c>
      <c r="AJ554" s="2" t="s">
        <v>1278</v>
      </c>
    </row>
    <row r="555" spans="34:36" x14ac:dyDescent="0.2">
      <c r="AH555" s="2" t="s">
        <v>1279</v>
      </c>
      <c r="AI555">
        <v>555</v>
      </c>
      <c r="AJ555" s="2" t="s">
        <v>1279</v>
      </c>
    </row>
    <row r="556" spans="34:36" x14ac:dyDescent="0.2">
      <c r="AH556" s="2" t="s">
        <v>1280</v>
      </c>
      <c r="AI556">
        <v>556</v>
      </c>
      <c r="AJ556" s="2" t="s">
        <v>1280</v>
      </c>
    </row>
    <row r="557" spans="34:36" x14ac:dyDescent="0.2">
      <c r="AH557" s="2" t="s">
        <v>1281</v>
      </c>
      <c r="AI557">
        <v>557</v>
      </c>
      <c r="AJ557" s="2" t="s">
        <v>1281</v>
      </c>
    </row>
    <row r="558" spans="34:36" x14ac:dyDescent="0.2">
      <c r="AH558" s="2" t="s">
        <v>1282</v>
      </c>
      <c r="AI558">
        <v>558</v>
      </c>
      <c r="AJ558" s="2" t="s">
        <v>1282</v>
      </c>
    </row>
    <row r="559" spans="34:36" x14ac:dyDescent="0.2">
      <c r="AH559" s="2" t="s">
        <v>1283</v>
      </c>
      <c r="AI559">
        <v>559</v>
      </c>
      <c r="AJ559" s="2" t="s">
        <v>1283</v>
      </c>
    </row>
    <row r="560" spans="34:36" x14ac:dyDescent="0.2">
      <c r="AH560" s="2" t="s">
        <v>1284</v>
      </c>
      <c r="AI560">
        <v>560</v>
      </c>
      <c r="AJ560" s="2" t="s">
        <v>1284</v>
      </c>
    </row>
    <row r="561" spans="34:36" x14ac:dyDescent="0.2">
      <c r="AH561" s="2" t="s">
        <v>1285</v>
      </c>
      <c r="AI561">
        <v>561</v>
      </c>
      <c r="AJ561" s="2" t="s">
        <v>1285</v>
      </c>
    </row>
    <row r="562" spans="34:36" x14ac:dyDescent="0.2">
      <c r="AH562" s="2" t="s">
        <v>1286</v>
      </c>
      <c r="AI562">
        <v>562</v>
      </c>
      <c r="AJ562" s="2" t="s">
        <v>1286</v>
      </c>
    </row>
    <row r="563" spans="34:36" x14ac:dyDescent="0.2">
      <c r="AH563" s="2" t="s">
        <v>1287</v>
      </c>
      <c r="AI563">
        <v>563</v>
      </c>
      <c r="AJ563" s="2" t="s">
        <v>1287</v>
      </c>
    </row>
    <row r="564" spans="34:36" x14ac:dyDescent="0.2">
      <c r="AH564" s="2" t="s">
        <v>1288</v>
      </c>
      <c r="AI564">
        <v>564</v>
      </c>
      <c r="AJ564" s="2" t="s">
        <v>1288</v>
      </c>
    </row>
    <row r="565" spans="34:36" x14ac:dyDescent="0.2">
      <c r="AH565" s="2" t="s">
        <v>1289</v>
      </c>
      <c r="AI565">
        <v>565</v>
      </c>
      <c r="AJ565" s="2" t="s">
        <v>1289</v>
      </c>
    </row>
    <row r="566" spans="34:36" x14ac:dyDescent="0.2">
      <c r="AH566" s="2" t="s">
        <v>1290</v>
      </c>
      <c r="AI566">
        <v>566</v>
      </c>
      <c r="AJ566" s="2" t="s">
        <v>1290</v>
      </c>
    </row>
    <row r="567" spans="34:36" x14ac:dyDescent="0.2">
      <c r="AH567" s="2" t="s">
        <v>1291</v>
      </c>
      <c r="AI567">
        <v>567</v>
      </c>
      <c r="AJ567" s="2" t="s">
        <v>1291</v>
      </c>
    </row>
    <row r="568" spans="34:36" x14ac:dyDescent="0.2">
      <c r="AH568" s="2" t="s">
        <v>1292</v>
      </c>
      <c r="AI568">
        <v>568</v>
      </c>
      <c r="AJ568" s="2" t="s">
        <v>1292</v>
      </c>
    </row>
    <row r="569" spans="34:36" x14ac:dyDescent="0.2">
      <c r="AH569" s="2" t="s">
        <v>1293</v>
      </c>
      <c r="AI569">
        <v>569</v>
      </c>
      <c r="AJ569" s="2" t="s">
        <v>1293</v>
      </c>
    </row>
    <row r="570" spans="34:36" x14ac:dyDescent="0.2">
      <c r="AH570" s="2" t="s">
        <v>1294</v>
      </c>
      <c r="AI570">
        <v>570</v>
      </c>
      <c r="AJ570" s="2" t="s">
        <v>1294</v>
      </c>
    </row>
    <row r="571" spans="34:36" x14ac:dyDescent="0.2">
      <c r="AH571" s="2" t="s">
        <v>1295</v>
      </c>
      <c r="AI571">
        <v>571</v>
      </c>
      <c r="AJ571" s="2" t="s">
        <v>1295</v>
      </c>
    </row>
    <row r="572" spans="34:36" x14ac:dyDescent="0.2">
      <c r="AH572" s="2" t="s">
        <v>1296</v>
      </c>
      <c r="AI572">
        <v>572</v>
      </c>
      <c r="AJ572" s="2" t="s">
        <v>1296</v>
      </c>
    </row>
    <row r="573" spans="34:36" x14ac:dyDescent="0.2">
      <c r="AH573" s="2" t="s">
        <v>1297</v>
      </c>
      <c r="AI573">
        <v>573</v>
      </c>
      <c r="AJ573" s="2" t="s">
        <v>1297</v>
      </c>
    </row>
    <row r="574" spans="34:36" x14ac:dyDescent="0.2">
      <c r="AH574" s="2" t="s">
        <v>1298</v>
      </c>
      <c r="AI574">
        <v>574</v>
      </c>
      <c r="AJ574" s="2" t="s">
        <v>1298</v>
      </c>
    </row>
    <row r="575" spans="34:36" x14ac:dyDescent="0.2">
      <c r="AH575" s="2" t="s">
        <v>1299</v>
      </c>
      <c r="AI575">
        <v>575</v>
      </c>
      <c r="AJ575" s="2" t="s">
        <v>1299</v>
      </c>
    </row>
    <row r="576" spans="34:36" x14ac:dyDescent="0.2">
      <c r="AH576" s="2" t="s">
        <v>1300</v>
      </c>
      <c r="AI576">
        <v>576</v>
      </c>
      <c r="AJ576" s="2" t="s">
        <v>1300</v>
      </c>
    </row>
    <row r="577" spans="34:36" x14ac:dyDescent="0.2">
      <c r="AH577" s="2" t="s">
        <v>1301</v>
      </c>
      <c r="AI577">
        <v>577</v>
      </c>
      <c r="AJ577" s="2" t="s">
        <v>1301</v>
      </c>
    </row>
    <row r="578" spans="34:36" x14ac:dyDescent="0.2">
      <c r="AH578" s="2" t="s">
        <v>1302</v>
      </c>
      <c r="AI578">
        <v>578</v>
      </c>
      <c r="AJ578" s="2" t="s">
        <v>1302</v>
      </c>
    </row>
    <row r="579" spans="34:36" x14ac:dyDescent="0.2">
      <c r="AH579" s="2" t="s">
        <v>1303</v>
      </c>
      <c r="AI579">
        <v>579</v>
      </c>
      <c r="AJ579" s="2" t="s">
        <v>1303</v>
      </c>
    </row>
    <row r="580" spans="34:36" x14ac:dyDescent="0.2">
      <c r="AH580" s="2" t="s">
        <v>1304</v>
      </c>
      <c r="AI580">
        <v>580</v>
      </c>
      <c r="AJ580" s="2" t="s">
        <v>1304</v>
      </c>
    </row>
    <row r="581" spans="34:36" x14ac:dyDescent="0.2">
      <c r="AH581" s="2" t="s">
        <v>1305</v>
      </c>
      <c r="AI581">
        <v>581</v>
      </c>
      <c r="AJ581" s="2" t="s">
        <v>1305</v>
      </c>
    </row>
    <row r="582" spans="34:36" x14ac:dyDescent="0.2">
      <c r="AH582" s="2" t="s">
        <v>1306</v>
      </c>
      <c r="AI582">
        <v>582</v>
      </c>
      <c r="AJ582" s="2" t="s">
        <v>1306</v>
      </c>
    </row>
    <row r="583" spans="34:36" x14ac:dyDescent="0.2">
      <c r="AH583" s="2" t="s">
        <v>1307</v>
      </c>
      <c r="AI583">
        <v>583</v>
      </c>
      <c r="AJ583" s="2" t="s">
        <v>1307</v>
      </c>
    </row>
    <row r="584" spans="34:36" x14ac:dyDescent="0.2">
      <c r="AH584" s="2" t="s">
        <v>1308</v>
      </c>
      <c r="AI584">
        <v>584</v>
      </c>
      <c r="AJ584" s="2" t="s">
        <v>1308</v>
      </c>
    </row>
    <row r="585" spans="34:36" x14ac:dyDescent="0.2">
      <c r="AH585" s="2" t="s">
        <v>1309</v>
      </c>
      <c r="AI585">
        <v>585</v>
      </c>
      <c r="AJ585" s="2" t="s">
        <v>1309</v>
      </c>
    </row>
    <row r="586" spans="34:36" x14ac:dyDescent="0.2">
      <c r="AH586" s="2" t="s">
        <v>1310</v>
      </c>
      <c r="AI586">
        <v>586</v>
      </c>
      <c r="AJ586" s="2" t="s">
        <v>1310</v>
      </c>
    </row>
    <row r="587" spans="34:36" x14ac:dyDescent="0.2">
      <c r="AH587" s="2" t="s">
        <v>1311</v>
      </c>
      <c r="AI587">
        <v>587</v>
      </c>
      <c r="AJ587" s="2" t="s">
        <v>1311</v>
      </c>
    </row>
    <row r="588" spans="34:36" x14ac:dyDescent="0.2">
      <c r="AH588" s="2" t="s">
        <v>1312</v>
      </c>
      <c r="AI588">
        <v>588</v>
      </c>
      <c r="AJ588" s="2" t="s">
        <v>1312</v>
      </c>
    </row>
    <row r="589" spans="34:36" x14ac:dyDescent="0.2">
      <c r="AH589" s="2" t="s">
        <v>1313</v>
      </c>
      <c r="AI589">
        <v>589</v>
      </c>
      <c r="AJ589" s="2" t="s">
        <v>1313</v>
      </c>
    </row>
    <row r="590" spans="34:36" x14ac:dyDescent="0.2">
      <c r="AH590" s="2" t="s">
        <v>1314</v>
      </c>
      <c r="AI590">
        <v>590</v>
      </c>
      <c r="AJ590" s="2" t="s">
        <v>1314</v>
      </c>
    </row>
    <row r="591" spans="34:36" x14ac:dyDescent="0.2">
      <c r="AH591" s="2" t="s">
        <v>1315</v>
      </c>
      <c r="AI591">
        <v>591</v>
      </c>
      <c r="AJ591" s="2" t="s">
        <v>1315</v>
      </c>
    </row>
    <row r="592" spans="34:36" x14ac:dyDescent="0.2">
      <c r="AH592" s="2" t="s">
        <v>1316</v>
      </c>
      <c r="AI592">
        <v>592</v>
      </c>
      <c r="AJ592" s="2" t="s">
        <v>1316</v>
      </c>
    </row>
    <row r="593" spans="34:36" x14ac:dyDescent="0.2">
      <c r="AH593" s="2" t="s">
        <v>1317</v>
      </c>
      <c r="AI593">
        <v>593</v>
      </c>
      <c r="AJ593" s="2" t="s">
        <v>1317</v>
      </c>
    </row>
    <row r="594" spans="34:36" x14ac:dyDescent="0.2">
      <c r="AH594" s="2" t="s">
        <v>1318</v>
      </c>
      <c r="AI594">
        <v>594</v>
      </c>
      <c r="AJ594" s="2" t="s">
        <v>1318</v>
      </c>
    </row>
    <row r="595" spans="34:36" x14ac:dyDescent="0.2">
      <c r="AH595" s="2" t="s">
        <v>1319</v>
      </c>
      <c r="AI595">
        <v>595</v>
      </c>
      <c r="AJ595" s="2" t="s">
        <v>1319</v>
      </c>
    </row>
    <row r="596" spans="34:36" x14ac:dyDescent="0.2">
      <c r="AH596" s="2" t="s">
        <v>1320</v>
      </c>
      <c r="AI596">
        <v>596</v>
      </c>
      <c r="AJ596" s="2" t="s">
        <v>1320</v>
      </c>
    </row>
    <row r="597" spans="34:36" x14ac:dyDescent="0.2">
      <c r="AH597" s="2" t="s">
        <v>1321</v>
      </c>
      <c r="AI597">
        <v>597</v>
      </c>
      <c r="AJ597" s="2" t="s">
        <v>1321</v>
      </c>
    </row>
    <row r="598" spans="34:36" x14ac:dyDescent="0.2">
      <c r="AH598" s="2" t="s">
        <v>1322</v>
      </c>
      <c r="AI598">
        <v>598</v>
      </c>
      <c r="AJ598" s="2" t="s">
        <v>1322</v>
      </c>
    </row>
    <row r="599" spans="34:36" x14ac:dyDescent="0.2">
      <c r="AH599" s="2" t="s">
        <v>1323</v>
      </c>
      <c r="AI599">
        <v>599</v>
      </c>
      <c r="AJ599" s="2" t="s">
        <v>1323</v>
      </c>
    </row>
    <row r="600" spans="34:36" x14ac:dyDescent="0.2">
      <c r="AH600" s="2" t="s">
        <v>1324</v>
      </c>
      <c r="AI600">
        <v>600</v>
      </c>
      <c r="AJ600" s="2" t="s">
        <v>1324</v>
      </c>
    </row>
    <row r="601" spans="34:36" x14ac:dyDescent="0.2">
      <c r="AH601" s="2" t="s">
        <v>1325</v>
      </c>
      <c r="AI601">
        <v>601</v>
      </c>
      <c r="AJ601" s="2" t="s">
        <v>1325</v>
      </c>
    </row>
    <row r="602" spans="34:36" x14ac:dyDescent="0.2">
      <c r="AH602" s="2" t="s">
        <v>1326</v>
      </c>
      <c r="AI602">
        <v>602</v>
      </c>
      <c r="AJ602" s="2" t="s">
        <v>1326</v>
      </c>
    </row>
    <row r="603" spans="34:36" x14ac:dyDescent="0.2">
      <c r="AH603" s="2" t="s">
        <v>1327</v>
      </c>
      <c r="AI603">
        <v>603</v>
      </c>
      <c r="AJ603" s="2" t="s">
        <v>1327</v>
      </c>
    </row>
    <row r="604" spans="34:36" x14ac:dyDescent="0.2">
      <c r="AH604" s="2" t="s">
        <v>1328</v>
      </c>
      <c r="AI604">
        <v>604</v>
      </c>
      <c r="AJ604" s="2" t="s">
        <v>1328</v>
      </c>
    </row>
    <row r="605" spans="34:36" x14ac:dyDescent="0.2">
      <c r="AH605" s="2" t="s">
        <v>1329</v>
      </c>
      <c r="AI605">
        <v>605</v>
      </c>
      <c r="AJ605" s="2" t="s">
        <v>1329</v>
      </c>
    </row>
    <row r="606" spans="34:36" x14ac:dyDescent="0.2">
      <c r="AH606" s="2" t="s">
        <v>1330</v>
      </c>
      <c r="AI606">
        <v>606</v>
      </c>
      <c r="AJ606" s="2" t="s">
        <v>1330</v>
      </c>
    </row>
    <row r="607" spans="34:36" x14ac:dyDescent="0.2">
      <c r="AH607" s="2" t="s">
        <v>1331</v>
      </c>
      <c r="AI607">
        <v>607</v>
      </c>
      <c r="AJ607" s="2" t="s">
        <v>1331</v>
      </c>
    </row>
    <row r="608" spans="34:36" x14ac:dyDescent="0.2">
      <c r="AH608" s="2" t="s">
        <v>1332</v>
      </c>
      <c r="AI608">
        <v>608</v>
      </c>
      <c r="AJ608" s="2" t="s">
        <v>1332</v>
      </c>
    </row>
    <row r="609" spans="34:36" x14ac:dyDescent="0.2">
      <c r="AH609" s="2" t="s">
        <v>1333</v>
      </c>
      <c r="AI609">
        <v>609</v>
      </c>
      <c r="AJ609" s="2" t="s">
        <v>1333</v>
      </c>
    </row>
    <row r="610" spans="34:36" x14ac:dyDescent="0.2">
      <c r="AH610" s="2" t="s">
        <v>1334</v>
      </c>
      <c r="AI610">
        <v>610</v>
      </c>
      <c r="AJ610" s="2" t="s">
        <v>1334</v>
      </c>
    </row>
    <row r="611" spans="34:36" x14ac:dyDescent="0.2">
      <c r="AH611" s="2" t="s">
        <v>1335</v>
      </c>
      <c r="AI611">
        <v>611</v>
      </c>
      <c r="AJ611" s="2" t="s">
        <v>1335</v>
      </c>
    </row>
    <row r="612" spans="34:36" x14ac:dyDescent="0.2">
      <c r="AH612" s="2" t="s">
        <v>1336</v>
      </c>
      <c r="AI612">
        <v>612</v>
      </c>
      <c r="AJ612" s="2" t="s">
        <v>1336</v>
      </c>
    </row>
    <row r="613" spans="34:36" x14ac:dyDescent="0.2">
      <c r="AH613" s="2" t="s">
        <v>1337</v>
      </c>
      <c r="AI613">
        <v>613</v>
      </c>
      <c r="AJ613" s="2" t="s">
        <v>1337</v>
      </c>
    </row>
    <row r="614" spans="34:36" x14ac:dyDescent="0.2">
      <c r="AH614" s="2" t="s">
        <v>1338</v>
      </c>
      <c r="AI614">
        <v>614</v>
      </c>
      <c r="AJ614" s="2" t="s">
        <v>1338</v>
      </c>
    </row>
    <row r="615" spans="34:36" x14ac:dyDescent="0.2">
      <c r="AH615" s="2" t="s">
        <v>1339</v>
      </c>
      <c r="AI615">
        <v>615</v>
      </c>
      <c r="AJ615" s="2" t="s">
        <v>1339</v>
      </c>
    </row>
    <row r="616" spans="34:36" x14ac:dyDescent="0.2">
      <c r="AH616" s="2" t="s">
        <v>1340</v>
      </c>
      <c r="AI616">
        <v>616</v>
      </c>
      <c r="AJ616" s="2" t="s">
        <v>1340</v>
      </c>
    </row>
    <row r="617" spans="34:36" x14ac:dyDescent="0.2">
      <c r="AH617" s="2" t="s">
        <v>1341</v>
      </c>
      <c r="AI617">
        <v>617</v>
      </c>
      <c r="AJ617" s="2" t="s">
        <v>1341</v>
      </c>
    </row>
    <row r="618" spans="34:36" x14ac:dyDescent="0.2">
      <c r="AH618" s="2" t="s">
        <v>1342</v>
      </c>
      <c r="AI618">
        <v>618</v>
      </c>
      <c r="AJ618" s="2" t="s">
        <v>1342</v>
      </c>
    </row>
    <row r="619" spans="34:36" x14ac:dyDescent="0.2">
      <c r="AH619" s="2" t="s">
        <v>1343</v>
      </c>
      <c r="AI619">
        <v>619</v>
      </c>
      <c r="AJ619" s="2" t="s">
        <v>1343</v>
      </c>
    </row>
    <row r="620" spans="34:36" x14ac:dyDescent="0.2">
      <c r="AH620" s="2" t="s">
        <v>1344</v>
      </c>
      <c r="AI620">
        <v>620</v>
      </c>
      <c r="AJ620" s="2" t="s">
        <v>1344</v>
      </c>
    </row>
    <row r="621" spans="34:36" x14ac:dyDescent="0.2">
      <c r="AH621" s="2" t="s">
        <v>1345</v>
      </c>
      <c r="AI621">
        <v>621</v>
      </c>
      <c r="AJ621" s="2" t="s">
        <v>1345</v>
      </c>
    </row>
    <row r="622" spans="34:36" x14ac:dyDescent="0.2">
      <c r="AH622" s="2" t="s">
        <v>1346</v>
      </c>
      <c r="AI622">
        <v>622</v>
      </c>
      <c r="AJ622" s="2" t="s">
        <v>1346</v>
      </c>
    </row>
    <row r="623" spans="34:36" x14ac:dyDescent="0.2">
      <c r="AH623" s="2" t="s">
        <v>1347</v>
      </c>
      <c r="AI623">
        <v>623</v>
      </c>
      <c r="AJ623" s="2" t="s">
        <v>1347</v>
      </c>
    </row>
    <row r="624" spans="34:36" x14ac:dyDescent="0.2">
      <c r="AH624" s="2" t="s">
        <v>1348</v>
      </c>
      <c r="AI624">
        <v>624</v>
      </c>
      <c r="AJ624" s="2" t="s">
        <v>1348</v>
      </c>
    </row>
    <row r="625" spans="34:36" x14ac:dyDescent="0.2">
      <c r="AH625" s="2" t="s">
        <v>1349</v>
      </c>
      <c r="AI625">
        <v>625</v>
      </c>
      <c r="AJ625" s="2" t="s">
        <v>1349</v>
      </c>
    </row>
    <row r="626" spans="34:36" x14ac:dyDescent="0.2">
      <c r="AH626" s="2" t="s">
        <v>1350</v>
      </c>
      <c r="AI626">
        <v>626</v>
      </c>
      <c r="AJ626" s="2" t="s">
        <v>1350</v>
      </c>
    </row>
    <row r="627" spans="34:36" x14ac:dyDescent="0.2">
      <c r="AH627" s="2" t="s">
        <v>1351</v>
      </c>
      <c r="AI627">
        <v>627</v>
      </c>
      <c r="AJ627" s="2" t="s">
        <v>1351</v>
      </c>
    </row>
    <row r="628" spans="34:36" x14ac:dyDescent="0.2">
      <c r="AH628" s="2" t="s">
        <v>1352</v>
      </c>
      <c r="AI628">
        <v>628</v>
      </c>
      <c r="AJ628" s="2" t="s">
        <v>1352</v>
      </c>
    </row>
    <row r="629" spans="34:36" x14ac:dyDescent="0.2">
      <c r="AH629" s="2" t="s">
        <v>1353</v>
      </c>
      <c r="AI629">
        <v>629</v>
      </c>
      <c r="AJ629" s="2" t="s">
        <v>1353</v>
      </c>
    </row>
    <row r="630" spans="34:36" x14ac:dyDescent="0.2">
      <c r="AH630" s="2" t="s">
        <v>1354</v>
      </c>
      <c r="AI630">
        <v>630</v>
      </c>
      <c r="AJ630" s="2" t="s">
        <v>1354</v>
      </c>
    </row>
    <row r="631" spans="34:36" x14ac:dyDescent="0.2">
      <c r="AH631" s="2" t="s">
        <v>1355</v>
      </c>
      <c r="AI631">
        <v>631</v>
      </c>
      <c r="AJ631" s="2" t="s">
        <v>1355</v>
      </c>
    </row>
    <row r="632" spans="34:36" x14ac:dyDescent="0.2">
      <c r="AH632" s="2" t="s">
        <v>1356</v>
      </c>
      <c r="AI632">
        <v>632</v>
      </c>
      <c r="AJ632" s="2" t="s">
        <v>1356</v>
      </c>
    </row>
    <row r="633" spans="34:36" x14ac:dyDescent="0.2">
      <c r="AH633" s="2" t="s">
        <v>1357</v>
      </c>
      <c r="AI633">
        <v>633</v>
      </c>
      <c r="AJ633" s="2" t="s">
        <v>1357</v>
      </c>
    </row>
    <row r="634" spans="34:36" x14ac:dyDescent="0.2">
      <c r="AH634" s="2" t="s">
        <v>1358</v>
      </c>
      <c r="AI634">
        <v>634</v>
      </c>
      <c r="AJ634" s="2" t="s">
        <v>1358</v>
      </c>
    </row>
    <row r="635" spans="34:36" x14ac:dyDescent="0.2">
      <c r="AH635" s="2" t="s">
        <v>1359</v>
      </c>
      <c r="AI635">
        <v>635</v>
      </c>
      <c r="AJ635" s="2" t="s">
        <v>1359</v>
      </c>
    </row>
    <row r="636" spans="34:36" x14ac:dyDescent="0.2">
      <c r="AH636" s="2" t="s">
        <v>1360</v>
      </c>
      <c r="AI636">
        <v>636</v>
      </c>
      <c r="AJ636" s="2" t="s">
        <v>1360</v>
      </c>
    </row>
    <row r="637" spans="34:36" x14ac:dyDescent="0.2">
      <c r="AH637" s="2" t="s">
        <v>1361</v>
      </c>
      <c r="AI637">
        <v>637</v>
      </c>
      <c r="AJ637" s="2" t="s">
        <v>1361</v>
      </c>
    </row>
    <row r="638" spans="34:36" x14ac:dyDescent="0.2">
      <c r="AH638" s="2" t="s">
        <v>1362</v>
      </c>
      <c r="AI638">
        <v>638</v>
      </c>
      <c r="AJ638" s="2" t="s">
        <v>1362</v>
      </c>
    </row>
    <row r="639" spans="34:36" x14ac:dyDescent="0.2">
      <c r="AH639" s="2" t="s">
        <v>1363</v>
      </c>
      <c r="AI639">
        <v>639</v>
      </c>
      <c r="AJ639" s="2" t="s">
        <v>1363</v>
      </c>
    </row>
    <row r="640" spans="34:36" x14ac:dyDescent="0.2">
      <c r="AH640" s="2" t="s">
        <v>1364</v>
      </c>
      <c r="AI640">
        <v>640</v>
      </c>
      <c r="AJ640" s="2" t="s">
        <v>1364</v>
      </c>
    </row>
    <row r="641" spans="34:36" x14ac:dyDescent="0.2">
      <c r="AH641" s="2" t="s">
        <v>1365</v>
      </c>
      <c r="AI641">
        <v>641</v>
      </c>
      <c r="AJ641" s="2" t="s">
        <v>1365</v>
      </c>
    </row>
    <row r="642" spans="34:36" x14ac:dyDescent="0.2">
      <c r="AH642" s="2" t="s">
        <v>1366</v>
      </c>
      <c r="AI642">
        <v>642</v>
      </c>
      <c r="AJ642" s="2" t="s">
        <v>1366</v>
      </c>
    </row>
    <row r="643" spans="34:36" x14ac:dyDescent="0.2">
      <c r="AH643" s="2" t="s">
        <v>1367</v>
      </c>
      <c r="AI643">
        <v>643</v>
      </c>
      <c r="AJ643" s="2" t="s">
        <v>1367</v>
      </c>
    </row>
    <row r="644" spans="34:36" x14ac:dyDescent="0.2">
      <c r="AH644" s="2" t="s">
        <v>1368</v>
      </c>
      <c r="AI644">
        <v>644</v>
      </c>
      <c r="AJ644" s="2" t="s">
        <v>1368</v>
      </c>
    </row>
    <row r="645" spans="34:36" x14ac:dyDescent="0.2">
      <c r="AH645" s="2" t="s">
        <v>1369</v>
      </c>
      <c r="AI645">
        <v>645</v>
      </c>
      <c r="AJ645" s="2" t="s">
        <v>1369</v>
      </c>
    </row>
    <row r="646" spans="34:36" x14ac:dyDescent="0.2">
      <c r="AH646" s="2" t="s">
        <v>1370</v>
      </c>
      <c r="AI646">
        <v>646</v>
      </c>
      <c r="AJ646" s="2" t="s">
        <v>1370</v>
      </c>
    </row>
    <row r="647" spans="34:36" x14ac:dyDescent="0.2">
      <c r="AH647" s="2" t="s">
        <v>1371</v>
      </c>
      <c r="AI647">
        <v>647</v>
      </c>
      <c r="AJ647" s="2" t="s">
        <v>1371</v>
      </c>
    </row>
    <row r="648" spans="34:36" x14ac:dyDescent="0.2">
      <c r="AH648" s="2" t="s">
        <v>1372</v>
      </c>
      <c r="AI648">
        <v>648</v>
      </c>
      <c r="AJ648" s="2" t="s">
        <v>1372</v>
      </c>
    </row>
    <row r="649" spans="34:36" x14ac:dyDescent="0.2">
      <c r="AH649" s="2" t="s">
        <v>1373</v>
      </c>
      <c r="AI649">
        <v>649</v>
      </c>
      <c r="AJ649" s="2" t="s">
        <v>1373</v>
      </c>
    </row>
    <row r="650" spans="34:36" x14ac:dyDescent="0.2">
      <c r="AH650" s="2" t="s">
        <v>1374</v>
      </c>
      <c r="AI650">
        <v>650</v>
      </c>
      <c r="AJ650" s="2" t="s">
        <v>1374</v>
      </c>
    </row>
    <row r="651" spans="34:36" x14ac:dyDescent="0.2">
      <c r="AH651" s="2" t="s">
        <v>1375</v>
      </c>
      <c r="AI651">
        <v>651</v>
      </c>
      <c r="AJ651" s="2" t="s">
        <v>1375</v>
      </c>
    </row>
    <row r="652" spans="34:36" x14ac:dyDescent="0.2">
      <c r="AH652" s="2" t="s">
        <v>1376</v>
      </c>
      <c r="AI652">
        <v>652</v>
      </c>
      <c r="AJ652" s="2" t="s">
        <v>1376</v>
      </c>
    </row>
    <row r="653" spans="34:36" x14ac:dyDescent="0.2">
      <c r="AH653" s="2" t="s">
        <v>1377</v>
      </c>
      <c r="AI653">
        <v>653</v>
      </c>
      <c r="AJ653" s="2" t="s">
        <v>1377</v>
      </c>
    </row>
    <row r="654" spans="34:36" x14ac:dyDescent="0.2">
      <c r="AH654" s="2" t="s">
        <v>1378</v>
      </c>
      <c r="AI654">
        <v>654</v>
      </c>
      <c r="AJ654" s="2" t="s">
        <v>1378</v>
      </c>
    </row>
    <row r="655" spans="34:36" x14ac:dyDescent="0.2">
      <c r="AH655" s="2" t="s">
        <v>1379</v>
      </c>
      <c r="AI655">
        <v>655</v>
      </c>
      <c r="AJ655" s="2" t="s">
        <v>1379</v>
      </c>
    </row>
    <row r="656" spans="34:36" x14ac:dyDescent="0.2">
      <c r="AH656" s="2" t="s">
        <v>1380</v>
      </c>
      <c r="AI656">
        <v>656</v>
      </c>
      <c r="AJ656" s="2" t="s">
        <v>1380</v>
      </c>
    </row>
    <row r="657" spans="34:36" x14ac:dyDescent="0.2">
      <c r="AH657" s="2" t="s">
        <v>1381</v>
      </c>
      <c r="AI657">
        <v>657</v>
      </c>
      <c r="AJ657" s="2" t="s">
        <v>1381</v>
      </c>
    </row>
    <row r="658" spans="34:36" x14ac:dyDescent="0.2">
      <c r="AH658" s="2" t="s">
        <v>1382</v>
      </c>
      <c r="AI658">
        <v>658</v>
      </c>
      <c r="AJ658" s="2" t="s">
        <v>1382</v>
      </c>
    </row>
    <row r="659" spans="34:36" x14ac:dyDescent="0.2">
      <c r="AH659" s="2" t="s">
        <v>1383</v>
      </c>
      <c r="AI659">
        <v>659</v>
      </c>
      <c r="AJ659" s="2" t="s">
        <v>1383</v>
      </c>
    </row>
    <row r="660" spans="34:36" x14ac:dyDescent="0.2">
      <c r="AH660" s="2" t="s">
        <v>1384</v>
      </c>
      <c r="AI660">
        <v>660</v>
      </c>
      <c r="AJ660" s="2" t="s">
        <v>1384</v>
      </c>
    </row>
    <row r="661" spans="34:36" x14ac:dyDescent="0.2">
      <c r="AH661" s="2" t="s">
        <v>1385</v>
      </c>
      <c r="AI661">
        <v>661</v>
      </c>
      <c r="AJ661" s="2" t="s">
        <v>1385</v>
      </c>
    </row>
    <row r="662" spans="34:36" x14ac:dyDescent="0.2">
      <c r="AH662" s="2" t="s">
        <v>1386</v>
      </c>
      <c r="AI662">
        <v>662</v>
      </c>
      <c r="AJ662" s="2" t="s">
        <v>1386</v>
      </c>
    </row>
    <row r="663" spans="34:36" x14ac:dyDescent="0.2">
      <c r="AH663" s="2" t="s">
        <v>1387</v>
      </c>
      <c r="AI663">
        <v>663</v>
      </c>
      <c r="AJ663" s="2" t="s">
        <v>1387</v>
      </c>
    </row>
    <row r="664" spans="34:36" x14ac:dyDescent="0.2">
      <c r="AH664" s="2" t="s">
        <v>1388</v>
      </c>
      <c r="AI664">
        <v>664</v>
      </c>
      <c r="AJ664" s="2" t="s">
        <v>1388</v>
      </c>
    </row>
    <row r="665" spans="34:36" x14ac:dyDescent="0.2">
      <c r="AH665" s="2" t="s">
        <v>1389</v>
      </c>
      <c r="AI665">
        <v>665</v>
      </c>
      <c r="AJ665" s="2" t="s">
        <v>1389</v>
      </c>
    </row>
    <row r="666" spans="34:36" x14ac:dyDescent="0.2">
      <c r="AH666" s="2" t="s">
        <v>1390</v>
      </c>
      <c r="AI666">
        <v>666</v>
      </c>
      <c r="AJ666" s="2" t="s">
        <v>1390</v>
      </c>
    </row>
    <row r="667" spans="34:36" x14ac:dyDescent="0.2">
      <c r="AH667" s="2" t="s">
        <v>1391</v>
      </c>
      <c r="AI667">
        <v>667</v>
      </c>
      <c r="AJ667" s="2" t="s">
        <v>1391</v>
      </c>
    </row>
    <row r="668" spans="34:36" x14ac:dyDescent="0.2">
      <c r="AH668" s="2" t="s">
        <v>1392</v>
      </c>
      <c r="AI668">
        <v>668</v>
      </c>
      <c r="AJ668" s="2" t="s">
        <v>1392</v>
      </c>
    </row>
    <row r="669" spans="34:36" x14ac:dyDescent="0.2">
      <c r="AH669" s="2" t="s">
        <v>1393</v>
      </c>
      <c r="AI669">
        <v>669</v>
      </c>
      <c r="AJ669" s="2" t="s">
        <v>1393</v>
      </c>
    </row>
    <row r="670" spans="34:36" x14ac:dyDescent="0.2">
      <c r="AH670" s="2" t="s">
        <v>1394</v>
      </c>
      <c r="AI670">
        <v>670</v>
      </c>
      <c r="AJ670" s="2" t="s">
        <v>1394</v>
      </c>
    </row>
    <row r="671" spans="34:36" x14ac:dyDescent="0.2">
      <c r="AH671" s="2" t="s">
        <v>1395</v>
      </c>
      <c r="AI671">
        <v>671</v>
      </c>
      <c r="AJ671" s="2" t="s">
        <v>1395</v>
      </c>
    </row>
    <row r="672" spans="34:36" x14ac:dyDescent="0.2">
      <c r="AH672" s="2" t="s">
        <v>1396</v>
      </c>
      <c r="AI672">
        <v>672</v>
      </c>
      <c r="AJ672" s="2" t="s">
        <v>1396</v>
      </c>
    </row>
    <row r="673" spans="34:36" x14ac:dyDescent="0.2">
      <c r="AH673" s="2" t="s">
        <v>1397</v>
      </c>
      <c r="AI673">
        <v>673</v>
      </c>
      <c r="AJ673" s="2" t="s">
        <v>1397</v>
      </c>
    </row>
    <row r="674" spans="34:36" x14ac:dyDescent="0.2">
      <c r="AH674" s="2" t="s">
        <v>1398</v>
      </c>
      <c r="AI674">
        <v>674</v>
      </c>
      <c r="AJ674" s="2" t="s">
        <v>1398</v>
      </c>
    </row>
    <row r="675" spans="34:36" x14ac:dyDescent="0.2">
      <c r="AH675" s="2" t="s">
        <v>1399</v>
      </c>
      <c r="AI675">
        <v>675</v>
      </c>
      <c r="AJ675" s="2" t="s">
        <v>1399</v>
      </c>
    </row>
    <row r="676" spans="34:36" x14ac:dyDescent="0.2">
      <c r="AH676" s="2" t="s">
        <v>1400</v>
      </c>
      <c r="AI676">
        <v>676</v>
      </c>
      <c r="AJ676" s="2" t="s">
        <v>1400</v>
      </c>
    </row>
    <row r="677" spans="34:36" x14ac:dyDescent="0.2">
      <c r="AH677" s="2" t="s">
        <v>1401</v>
      </c>
      <c r="AI677">
        <v>677</v>
      </c>
      <c r="AJ677" s="2" t="s">
        <v>1401</v>
      </c>
    </row>
    <row r="678" spans="34:36" x14ac:dyDescent="0.2">
      <c r="AH678" s="2" t="s">
        <v>1402</v>
      </c>
      <c r="AI678">
        <v>678</v>
      </c>
      <c r="AJ678" s="2" t="s">
        <v>1402</v>
      </c>
    </row>
    <row r="679" spans="34:36" x14ac:dyDescent="0.2">
      <c r="AH679" s="2" t="s">
        <v>1403</v>
      </c>
      <c r="AI679">
        <v>679</v>
      </c>
      <c r="AJ679" s="2" t="s">
        <v>1403</v>
      </c>
    </row>
    <row r="680" spans="34:36" x14ac:dyDescent="0.2">
      <c r="AH680" s="2" t="s">
        <v>1404</v>
      </c>
      <c r="AI680">
        <v>680</v>
      </c>
      <c r="AJ680" s="2" t="s">
        <v>1404</v>
      </c>
    </row>
    <row r="681" spans="34:36" x14ac:dyDescent="0.2">
      <c r="AH681" s="2" t="s">
        <v>1405</v>
      </c>
      <c r="AI681">
        <v>681</v>
      </c>
      <c r="AJ681" s="2" t="s">
        <v>1405</v>
      </c>
    </row>
    <row r="682" spans="34:36" x14ac:dyDescent="0.2">
      <c r="AH682" s="2" t="s">
        <v>1406</v>
      </c>
      <c r="AI682">
        <v>682</v>
      </c>
      <c r="AJ682" s="2" t="s">
        <v>1406</v>
      </c>
    </row>
    <row r="683" spans="34:36" x14ac:dyDescent="0.2">
      <c r="AH683" s="2" t="s">
        <v>1407</v>
      </c>
      <c r="AI683">
        <v>683</v>
      </c>
      <c r="AJ683" s="2" t="s">
        <v>1407</v>
      </c>
    </row>
    <row r="684" spans="34:36" x14ac:dyDescent="0.2">
      <c r="AH684" s="2" t="s">
        <v>1408</v>
      </c>
      <c r="AI684">
        <v>684</v>
      </c>
      <c r="AJ684" s="2" t="s">
        <v>1408</v>
      </c>
    </row>
    <row r="685" spans="34:36" x14ac:dyDescent="0.2">
      <c r="AH685" s="2" t="s">
        <v>1409</v>
      </c>
      <c r="AI685">
        <v>685</v>
      </c>
      <c r="AJ685" s="2" t="s">
        <v>1409</v>
      </c>
    </row>
    <row r="686" spans="34:36" x14ac:dyDescent="0.2">
      <c r="AH686" s="2" t="s">
        <v>1410</v>
      </c>
      <c r="AI686">
        <v>686</v>
      </c>
      <c r="AJ686" s="2" t="s">
        <v>1410</v>
      </c>
    </row>
    <row r="687" spans="34:36" x14ac:dyDescent="0.2">
      <c r="AH687" s="2" t="s">
        <v>1411</v>
      </c>
      <c r="AI687">
        <v>687</v>
      </c>
      <c r="AJ687" s="2" t="s">
        <v>1411</v>
      </c>
    </row>
    <row r="688" spans="34:36" x14ac:dyDescent="0.2">
      <c r="AH688" s="2" t="s">
        <v>1412</v>
      </c>
      <c r="AI688">
        <v>688</v>
      </c>
      <c r="AJ688" s="2" t="s">
        <v>1412</v>
      </c>
    </row>
    <row r="689" spans="34:36" x14ac:dyDescent="0.2">
      <c r="AH689" s="2" t="s">
        <v>1413</v>
      </c>
      <c r="AI689">
        <v>689</v>
      </c>
      <c r="AJ689" s="2" t="s">
        <v>1413</v>
      </c>
    </row>
    <row r="690" spans="34:36" x14ac:dyDescent="0.2">
      <c r="AH690" s="2" t="s">
        <v>1414</v>
      </c>
      <c r="AI690">
        <v>690</v>
      </c>
      <c r="AJ690" s="2" t="s">
        <v>1414</v>
      </c>
    </row>
    <row r="691" spans="34:36" x14ac:dyDescent="0.2">
      <c r="AH691" s="2" t="s">
        <v>1415</v>
      </c>
      <c r="AI691">
        <v>691</v>
      </c>
      <c r="AJ691" s="2" t="s">
        <v>1415</v>
      </c>
    </row>
    <row r="692" spans="34:36" x14ac:dyDescent="0.2">
      <c r="AH692" s="2" t="s">
        <v>1416</v>
      </c>
      <c r="AI692">
        <v>692</v>
      </c>
      <c r="AJ692" s="2" t="s">
        <v>1416</v>
      </c>
    </row>
    <row r="693" spans="34:36" x14ac:dyDescent="0.2">
      <c r="AH693" s="2" t="s">
        <v>1417</v>
      </c>
      <c r="AI693">
        <v>693</v>
      </c>
      <c r="AJ693" s="2" t="s">
        <v>1417</v>
      </c>
    </row>
    <row r="694" spans="34:36" x14ac:dyDescent="0.2">
      <c r="AH694" s="2" t="s">
        <v>1418</v>
      </c>
      <c r="AI694">
        <v>694</v>
      </c>
      <c r="AJ694" s="2" t="s">
        <v>1418</v>
      </c>
    </row>
    <row r="695" spans="34:36" x14ac:dyDescent="0.2">
      <c r="AH695" s="2" t="s">
        <v>1419</v>
      </c>
      <c r="AI695">
        <v>695</v>
      </c>
      <c r="AJ695" s="2" t="s">
        <v>1419</v>
      </c>
    </row>
    <row r="696" spans="34:36" x14ac:dyDescent="0.2">
      <c r="AH696" s="2" t="s">
        <v>1420</v>
      </c>
      <c r="AI696">
        <v>696</v>
      </c>
      <c r="AJ696" s="2" t="s">
        <v>1420</v>
      </c>
    </row>
    <row r="697" spans="34:36" x14ac:dyDescent="0.2">
      <c r="AH697" s="2" t="s">
        <v>1421</v>
      </c>
      <c r="AI697">
        <v>697</v>
      </c>
      <c r="AJ697" s="2" t="s">
        <v>1421</v>
      </c>
    </row>
    <row r="698" spans="34:36" x14ac:dyDescent="0.2">
      <c r="AH698" s="2" t="s">
        <v>1422</v>
      </c>
      <c r="AI698">
        <v>698</v>
      </c>
      <c r="AJ698" s="2" t="s">
        <v>1422</v>
      </c>
    </row>
    <row r="699" spans="34:36" x14ac:dyDescent="0.2">
      <c r="AH699" s="2" t="s">
        <v>1423</v>
      </c>
      <c r="AI699">
        <v>699</v>
      </c>
      <c r="AJ699" s="2" t="s">
        <v>1423</v>
      </c>
    </row>
    <row r="700" spans="34:36" x14ac:dyDescent="0.2">
      <c r="AH700" s="2" t="s">
        <v>1424</v>
      </c>
      <c r="AI700">
        <v>700</v>
      </c>
      <c r="AJ700" s="2" t="s">
        <v>1424</v>
      </c>
    </row>
    <row r="701" spans="34:36" x14ac:dyDescent="0.2">
      <c r="AH701" s="2" t="s">
        <v>1425</v>
      </c>
      <c r="AI701">
        <v>701</v>
      </c>
      <c r="AJ701" s="2" t="s">
        <v>1425</v>
      </c>
    </row>
    <row r="702" spans="34:36" x14ac:dyDescent="0.2">
      <c r="AH702" s="2" t="s">
        <v>1426</v>
      </c>
      <c r="AI702">
        <v>702</v>
      </c>
      <c r="AJ702" s="2" t="s">
        <v>1426</v>
      </c>
    </row>
    <row r="703" spans="34:36" x14ac:dyDescent="0.2">
      <c r="AH703" s="2" t="s">
        <v>1427</v>
      </c>
      <c r="AI703">
        <v>703</v>
      </c>
      <c r="AJ703" s="2" t="s">
        <v>1427</v>
      </c>
    </row>
    <row r="704" spans="34:36" x14ac:dyDescent="0.2">
      <c r="AH704" s="2" t="s">
        <v>1428</v>
      </c>
      <c r="AI704">
        <v>704</v>
      </c>
      <c r="AJ704" s="2" t="s">
        <v>1428</v>
      </c>
    </row>
    <row r="705" spans="34:36" x14ac:dyDescent="0.2">
      <c r="AH705" s="2" t="s">
        <v>1429</v>
      </c>
      <c r="AI705">
        <v>705</v>
      </c>
      <c r="AJ705" s="2" t="s">
        <v>1429</v>
      </c>
    </row>
    <row r="706" spans="34:36" x14ac:dyDescent="0.2">
      <c r="AH706" s="2" t="s">
        <v>1430</v>
      </c>
      <c r="AI706">
        <v>706</v>
      </c>
      <c r="AJ706" s="2" t="s">
        <v>1430</v>
      </c>
    </row>
    <row r="707" spans="34:36" x14ac:dyDescent="0.2">
      <c r="AH707" s="2" t="s">
        <v>1431</v>
      </c>
      <c r="AI707">
        <v>707</v>
      </c>
      <c r="AJ707" s="2" t="s">
        <v>1431</v>
      </c>
    </row>
    <row r="708" spans="34:36" x14ac:dyDescent="0.2">
      <c r="AH708" s="2" t="s">
        <v>1432</v>
      </c>
      <c r="AI708">
        <v>708</v>
      </c>
      <c r="AJ708" s="2" t="s">
        <v>1432</v>
      </c>
    </row>
    <row r="709" spans="34:36" x14ac:dyDescent="0.2">
      <c r="AH709" s="2" t="s">
        <v>1433</v>
      </c>
      <c r="AI709">
        <v>709</v>
      </c>
      <c r="AJ709" s="2" t="s">
        <v>1433</v>
      </c>
    </row>
    <row r="710" spans="34:36" x14ac:dyDescent="0.2">
      <c r="AH710" s="2" t="s">
        <v>1434</v>
      </c>
      <c r="AI710">
        <v>710</v>
      </c>
      <c r="AJ710" s="2" t="s">
        <v>1434</v>
      </c>
    </row>
    <row r="711" spans="34:36" x14ac:dyDescent="0.2">
      <c r="AH711" s="2" t="s">
        <v>1435</v>
      </c>
      <c r="AI711">
        <v>711</v>
      </c>
      <c r="AJ711" s="2" t="s">
        <v>1435</v>
      </c>
    </row>
    <row r="712" spans="34:36" x14ac:dyDescent="0.2">
      <c r="AH712" s="2" t="s">
        <v>1436</v>
      </c>
      <c r="AI712">
        <v>712</v>
      </c>
      <c r="AJ712" s="2" t="s">
        <v>1436</v>
      </c>
    </row>
    <row r="713" spans="34:36" x14ac:dyDescent="0.2">
      <c r="AH713" s="2" t="s">
        <v>1437</v>
      </c>
      <c r="AI713">
        <v>713</v>
      </c>
      <c r="AJ713" s="2" t="s">
        <v>1437</v>
      </c>
    </row>
    <row r="714" spans="34:36" x14ac:dyDescent="0.2">
      <c r="AH714" s="2" t="s">
        <v>1438</v>
      </c>
      <c r="AI714">
        <v>714</v>
      </c>
      <c r="AJ714" s="2" t="s">
        <v>1438</v>
      </c>
    </row>
    <row r="715" spans="34:36" x14ac:dyDescent="0.2">
      <c r="AH715" s="2" t="s">
        <v>1439</v>
      </c>
      <c r="AI715">
        <v>715</v>
      </c>
      <c r="AJ715" s="2" t="s">
        <v>1439</v>
      </c>
    </row>
    <row r="716" spans="34:36" x14ac:dyDescent="0.2">
      <c r="AH716" s="2" t="s">
        <v>1440</v>
      </c>
      <c r="AI716">
        <v>716</v>
      </c>
      <c r="AJ716" s="2" t="s">
        <v>1440</v>
      </c>
    </row>
    <row r="717" spans="34:36" x14ac:dyDescent="0.2">
      <c r="AH717" s="2" t="s">
        <v>1441</v>
      </c>
      <c r="AI717">
        <v>717</v>
      </c>
      <c r="AJ717" s="2" t="s">
        <v>1441</v>
      </c>
    </row>
    <row r="718" spans="34:36" x14ac:dyDescent="0.2">
      <c r="AH718" s="2" t="s">
        <v>1442</v>
      </c>
      <c r="AI718">
        <v>718</v>
      </c>
      <c r="AJ718" s="2" t="s">
        <v>1442</v>
      </c>
    </row>
    <row r="719" spans="34:36" x14ac:dyDescent="0.2">
      <c r="AH719" s="2" t="s">
        <v>1443</v>
      </c>
      <c r="AI719">
        <v>719</v>
      </c>
      <c r="AJ719" s="2" t="s">
        <v>1443</v>
      </c>
    </row>
    <row r="720" spans="34:36" x14ac:dyDescent="0.2">
      <c r="AH720" s="2" t="s">
        <v>1444</v>
      </c>
      <c r="AI720">
        <v>720</v>
      </c>
      <c r="AJ720" s="2" t="s">
        <v>1444</v>
      </c>
    </row>
    <row r="721" spans="34:36" x14ac:dyDescent="0.2">
      <c r="AH721" s="2" t="s">
        <v>1445</v>
      </c>
      <c r="AI721">
        <v>721</v>
      </c>
      <c r="AJ721" s="2" t="s">
        <v>1445</v>
      </c>
    </row>
    <row r="722" spans="34:36" x14ac:dyDescent="0.2">
      <c r="AH722" s="2" t="s">
        <v>1446</v>
      </c>
      <c r="AI722">
        <v>722</v>
      </c>
      <c r="AJ722" s="2" t="s">
        <v>1446</v>
      </c>
    </row>
    <row r="723" spans="34:36" x14ac:dyDescent="0.2">
      <c r="AH723" s="2" t="s">
        <v>1447</v>
      </c>
      <c r="AI723">
        <v>723</v>
      </c>
      <c r="AJ723" s="2" t="s">
        <v>1447</v>
      </c>
    </row>
    <row r="724" spans="34:36" x14ac:dyDescent="0.2">
      <c r="AH724" s="2" t="s">
        <v>1448</v>
      </c>
      <c r="AI724">
        <v>724</v>
      </c>
      <c r="AJ724" s="2" t="s">
        <v>1448</v>
      </c>
    </row>
    <row r="725" spans="34:36" x14ac:dyDescent="0.2">
      <c r="AH725" s="2" t="s">
        <v>1449</v>
      </c>
      <c r="AI725">
        <v>725</v>
      </c>
      <c r="AJ725" s="2" t="s">
        <v>1449</v>
      </c>
    </row>
    <row r="726" spans="34:36" x14ac:dyDescent="0.2">
      <c r="AH726" s="2" t="s">
        <v>1450</v>
      </c>
      <c r="AI726">
        <v>726</v>
      </c>
      <c r="AJ726" s="2" t="s">
        <v>1450</v>
      </c>
    </row>
    <row r="727" spans="34:36" x14ac:dyDescent="0.2">
      <c r="AH727" s="2" t="s">
        <v>1451</v>
      </c>
      <c r="AI727">
        <v>727</v>
      </c>
      <c r="AJ727" s="2" t="s">
        <v>1451</v>
      </c>
    </row>
    <row r="728" spans="34:36" x14ac:dyDescent="0.2">
      <c r="AH728" s="2" t="s">
        <v>1452</v>
      </c>
      <c r="AI728">
        <v>728</v>
      </c>
      <c r="AJ728" s="2" t="s">
        <v>1452</v>
      </c>
    </row>
    <row r="729" spans="34:36" x14ac:dyDescent="0.2">
      <c r="AH729" s="2" t="s">
        <v>1453</v>
      </c>
      <c r="AI729">
        <v>729</v>
      </c>
      <c r="AJ729" s="2" t="s">
        <v>1453</v>
      </c>
    </row>
    <row r="730" spans="34:36" x14ac:dyDescent="0.2">
      <c r="AH730" s="2" t="s">
        <v>1454</v>
      </c>
      <c r="AI730">
        <v>730</v>
      </c>
      <c r="AJ730" s="2" t="s">
        <v>1454</v>
      </c>
    </row>
    <row r="731" spans="34:36" x14ac:dyDescent="0.2">
      <c r="AH731" s="2" t="s">
        <v>1455</v>
      </c>
      <c r="AI731">
        <v>731</v>
      </c>
      <c r="AJ731" s="2" t="s">
        <v>1455</v>
      </c>
    </row>
    <row r="732" spans="34:36" x14ac:dyDescent="0.2">
      <c r="AH732" s="2" t="s">
        <v>1456</v>
      </c>
      <c r="AI732">
        <v>732</v>
      </c>
      <c r="AJ732" s="2" t="s">
        <v>1456</v>
      </c>
    </row>
    <row r="733" spans="34:36" x14ac:dyDescent="0.2">
      <c r="AH733" s="2" t="s">
        <v>1457</v>
      </c>
      <c r="AI733">
        <v>733</v>
      </c>
      <c r="AJ733" s="2" t="s">
        <v>1457</v>
      </c>
    </row>
    <row r="734" spans="34:36" x14ac:dyDescent="0.2">
      <c r="AH734" s="2" t="s">
        <v>1458</v>
      </c>
      <c r="AI734">
        <v>734</v>
      </c>
      <c r="AJ734" s="2" t="s">
        <v>1458</v>
      </c>
    </row>
    <row r="735" spans="34:36" x14ac:dyDescent="0.2">
      <c r="AH735" s="2" t="s">
        <v>1459</v>
      </c>
      <c r="AI735">
        <v>735</v>
      </c>
      <c r="AJ735" s="2" t="s">
        <v>1459</v>
      </c>
    </row>
    <row r="736" spans="34:36" x14ac:dyDescent="0.2">
      <c r="AH736" s="2" t="s">
        <v>1460</v>
      </c>
      <c r="AI736">
        <v>736</v>
      </c>
      <c r="AJ736" s="2" t="s">
        <v>1460</v>
      </c>
    </row>
    <row r="737" spans="34:36" x14ac:dyDescent="0.2">
      <c r="AH737" s="2" t="s">
        <v>1461</v>
      </c>
      <c r="AI737">
        <v>737</v>
      </c>
      <c r="AJ737" s="2" t="s">
        <v>1461</v>
      </c>
    </row>
    <row r="738" spans="34:36" x14ac:dyDescent="0.2">
      <c r="AH738" s="2" t="s">
        <v>1462</v>
      </c>
      <c r="AI738">
        <v>738</v>
      </c>
      <c r="AJ738" s="2" t="s">
        <v>1462</v>
      </c>
    </row>
    <row r="739" spans="34:36" x14ac:dyDescent="0.2">
      <c r="AH739" s="2" t="s">
        <v>1463</v>
      </c>
      <c r="AI739">
        <v>739</v>
      </c>
      <c r="AJ739" s="2" t="s">
        <v>1463</v>
      </c>
    </row>
    <row r="740" spans="34:36" x14ac:dyDescent="0.2">
      <c r="AH740" s="2" t="s">
        <v>1464</v>
      </c>
      <c r="AI740">
        <v>740</v>
      </c>
      <c r="AJ740" s="2" t="s">
        <v>1464</v>
      </c>
    </row>
    <row r="741" spans="34:36" x14ac:dyDescent="0.2">
      <c r="AH741" s="2" t="s">
        <v>1465</v>
      </c>
      <c r="AI741">
        <v>741</v>
      </c>
      <c r="AJ741" s="2" t="s">
        <v>1465</v>
      </c>
    </row>
    <row r="742" spans="34:36" x14ac:dyDescent="0.2">
      <c r="AH742" s="2" t="s">
        <v>1466</v>
      </c>
      <c r="AI742">
        <v>742</v>
      </c>
      <c r="AJ742" s="2" t="s">
        <v>1466</v>
      </c>
    </row>
    <row r="743" spans="34:36" x14ac:dyDescent="0.2">
      <c r="AH743" s="2" t="s">
        <v>1467</v>
      </c>
      <c r="AI743">
        <v>743</v>
      </c>
      <c r="AJ743" s="2" t="s">
        <v>1467</v>
      </c>
    </row>
    <row r="744" spans="34:36" x14ac:dyDescent="0.2">
      <c r="AH744" s="2" t="s">
        <v>1468</v>
      </c>
      <c r="AI744">
        <v>744</v>
      </c>
      <c r="AJ744" s="2" t="s">
        <v>1468</v>
      </c>
    </row>
    <row r="745" spans="34:36" x14ac:dyDescent="0.2">
      <c r="AH745" s="2" t="s">
        <v>1469</v>
      </c>
      <c r="AI745">
        <v>745</v>
      </c>
      <c r="AJ745" s="2" t="s">
        <v>1469</v>
      </c>
    </row>
    <row r="746" spans="34:36" x14ac:dyDescent="0.2">
      <c r="AH746" s="2" t="s">
        <v>1470</v>
      </c>
      <c r="AI746">
        <v>746</v>
      </c>
      <c r="AJ746" s="2" t="s">
        <v>1470</v>
      </c>
    </row>
    <row r="747" spans="34:36" x14ac:dyDescent="0.2">
      <c r="AH747" s="2" t="s">
        <v>1471</v>
      </c>
      <c r="AI747">
        <v>747</v>
      </c>
      <c r="AJ747" s="2" t="s">
        <v>1471</v>
      </c>
    </row>
    <row r="748" spans="34:36" x14ac:dyDescent="0.2">
      <c r="AH748" s="2" t="s">
        <v>1472</v>
      </c>
      <c r="AI748">
        <v>748</v>
      </c>
      <c r="AJ748" s="2" t="s">
        <v>1472</v>
      </c>
    </row>
    <row r="749" spans="34:36" x14ac:dyDescent="0.2">
      <c r="AH749" s="2" t="s">
        <v>1473</v>
      </c>
      <c r="AI749">
        <v>749</v>
      </c>
      <c r="AJ749" s="2" t="s">
        <v>1473</v>
      </c>
    </row>
    <row r="750" spans="34:36" x14ac:dyDescent="0.2">
      <c r="AH750" s="2" t="s">
        <v>1474</v>
      </c>
      <c r="AI750">
        <v>750</v>
      </c>
      <c r="AJ750" s="2" t="s">
        <v>1474</v>
      </c>
    </row>
    <row r="751" spans="34:36" x14ac:dyDescent="0.2">
      <c r="AH751" s="2" t="s">
        <v>1475</v>
      </c>
      <c r="AI751">
        <v>751</v>
      </c>
      <c r="AJ751" s="2" t="s">
        <v>1475</v>
      </c>
    </row>
    <row r="752" spans="34:36" x14ac:dyDescent="0.2">
      <c r="AH752" s="2" t="s">
        <v>1476</v>
      </c>
      <c r="AI752">
        <v>752</v>
      </c>
      <c r="AJ752" s="2" t="s">
        <v>1476</v>
      </c>
    </row>
    <row r="753" spans="34:36" x14ac:dyDescent="0.2">
      <c r="AH753" s="2" t="s">
        <v>1477</v>
      </c>
      <c r="AI753">
        <v>753</v>
      </c>
      <c r="AJ753" s="2" t="s">
        <v>1477</v>
      </c>
    </row>
    <row r="754" spans="34:36" x14ac:dyDescent="0.2">
      <c r="AH754" s="2" t="s">
        <v>1478</v>
      </c>
      <c r="AI754">
        <v>754</v>
      </c>
      <c r="AJ754" s="2" t="s">
        <v>1478</v>
      </c>
    </row>
    <row r="755" spans="34:36" x14ac:dyDescent="0.2">
      <c r="AH755" s="2" t="s">
        <v>1479</v>
      </c>
      <c r="AI755">
        <v>755</v>
      </c>
      <c r="AJ755" s="2" t="s">
        <v>1479</v>
      </c>
    </row>
    <row r="756" spans="34:36" x14ac:dyDescent="0.2">
      <c r="AH756" s="2" t="s">
        <v>1480</v>
      </c>
      <c r="AI756">
        <v>756</v>
      </c>
      <c r="AJ756" s="2" t="s">
        <v>1480</v>
      </c>
    </row>
    <row r="757" spans="34:36" x14ac:dyDescent="0.2">
      <c r="AH757" s="2" t="s">
        <v>1481</v>
      </c>
      <c r="AI757">
        <v>757</v>
      </c>
      <c r="AJ757" s="2" t="s">
        <v>1481</v>
      </c>
    </row>
    <row r="758" spans="34:36" x14ac:dyDescent="0.2">
      <c r="AH758" s="2" t="s">
        <v>1482</v>
      </c>
      <c r="AI758">
        <v>758</v>
      </c>
      <c r="AJ758" s="2" t="s">
        <v>1482</v>
      </c>
    </row>
    <row r="759" spans="34:36" x14ac:dyDescent="0.2">
      <c r="AH759" s="2" t="s">
        <v>1483</v>
      </c>
      <c r="AI759">
        <v>759</v>
      </c>
      <c r="AJ759" s="2" t="s">
        <v>1483</v>
      </c>
    </row>
    <row r="760" spans="34:36" x14ac:dyDescent="0.2">
      <c r="AH760" s="2" t="s">
        <v>1484</v>
      </c>
      <c r="AI760">
        <v>760</v>
      </c>
      <c r="AJ760" s="2" t="s">
        <v>1484</v>
      </c>
    </row>
    <row r="761" spans="34:36" x14ac:dyDescent="0.2">
      <c r="AH761" s="2" t="s">
        <v>1485</v>
      </c>
      <c r="AI761">
        <v>761</v>
      </c>
      <c r="AJ761" s="2" t="s">
        <v>1485</v>
      </c>
    </row>
    <row r="762" spans="34:36" x14ac:dyDescent="0.2">
      <c r="AH762" s="2" t="s">
        <v>1486</v>
      </c>
      <c r="AI762">
        <v>762</v>
      </c>
      <c r="AJ762" s="2" t="s">
        <v>1486</v>
      </c>
    </row>
    <row r="763" spans="34:36" x14ac:dyDescent="0.2">
      <c r="AH763" s="2" t="s">
        <v>1487</v>
      </c>
      <c r="AI763">
        <v>763</v>
      </c>
      <c r="AJ763" s="2" t="s">
        <v>1487</v>
      </c>
    </row>
    <row r="764" spans="34:36" x14ac:dyDescent="0.2">
      <c r="AH764" s="2" t="s">
        <v>1488</v>
      </c>
      <c r="AI764">
        <v>764</v>
      </c>
      <c r="AJ764" s="2" t="s">
        <v>1488</v>
      </c>
    </row>
    <row r="765" spans="34:36" x14ac:dyDescent="0.2">
      <c r="AH765" s="2" t="s">
        <v>1489</v>
      </c>
      <c r="AI765">
        <v>765</v>
      </c>
      <c r="AJ765" s="2" t="s">
        <v>1489</v>
      </c>
    </row>
    <row r="766" spans="34:36" x14ac:dyDescent="0.2">
      <c r="AH766" s="2" t="s">
        <v>1490</v>
      </c>
      <c r="AI766">
        <v>766</v>
      </c>
      <c r="AJ766" s="2" t="s">
        <v>1490</v>
      </c>
    </row>
    <row r="767" spans="34:36" x14ac:dyDescent="0.2">
      <c r="AH767" s="2" t="s">
        <v>1491</v>
      </c>
      <c r="AI767">
        <v>767</v>
      </c>
      <c r="AJ767" s="2" t="s">
        <v>1491</v>
      </c>
    </row>
    <row r="768" spans="34:36" x14ac:dyDescent="0.2">
      <c r="AH768" s="2" t="s">
        <v>1492</v>
      </c>
      <c r="AI768">
        <v>768</v>
      </c>
      <c r="AJ768" s="2" t="s">
        <v>1492</v>
      </c>
    </row>
    <row r="769" spans="34:36" x14ac:dyDescent="0.2">
      <c r="AH769" s="2" t="s">
        <v>1493</v>
      </c>
      <c r="AI769">
        <v>769</v>
      </c>
      <c r="AJ769" s="2" t="s">
        <v>1493</v>
      </c>
    </row>
    <row r="770" spans="34:36" x14ac:dyDescent="0.2">
      <c r="AH770" s="2" t="s">
        <v>1494</v>
      </c>
      <c r="AI770">
        <v>770</v>
      </c>
      <c r="AJ770" s="2" t="s">
        <v>1494</v>
      </c>
    </row>
    <row r="771" spans="34:36" x14ac:dyDescent="0.2">
      <c r="AH771" s="2" t="s">
        <v>1495</v>
      </c>
      <c r="AI771">
        <v>771</v>
      </c>
      <c r="AJ771" s="2" t="s">
        <v>1495</v>
      </c>
    </row>
    <row r="772" spans="34:36" x14ac:dyDescent="0.2">
      <c r="AH772" s="2" t="s">
        <v>1496</v>
      </c>
      <c r="AI772">
        <v>772</v>
      </c>
      <c r="AJ772" s="2" t="s">
        <v>1496</v>
      </c>
    </row>
    <row r="773" spans="34:36" x14ac:dyDescent="0.2">
      <c r="AH773" s="2" t="s">
        <v>1497</v>
      </c>
      <c r="AI773">
        <v>773</v>
      </c>
      <c r="AJ773" s="2" t="s">
        <v>1497</v>
      </c>
    </row>
    <row r="774" spans="34:36" x14ac:dyDescent="0.2">
      <c r="AH774" s="2" t="s">
        <v>1498</v>
      </c>
      <c r="AI774">
        <v>774</v>
      </c>
      <c r="AJ774" s="2" t="s">
        <v>1498</v>
      </c>
    </row>
    <row r="775" spans="34:36" x14ac:dyDescent="0.2">
      <c r="AH775" s="2" t="s">
        <v>1499</v>
      </c>
      <c r="AI775">
        <v>775</v>
      </c>
      <c r="AJ775" s="2" t="s">
        <v>1499</v>
      </c>
    </row>
    <row r="776" spans="34:36" x14ac:dyDescent="0.2">
      <c r="AH776" s="2" t="s">
        <v>1500</v>
      </c>
      <c r="AI776">
        <v>776</v>
      </c>
      <c r="AJ776" s="2" t="s">
        <v>1500</v>
      </c>
    </row>
    <row r="777" spans="34:36" x14ac:dyDescent="0.2">
      <c r="AH777" s="2" t="s">
        <v>1501</v>
      </c>
      <c r="AI777">
        <v>777</v>
      </c>
      <c r="AJ777" s="2" t="s">
        <v>1501</v>
      </c>
    </row>
    <row r="778" spans="34:36" x14ac:dyDescent="0.2">
      <c r="AH778" s="2" t="s">
        <v>1502</v>
      </c>
      <c r="AI778">
        <v>778</v>
      </c>
      <c r="AJ778" s="2" t="s">
        <v>1502</v>
      </c>
    </row>
    <row r="779" spans="34:36" x14ac:dyDescent="0.2">
      <c r="AH779" s="2" t="s">
        <v>1503</v>
      </c>
      <c r="AI779">
        <v>779</v>
      </c>
      <c r="AJ779" s="2" t="s">
        <v>1503</v>
      </c>
    </row>
    <row r="780" spans="34:36" x14ac:dyDescent="0.2">
      <c r="AH780" s="2" t="s">
        <v>1504</v>
      </c>
      <c r="AI780">
        <v>780</v>
      </c>
      <c r="AJ780" s="2" t="s">
        <v>1504</v>
      </c>
    </row>
    <row r="781" spans="34:36" x14ac:dyDescent="0.2">
      <c r="AH781" s="2" t="s">
        <v>1505</v>
      </c>
      <c r="AI781">
        <v>781</v>
      </c>
      <c r="AJ781" s="2" t="s">
        <v>1505</v>
      </c>
    </row>
    <row r="782" spans="34:36" x14ac:dyDescent="0.2">
      <c r="AH782" s="2" t="s">
        <v>1506</v>
      </c>
      <c r="AI782">
        <v>782</v>
      </c>
      <c r="AJ782" s="2" t="s">
        <v>1506</v>
      </c>
    </row>
    <row r="783" spans="34:36" x14ac:dyDescent="0.2">
      <c r="AH783" s="2" t="s">
        <v>1507</v>
      </c>
      <c r="AI783">
        <v>783</v>
      </c>
      <c r="AJ783" s="2" t="s">
        <v>1507</v>
      </c>
    </row>
    <row r="784" spans="34:36" x14ac:dyDescent="0.2">
      <c r="AH784" s="2" t="s">
        <v>1508</v>
      </c>
      <c r="AI784">
        <v>784</v>
      </c>
      <c r="AJ784" s="2" t="s">
        <v>1508</v>
      </c>
    </row>
    <row r="785" spans="34:36" x14ac:dyDescent="0.2">
      <c r="AH785" s="2" t="s">
        <v>1509</v>
      </c>
      <c r="AI785">
        <v>785</v>
      </c>
      <c r="AJ785" s="2" t="s">
        <v>1509</v>
      </c>
    </row>
    <row r="786" spans="34:36" x14ac:dyDescent="0.2">
      <c r="AH786" s="2" t="s">
        <v>1510</v>
      </c>
      <c r="AI786">
        <v>786</v>
      </c>
      <c r="AJ786" s="2" t="s">
        <v>1510</v>
      </c>
    </row>
    <row r="787" spans="34:36" x14ac:dyDescent="0.2">
      <c r="AH787" s="2" t="s">
        <v>1511</v>
      </c>
      <c r="AI787">
        <v>787</v>
      </c>
      <c r="AJ787" s="2" t="s">
        <v>1511</v>
      </c>
    </row>
    <row r="788" spans="34:36" x14ac:dyDescent="0.2">
      <c r="AH788" s="2" t="s">
        <v>1512</v>
      </c>
      <c r="AI788">
        <v>788</v>
      </c>
      <c r="AJ788" s="2" t="s">
        <v>1512</v>
      </c>
    </row>
    <row r="789" spans="34:36" x14ac:dyDescent="0.2">
      <c r="AH789" s="2" t="s">
        <v>1513</v>
      </c>
      <c r="AI789">
        <v>789</v>
      </c>
      <c r="AJ789" s="2" t="s">
        <v>1513</v>
      </c>
    </row>
    <row r="790" spans="34:36" x14ac:dyDescent="0.2">
      <c r="AH790" s="2" t="s">
        <v>1514</v>
      </c>
      <c r="AI790">
        <v>790</v>
      </c>
      <c r="AJ790" s="2" t="s">
        <v>1514</v>
      </c>
    </row>
    <row r="791" spans="34:36" x14ac:dyDescent="0.2">
      <c r="AH791" s="2" t="s">
        <v>1515</v>
      </c>
      <c r="AI791">
        <v>791</v>
      </c>
      <c r="AJ791" s="2" t="s">
        <v>1515</v>
      </c>
    </row>
    <row r="792" spans="34:36" x14ac:dyDescent="0.2">
      <c r="AH792" s="2" t="s">
        <v>1516</v>
      </c>
      <c r="AI792">
        <v>792</v>
      </c>
      <c r="AJ792" s="2" t="s">
        <v>1516</v>
      </c>
    </row>
    <row r="793" spans="34:36" x14ac:dyDescent="0.2">
      <c r="AH793" s="2" t="s">
        <v>1517</v>
      </c>
      <c r="AI793">
        <v>793</v>
      </c>
      <c r="AJ793" s="2" t="s">
        <v>1517</v>
      </c>
    </row>
    <row r="794" spans="34:36" x14ac:dyDescent="0.2">
      <c r="AH794" s="2" t="s">
        <v>1518</v>
      </c>
      <c r="AI794">
        <v>794</v>
      </c>
      <c r="AJ794" s="2" t="s">
        <v>1518</v>
      </c>
    </row>
    <row r="795" spans="34:36" x14ac:dyDescent="0.2">
      <c r="AH795" s="2" t="s">
        <v>1519</v>
      </c>
      <c r="AI795">
        <v>795</v>
      </c>
      <c r="AJ795" s="2" t="s">
        <v>1519</v>
      </c>
    </row>
    <row r="796" spans="34:36" x14ac:dyDescent="0.2">
      <c r="AH796" s="2" t="s">
        <v>1520</v>
      </c>
      <c r="AI796">
        <v>796</v>
      </c>
      <c r="AJ796" s="2" t="s">
        <v>1520</v>
      </c>
    </row>
    <row r="797" spans="34:36" x14ac:dyDescent="0.2">
      <c r="AH797" s="2" t="s">
        <v>1521</v>
      </c>
      <c r="AI797">
        <v>797</v>
      </c>
      <c r="AJ797" s="2" t="s">
        <v>1521</v>
      </c>
    </row>
    <row r="798" spans="34:36" x14ac:dyDescent="0.2">
      <c r="AH798" s="2" t="s">
        <v>1522</v>
      </c>
      <c r="AI798">
        <v>798</v>
      </c>
      <c r="AJ798" s="2" t="s">
        <v>1522</v>
      </c>
    </row>
    <row r="799" spans="34:36" x14ac:dyDescent="0.2">
      <c r="AH799" s="2" t="s">
        <v>1523</v>
      </c>
      <c r="AI799">
        <v>799</v>
      </c>
      <c r="AJ799" s="2" t="s">
        <v>1523</v>
      </c>
    </row>
    <row r="800" spans="34:36" x14ac:dyDescent="0.2">
      <c r="AH800" s="2" t="s">
        <v>1524</v>
      </c>
      <c r="AI800">
        <v>800</v>
      </c>
      <c r="AJ800" s="2" t="s">
        <v>1524</v>
      </c>
    </row>
    <row r="801" spans="34:36" x14ac:dyDescent="0.2">
      <c r="AH801" s="2" t="s">
        <v>1525</v>
      </c>
      <c r="AI801">
        <v>801</v>
      </c>
      <c r="AJ801" s="2" t="s">
        <v>1525</v>
      </c>
    </row>
    <row r="802" spans="34:36" x14ac:dyDescent="0.2">
      <c r="AH802" s="2" t="s">
        <v>1526</v>
      </c>
      <c r="AI802">
        <v>802</v>
      </c>
      <c r="AJ802" s="2" t="s">
        <v>1526</v>
      </c>
    </row>
    <row r="803" spans="34:36" x14ac:dyDescent="0.2">
      <c r="AH803" s="2" t="s">
        <v>1527</v>
      </c>
      <c r="AI803">
        <v>803</v>
      </c>
      <c r="AJ803" s="2" t="s">
        <v>1527</v>
      </c>
    </row>
    <row r="804" spans="34:36" x14ac:dyDescent="0.2">
      <c r="AH804" s="2" t="s">
        <v>1528</v>
      </c>
      <c r="AI804">
        <v>804</v>
      </c>
      <c r="AJ804" s="2" t="s">
        <v>1528</v>
      </c>
    </row>
    <row r="805" spans="34:36" x14ac:dyDescent="0.2">
      <c r="AH805" s="2" t="s">
        <v>1529</v>
      </c>
      <c r="AI805">
        <v>805</v>
      </c>
      <c r="AJ805" s="2" t="s">
        <v>1529</v>
      </c>
    </row>
    <row r="806" spans="34:36" x14ac:dyDescent="0.2">
      <c r="AH806" s="2" t="s">
        <v>1530</v>
      </c>
      <c r="AI806">
        <v>806</v>
      </c>
      <c r="AJ806" s="2" t="s">
        <v>1530</v>
      </c>
    </row>
    <row r="807" spans="34:36" x14ac:dyDescent="0.2">
      <c r="AH807" s="2" t="s">
        <v>1531</v>
      </c>
      <c r="AI807">
        <v>807</v>
      </c>
      <c r="AJ807" s="2" t="s">
        <v>1531</v>
      </c>
    </row>
    <row r="808" spans="34:36" x14ac:dyDescent="0.2">
      <c r="AH808" s="2" t="s">
        <v>1532</v>
      </c>
      <c r="AI808">
        <v>808</v>
      </c>
      <c r="AJ808" s="2" t="s">
        <v>1532</v>
      </c>
    </row>
    <row r="809" spans="34:36" x14ac:dyDescent="0.2">
      <c r="AH809" s="2" t="s">
        <v>1533</v>
      </c>
      <c r="AI809">
        <v>809</v>
      </c>
      <c r="AJ809" s="2" t="s">
        <v>1533</v>
      </c>
    </row>
    <row r="810" spans="34:36" x14ac:dyDescent="0.2">
      <c r="AH810" s="2" t="s">
        <v>1534</v>
      </c>
      <c r="AI810">
        <v>810</v>
      </c>
      <c r="AJ810" s="2" t="s">
        <v>1534</v>
      </c>
    </row>
    <row r="811" spans="34:36" x14ac:dyDescent="0.2">
      <c r="AH811" s="2" t="s">
        <v>1535</v>
      </c>
      <c r="AI811">
        <v>811</v>
      </c>
      <c r="AJ811" s="2" t="s">
        <v>1535</v>
      </c>
    </row>
    <row r="812" spans="34:36" x14ac:dyDescent="0.2">
      <c r="AH812" s="2" t="s">
        <v>1536</v>
      </c>
      <c r="AI812">
        <v>812</v>
      </c>
      <c r="AJ812" s="2" t="s">
        <v>1536</v>
      </c>
    </row>
    <row r="813" spans="34:36" x14ac:dyDescent="0.2">
      <c r="AH813" s="2" t="s">
        <v>1537</v>
      </c>
      <c r="AI813">
        <v>813</v>
      </c>
      <c r="AJ813" s="2" t="s">
        <v>1537</v>
      </c>
    </row>
    <row r="814" spans="34:36" x14ac:dyDescent="0.2">
      <c r="AH814" s="2" t="s">
        <v>1538</v>
      </c>
      <c r="AI814">
        <v>814</v>
      </c>
      <c r="AJ814" s="2" t="s">
        <v>1538</v>
      </c>
    </row>
    <row r="815" spans="34:36" x14ac:dyDescent="0.2">
      <c r="AH815" s="2" t="s">
        <v>1539</v>
      </c>
      <c r="AI815">
        <v>815</v>
      </c>
      <c r="AJ815" s="2" t="s">
        <v>1539</v>
      </c>
    </row>
    <row r="816" spans="34:36" x14ac:dyDescent="0.2">
      <c r="AH816" s="2" t="s">
        <v>1540</v>
      </c>
      <c r="AI816">
        <v>816</v>
      </c>
      <c r="AJ816" s="2" t="s">
        <v>1540</v>
      </c>
    </row>
    <row r="817" spans="34:36" x14ac:dyDescent="0.2">
      <c r="AH817" s="2" t="s">
        <v>1541</v>
      </c>
      <c r="AI817">
        <v>817</v>
      </c>
      <c r="AJ817" s="2" t="s">
        <v>1541</v>
      </c>
    </row>
    <row r="818" spans="34:36" x14ac:dyDescent="0.2">
      <c r="AH818" s="2" t="s">
        <v>1542</v>
      </c>
      <c r="AI818">
        <v>818</v>
      </c>
      <c r="AJ818" s="2" t="s">
        <v>1542</v>
      </c>
    </row>
    <row r="819" spans="34:36" x14ac:dyDescent="0.2">
      <c r="AH819" s="2" t="s">
        <v>1543</v>
      </c>
      <c r="AI819">
        <v>819</v>
      </c>
      <c r="AJ819" s="2" t="s">
        <v>1543</v>
      </c>
    </row>
    <row r="820" spans="34:36" x14ac:dyDescent="0.2">
      <c r="AH820" s="2" t="s">
        <v>1544</v>
      </c>
      <c r="AI820">
        <v>820</v>
      </c>
      <c r="AJ820" s="2" t="s">
        <v>1544</v>
      </c>
    </row>
    <row r="821" spans="34:36" x14ac:dyDescent="0.2">
      <c r="AH821" s="2" t="s">
        <v>1545</v>
      </c>
      <c r="AI821">
        <v>821</v>
      </c>
      <c r="AJ821" s="2" t="s">
        <v>1545</v>
      </c>
    </row>
    <row r="822" spans="34:36" x14ac:dyDescent="0.2">
      <c r="AH822" s="2" t="s">
        <v>1546</v>
      </c>
      <c r="AI822">
        <v>822</v>
      </c>
      <c r="AJ822" s="2" t="s">
        <v>1546</v>
      </c>
    </row>
    <row r="823" spans="34:36" x14ac:dyDescent="0.2">
      <c r="AH823" s="2" t="s">
        <v>1547</v>
      </c>
      <c r="AI823">
        <v>823</v>
      </c>
      <c r="AJ823" s="2" t="s">
        <v>1547</v>
      </c>
    </row>
    <row r="824" spans="34:36" x14ac:dyDescent="0.2">
      <c r="AH824" s="2" t="s">
        <v>1548</v>
      </c>
      <c r="AI824">
        <v>824</v>
      </c>
      <c r="AJ824" s="2" t="s">
        <v>1548</v>
      </c>
    </row>
    <row r="825" spans="34:36" x14ac:dyDescent="0.2">
      <c r="AH825" s="2" t="s">
        <v>1549</v>
      </c>
      <c r="AI825">
        <v>825</v>
      </c>
      <c r="AJ825" s="2" t="s">
        <v>1549</v>
      </c>
    </row>
    <row r="826" spans="34:36" x14ac:dyDescent="0.2">
      <c r="AH826" s="2" t="s">
        <v>1550</v>
      </c>
      <c r="AI826">
        <v>826</v>
      </c>
      <c r="AJ826" s="2" t="s">
        <v>1550</v>
      </c>
    </row>
    <row r="827" spans="34:36" x14ac:dyDescent="0.2">
      <c r="AH827" s="2" t="s">
        <v>1551</v>
      </c>
      <c r="AI827">
        <v>827</v>
      </c>
      <c r="AJ827" s="2" t="s">
        <v>1551</v>
      </c>
    </row>
    <row r="828" spans="34:36" x14ac:dyDescent="0.2">
      <c r="AH828" s="2" t="s">
        <v>1552</v>
      </c>
      <c r="AI828">
        <v>828</v>
      </c>
      <c r="AJ828" s="2" t="s">
        <v>1552</v>
      </c>
    </row>
    <row r="829" spans="34:36" x14ac:dyDescent="0.2">
      <c r="AH829" s="2" t="s">
        <v>1553</v>
      </c>
      <c r="AI829">
        <v>829</v>
      </c>
      <c r="AJ829" s="2" t="s">
        <v>1553</v>
      </c>
    </row>
    <row r="830" spans="34:36" x14ac:dyDescent="0.2">
      <c r="AH830" s="2" t="s">
        <v>1554</v>
      </c>
      <c r="AI830">
        <v>830</v>
      </c>
      <c r="AJ830" s="2" t="s">
        <v>1554</v>
      </c>
    </row>
    <row r="831" spans="34:36" x14ac:dyDescent="0.2">
      <c r="AH831" s="2" t="s">
        <v>1555</v>
      </c>
      <c r="AI831">
        <v>831</v>
      </c>
      <c r="AJ831" s="2" t="s">
        <v>1555</v>
      </c>
    </row>
    <row r="832" spans="34:36" x14ac:dyDescent="0.2">
      <c r="AH832" s="2" t="s">
        <v>1556</v>
      </c>
      <c r="AI832">
        <v>832</v>
      </c>
      <c r="AJ832" s="2" t="s">
        <v>1556</v>
      </c>
    </row>
    <row r="833" spans="34:36" x14ac:dyDescent="0.2">
      <c r="AH833" s="2" t="s">
        <v>1557</v>
      </c>
      <c r="AI833">
        <v>833</v>
      </c>
      <c r="AJ833" s="2" t="s">
        <v>1557</v>
      </c>
    </row>
    <row r="834" spans="34:36" x14ac:dyDescent="0.2">
      <c r="AH834" s="2" t="s">
        <v>1558</v>
      </c>
      <c r="AI834">
        <v>834</v>
      </c>
      <c r="AJ834" s="2" t="s">
        <v>1558</v>
      </c>
    </row>
    <row r="835" spans="34:36" x14ac:dyDescent="0.2">
      <c r="AH835" s="2" t="s">
        <v>1559</v>
      </c>
      <c r="AI835">
        <v>835</v>
      </c>
      <c r="AJ835" s="2" t="s">
        <v>1559</v>
      </c>
    </row>
    <row r="836" spans="34:36" x14ac:dyDescent="0.2">
      <c r="AH836" s="2" t="s">
        <v>1560</v>
      </c>
      <c r="AI836">
        <v>836</v>
      </c>
      <c r="AJ836" s="2" t="s">
        <v>1560</v>
      </c>
    </row>
    <row r="837" spans="34:36" x14ac:dyDescent="0.2">
      <c r="AH837" s="2" t="s">
        <v>1561</v>
      </c>
      <c r="AI837">
        <v>837</v>
      </c>
      <c r="AJ837" s="2" t="s">
        <v>1561</v>
      </c>
    </row>
    <row r="838" spans="34:36" x14ac:dyDescent="0.2">
      <c r="AH838" s="2" t="s">
        <v>1562</v>
      </c>
      <c r="AI838">
        <v>838</v>
      </c>
      <c r="AJ838" s="2" t="s">
        <v>1562</v>
      </c>
    </row>
    <row r="839" spans="34:36" x14ac:dyDescent="0.2">
      <c r="AH839" s="2" t="s">
        <v>1563</v>
      </c>
      <c r="AI839">
        <v>839</v>
      </c>
      <c r="AJ839" s="2" t="s">
        <v>1563</v>
      </c>
    </row>
    <row r="840" spans="34:36" x14ac:dyDescent="0.2">
      <c r="AH840" s="2" t="s">
        <v>1564</v>
      </c>
      <c r="AI840">
        <v>840</v>
      </c>
      <c r="AJ840" s="2" t="s">
        <v>1564</v>
      </c>
    </row>
    <row r="841" spans="34:36" x14ac:dyDescent="0.2">
      <c r="AH841" s="2" t="s">
        <v>1565</v>
      </c>
      <c r="AI841">
        <v>841</v>
      </c>
      <c r="AJ841" s="2" t="s">
        <v>1565</v>
      </c>
    </row>
    <row r="842" spans="34:36" x14ac:dyDescent="0.2">
      <c r="AH842" s="2" t="s">
        <v>1566</v>
      </c>
      <c r="AI842">
        <v>842</v>
      </c>
      <c r="AJ842" s="2" t="s">
        <v>1566</v>
      </c>
    </row>
    <row r="843" spans="34:36" x14ac:dyDescent="0.2">
      <c r="AH843" s="2" t="s">
        <v>1567</v>
      </c>
      <c r="AI843">
        <v>843</v>
      </c>
      <c r="AJ843" s="2" t="s">
        <v>1567</v>
      </c>
    </row>
    <row r="844" spans="34:36" x14ac:dyDescent="0.2">
      <c r="AH844" s="2" t="s">
        <v>1568</v>
      </c>
      <c r="AI844">
        <v>844</v>
      </c>
      <c r="AJ844" s="2" t="s">
        <v>1568</v>
      </c>
    </row>
    <row r="845" spans="34:36" x14ac:dyDescent="0.2">
      <c r="AH845" s="2" t="s">
        <v>1569</v>
      </c>
      <c r="AI845">
        <v>845</v>
      </c>
      <c r="AJ845" s="2" t="s">
        <v>1569</v>
      </c>
    </row>
    <row r="846" spans="34:36" x14ac:dyDescent="0.2">
      <c r="AH846" s="2" t="s">
        <v>1570</v>
      </c>
      <c r="AI846">
        <v>846</v>
      </c>
      <c r="AJ846" s="2" t="s">
        <v>1570</v>
      </c>
    </row>
    <row r="847" spans="34:36" x14ac:dyDescent="0.2">
      <c r="AH847" s="2" t="s">
        <v>1571</v>
      </c>
      <c r="AI847">
        <v>847</v>
      </c>
      <c r="AJ847" s="2" t="s">
        <v>1571</v>
      </c>
    </row>
    <row r="848" spans="34:36" x14ac:dyDescent="0.2">
      <c r="AH848" s="2" t="s">
        <v>1572</v>
      </c>
      <c r="AI848">
        <v>848</v>
      </c>
      <c r="AJ848" s="2" t="s">
        <v>1572</v>
      </c>
    </row>
    <row r="849" spans="34:36" x14ac:dyDescent="0.2">
      <c r="AH849" s="2" t="s">
        <v>1573</v>
      </c>
      <c r="AI849">
        <v>849</v>
      </c>
      <c r="AJ849" s="2" t="s">
        <v>1573</v>
      </c>
    </row>
    <row r="850" spans="34:36" x14ac:dyDescent="0.2">
      <c r="AH850" s="2" t="s">
        <v>1574</v>
      </c>
      <c r="AI850">
        <v>850</v>
      </c>
      <c r="AJ850" s="2" t="s">
        <v>1574</v>
      </c>
    </row>
    <row r="851" spans="34:36" x14ac:dyDescent="0.2">
      <c r="AH851" s="2" t="s">
        <v>1575</v>
      </c>
      <c r="AI851">
        <v>851</v>
      </c>
      <c r="AJ851" s="2" t="s">
        <v>1575</v>
      </c>
    </row>
    <row r="852" spans="34:36" x14ac:dyDescent="0.2">
      <c r="AH852" s="2" t="s">
        <v>1576</v>
      </c>
      <c r="AI852">
        <v>852</v>
      </c>
      <c r="AJ852" s="2" t="s">
        <v>1576</v>
      </c>
    </row>
    <row r="853" spans="34:36" x14ac:dyDescent="0.2">
      <c r="AH853" s="2" t="s">
        <v>1577</v>
      </c>
      <c r="AI853">
        <v>853</v>
      </c>
      <c r="AJ853" s="2" t="s">
        <v>1577</v>
      </c>
    </row>
    <row r="854" spans="34:36" x14ac:dyDescent="0.2">
      <c r="AH854" s="2" t="s">
        <v>1578</v>
      </c>
      <c r="AI854">
        <v>854</v>
      </c>
      <c r="AJ854" s="2" t="s">
        <v>1578</v>
      </c>
    </row>
    <row r="855" spans="34:36" x14ac:dyDescent="0.2">
      <c r="AH855" s="2" t="s">
        <v>1579</v>
      </c>
      <c r="AI855">
        <v>855</v>
      </c>
      <c r="AJ855" s="2" t="s">
        <v>1579</v>
      </c>
    </row>
    <row r="856" spans="34:36" x14ac:dyDescent="0.2">
      <c r="AH856" s="2" t="s">
        <v>1580</v>
      </c>
      <c r="AI856">
        <v>856</v>
      </c>
      <c r="AJ856" s="2" t="s">
        <v>1580</v>
      </c>
    </row>
    <row r="857" spans="34:36" x14ac:dyDescent="0.2">
      <c r="AH857" s="2" t="s">
        <v>1581</v>
      </c>
      <c r="AI857">
        <v>857</v>
      </c>
      <c r="AJ857" s="2" t="s">
        <v>1581</v>
      </c>
    </row>
    <row r="858" spans="34:36" x14ac:dyDescent="0.2">
      <c r="AH858" s="2" t="s">
        <v>1582</v>
      </c>
      <c r="AI858">
        <v>858</v>
      </c>
      <c r="AJ858" s="2" t="s">
        <v>1582</v>
      </c>
    </row>
    <row r="859" spans="34:36" x14ac:dyDescent="0.2">
      <c r="AH859" s="2" t="s">
        <v>1583</v>
      </c>
      <c r="AI859">
        <v>859</v>
      </c>
      <c r="AJ859" s="2" t="s">
        <v>1583</v>
      </c>
    </row>
    <row r="860" spans="34:36" x14ac:dyDescent="0.2">
      <c r="AH860" s="2" t="s">
        <v>1584</v>
      </c>
      <c r="AI860">
        <v>860</v>
      </c>
      <c r="AJ860" s="2" t="s">
        <v>1584</v>
      </c>
    </row>
    <row r="861" spans="34:36" x14ac:dyDescent="0.2">
      <c r="AH861" s="2" t="s">
        <v>1585</v>
      </c>
      <c r="AI861">
        <v>861</v>
      </c>
      <c r="AJ861" s="2" t="s">
        <v>1585</v>
      </c>
    </row>
    <row r="862" spans="34:36" x14ac:dyDescent="0.2">
      <c r="AH862" s="2" t="s">
        <v>1586</v>
      </c>
      <c r="AI862">
        <v>862</v>
      </c>
      <c r="AJ862" s="2" t="s">
        <v>1586</v>
      </c>
    </row>
    <row r="863" spans="34:36" x14ac:dyDescent="0.2">
      <c r="AH863" s="2" t="s">
        <v>1587</v>
      </c>
      <c r="AI863">
        <v>863</v>
      </c>
      <c r="AJ863" s="2" t="s">
        <v>1587</v>
      </c>
    </row>
    <row r="864" spans="34:36" x14ac:dyDescent="0.2">
      <c r="AH864" s="2" t="s">
        <v>1588</v>
      </c>
      <c r="AI864">
        <v>864</v>
      </c>
      <c r="AJ864" s="2" t="s">
        <v>1588</v>
      </c>
    </row>
    <row r="865" spans="34:36" x14ac:dyDescent="0.2">
      <c r="AH865" s="2" t="s">
        <v>1589</v>
      </c>
      <c r="AI865">
        <v>865</v>
      </c>
      <c r="AJ865" s="2" t="s">
        <v>1589</v>
      </c>
    </row>
    <row r="866" spans="34:36" x14ac:dyDescent="0.2">
      <c r="AH866" s="2" t="s">
        <v>1590</v>
      </c>
      <c r="AI866">
        <v>866</v>
      </c>
      <c r="AJ866" s="2" t="s">
        <v>1590</v>
      </c>
    </row>
    <row r="867" spans="34:36" x14ac:dyDescent="0.2">
      <c r="AH867" s="2" t="s">
        <v>1591</v>
      </c>
      <c r="AI867">
        <v>867</v>
      </c>
      <c r="AJ867" s="2" t="s">
        <v>1591</v>
      </c>
    </row>
    <row r="868" spans="34:36" x14ac:dyDescent="0.2">
      <c r="AH868" s="2" t="s">
        <v>1592</v>
      </c>
      <c r="AI868">
        <v>868</v>
      </c>
      <c r="AJ868" s="2" t="s">
        <v>1592</v>
      </c>
    </row>
    <row r="869" spans="34:36" x14ac:dyDescent="0.2">
      <c r="AH869" s="2" t="s">
        <v>1593</v>
      </c>
      <c r="AI869">
        <v>869</v>
      </c>
      <c r="AJ869" s="2" t="s">
        <v>1593</v>
      </c>
    </row>
    <row r="870" spans="34:36" x14ac:dyDescent="0.2">
      <c r="AH870" s="2" t="s">
        <v>1594</v>
      </c>
      <c r="AI870">
        <v>870</v>
      </c>
      <c r="AJ870" s="2" t="s">
        <v>1594</v>
      </c>
    </row>
    <row r="871" spans="34:36" x14ac:dyDescent="0.2">
      <c r="AH871" s="2" t="s">
        <v>1595</v>
      </c>
      <c r="AI871">
        <v>871</v>
      </c>
      <c r="AJ871" s="2" t="s">
        <v>1595</v>
      </c>
    </row>
    <row r="872" spans="34:36" x14ac:dyDescent="0.2">
      <c r="AH872" s="2" t="s">
        <v>1596</v>
      </c>
      <c r="AI872">
        <v>872</v>
      </c>
      <c r="AJ872" s="2" t="s">
        <v>1596</v>
      </c>
    </row>
    <row r="873" spans="34:36" x14ac:dyDescent="0.2">
      <c r="AH873" s="2" t="s">
        <v>1597</v>
      </c>
      <c r="AI873">
        <v>873</v>
      </c>
      <c r="AJ873" s="2" t="s">
        <v>1597</v>
      </c>
    </row>
    <row r="874" spans="34:36" x14ac:dyDescent="0.2">
      <c r="AH874" s="2" t="s">
        <v>1598</v>
      </c>
      <c r="AI874">
        <v>874</v>
      </c>
      <c r="AJ874" s="2" t="s">
        <v>1598</v>
      </c>
    </row>
    <row r="875" spans="34:36" x14ac:dyDescent="0.2">
      <c r="AH875" s="2" t="s">
        <v>1599</v>
      </c>
      <c r="AI875">
        <v>875</v>
      </c>
      <c r="AJ875" s="2" t="s">
        <v>1599</v>
      </c>
    </row>
    <row r="876" spans="34:36" x14ac:dyDescent="0.2">
      <c r="AH876" s="2" t="s">
        <v>1600</v>
      </c>
      <c r="AI876">
        <v>876</v>
      </c>
      <c r="AJ876" s="2" t="s">
        <v>1600</v>
      </c>
    </row>
    <row r="877" spans="34:36" x14ac:dyDescent="0.2">
      <c r="AH877" s="2" t="s">
        <v>1601</v>
      </c>
      <c r="AI877">
        <v>877</v>
      </c>
      <c r="AJ877" s="2" t="s">
        <v>1601</v>
      </c>
    </row>
    <row r="878" spans="34:36" x14ac:dyDescent="0.2">
      <c r="AH878" s="2" t="s">
        <v>1602</v>
      </c>
      <c r="AI878">
        <v>878</v>
      </c>
      <c r="AJ878" s="2" t="s">
        <v>1602</v>
      </c>
    </row>
    <row r="879" spans="34:36" x14ac:dyDescent="0.2">
      <c r="AH879" s="2" t="s">
        <v>1603</v>
      </c>
      <c r="AI879">
        <v>879</v>
      </c>
      <c r="AJ879" s="2" t="s">
        <v>1603</v>
      </c>
    </row>
    <row r="880" spans="34:36" x14ac:dyDescent="0.2">
      <c r="AH880" s="2" t="s">
        <v>1604</v>
      </c>
      <c r="AI880">
        <v>880</v>
      </c>
      <c r="AJ880" s="2" t="s">
        <v>1604</v>
      </c>
    </row>
    <row r="881" spans="34:36" x14ac:dyDescent="0.2">
      <c r="AH881" s="2" t="s">
        <v>1605</v>
      </c>
      <c r="AI881">
        <v>881</v>
      </c>
      <c r="AJ881" s="2" t="s">
        <v>1605</v>
      </c>
    </row>
    <row r="882" spans="34:36" x14ac:dyDescent="0.2">
      <c r="AH882" s="2" t="s">
        <v>1606</v>
      </c>
      <c r="AI882">
        <v>882</v>
      </c>
      <c r="AJ882" s="2" t="s">
        <v>1606</v>
      </c>
    </row>
    <row r="883" spans="34:36" x14ac:dyDescent="0.2">
      <c r="AH883" s="2" t="s">
        <v>1607</v>
      </c>
      <c r="AI883">
        <v>883</v>
      </c>
      <c r="AJ883" s="2" t="s">
        <v>1607</v>
      </c>
    </row>
    <row r="884" spans="34:36" x14ac:dyDescent="0.2">
      <c r="AH884" s="2" t="s">
        <v>1608</v>
      </c>
      <c r="AI884">
        <v>884</v>
      </c>
      <c r="AJ884" s="2" t="s">
        <v>1608</v>
      </c>
    </row>
    <row r="885" spans="34:36" x14ac:dyDescent="0.2">
      <c r="AH885" s="2" t="s">
        <v>1609</v>
      </c>
      <c r="AI885">
        <v>885</v>
      </c>
      <c r="AJ885" s="2" t="s">
        <v>1609</v>
      </c>
    </row>
    <row r="886" spans="34:36" x14ac:dyDescent="0.2">
      <c r="AH886" s="2" t="s">
        <v>1610</v>
      </c>
      <c r="AI886">
        <v>886</v>
      </c>
      <c r="AJ886" s="2" t="s">
        <v>1610</v>
      </c>
    </row>
    <row r="887" spans="34:36" x14ac:dyDescent="0.2">
      <c r="AH887" s="2" t="s">
        <v>1611</v>
      </c>
      <c r="AI887">
        <v>887</v>
      </c>
      <c r="AJ887" s="2" t="s">
        <v>1611</v>
      </c>
    </row>
    <row r="888" spans="34:36" x14ac:dyDescent="0.2">
      <c r="AH888" s="2" t="s">
        <v>1612</v>
      </c>
      <c r="AI888">
        <v>888</v>
      </c>
      <c r="AJ888" s="2" t="s">
        <v>1612</v>
      </c>
    </row>
    <row r="889" spans="34:36" x14ac:dyDescent="0.2">
      <c r="AH889" s="2" t="s">
        <v>1613</v>
      </c>
      <c r="AI889">
        <v>889</v>
      </c>
      <c r="AJ889" s="2" t="s">
        <v>1613</v>
      </c>
    </row>
    <row r="890" spans="34:36" x14ac:dyDescent="0.2">
      <c r="AH890" s="2" t="s">
        <v>1614</v>
      </c>
      <c r="AI890">
        <v>890</v>
      </c>
      <c r="AJ890" s="2" t="s">
        <v>1614</v>
      </c>
    </row>
    <row r="891" spans="34:36" x14ac:dyDescent="0.2">
      <c r="AH891" s="2" t="s">
        <v>1615</v>
      </c>
      <c r="AI891">
        <v>891</v>
      </c>
      <c r="AJ891" s="2" t="s">
        <v>1615</v>
      </c>
    </row>
    <row r="892" spans="34:36" x14ac:dyDescent="0.2">
      <c r="AH892" s="2" t="s">
        <v>1616</v>
      </c>
      <c r="AI892">
        <v>892</v>
      </c>
      <c r="AJ892" s="2" t="s">
        <v>1616</v>
      </c>
    </row>
    <row r="893" spans="34:36" x14ac:dyDescent="0.2">
      <c r="AH893" s="2" t="s">
        <v>1617</v>
      </c>
      <c r="AI893">
        <v>893</v>
      </c>
      <c r="AJ893" s="2" t="s">
        <v>1617</v>
      </c>
    </row>
    <row r="894" spans="34:36" x14ac:dyDescent="0.2">
      <c r="AH894" s="2" t="s">
        <v>1618</v>
      </c>
      <c r="AI894">
        <v>894</v>
      </c>
      <c r="AJ894" s="2" t="s">
        <v>1618</v>
      </c>
    </row>
    <row r="895" spans="34:36" x14ac:dyDescent="0.2">
      <c r="AH895" s="2" t="s">
        <v>1619</v>
      </c>
      <c r="AI895">
        <v>895</v>
      </c>
      <c r="AJ895" s="2" t="s">
        <v>1619</v>
      </c>
    </row>
    <row r="896" spans="34:36" x14ac:dyDescent="0.2">
      <c r="AH896" s="2" t="s">
        <v>1620</v>
      </c>
      <c r="AI896">
        <v>896</v>
      </c>
      <c r="AJ896" s="2" t="s">
        <v>1620</v>
      </c>
    </row>
    <row r="897" spans="34:36" x14ac:dyDescent="0.2">
      <c r="AH897" s="2" t="s">
        <v>1621</v>
      </c>
      <c r="AI897">
        <v>897</v>
      </c>
      <c r="AJ897" s="2" t="s">
        <v>1621</v>
      </c>
    </row>
    <row r="898" spans="34:36" x14ac:dyDescent="0.2">
      <c r="AH898" s="2" t="s">
        <v>1622</v>
      </c>
      <c r="AI898">
        <v>898</v>
      </c>
      <c r="AJ898" s="2" t="s">
        <v>1622</v>
      </c>
    </row>
    <row r="899" spans="34:36" x14ac:dyDescent="0.2">
      <c r="AH899" s="2" t="s">
        <v>1623</v>
      </c>
      <c r="AI899">
        <v>899</v>
      </c>
      <c r="AJ899" s="2" t="s">
        <v>1623</v>
      </c>
    </row>
    <row r="900" spans="34:36" x14ac:dyDescent="0.2">
      <c r="AH900" s="2" t="s">
        <v>1624</v>
      </c>
      <c r="AI900">
        <v>900</v>
      </c>
      <c r="AJ900" s="2" t="s">
        <v>1624</v>
      </c>
    </row>
    <row r="901" spans="34:36" x14ac:dyDescent="0.2">
      <c r="AH901" s="2" t="s">
        <v>1625</v>
      </c>
      <c r="AI901">
        <v>901</v>
      </c>
      <c r="AJ901" s="2" t="s">
        <v>1625</v>
      </c>
    </row>
    <row r="902" spans="34:36" x14ac:dyDescent="0.2">
      <c r="AH902" s="2" t="s">
        <v>1626</v>
      </c>
      <c r="AI902">
        <v>902</v>
      </c>
      <c r="AJ902" s="2" t="s">
        <v>1626</v>
      </c>
    </row>
    <row r="903" spans="34:36" x14ac:dyDescent="0.2">
      <c r="AH903" s="2" t="s">
        <v>1627</v>
      </c>
      <c r="AI903">
        <v>903</v>
      </c>
      <c r="AJ903" s="2" t="s">
        <v>1627</v>
      </c>
    </row>
    <row r="904" spans="34:36" x14ac:dyDescent="0.2">
      <c r="AH904" s="2" t="s">
        <v>1628</v>
      </c>
      <c r="AI904">
        <v>904</v>
      </c>
      <c r="AJ904" s="2" t="s">
        <v>1628</v>
      </c>
    </row>
    <row r="905" spans="34:36" x14ac:dyDescent="0.2">
      <c r="AH905" s="2" t="s">
        <v>1629</v>
      </c>
      <c r="AI905">
        <v>905</v>
      </c>
      <c r="AJ905" s="2" t="s">
        <v>1629</v>
      </c>
    </row>
    <row r="906" spans="34:36" x14ac:dyDescent="0.2">
      <c r="AH906" s="2" t="s">
        <v>1630</v>
      </c>
      <c r="AI906">
        <v>906</v>
      </c>
      <c r="AJ906" s="2" t="s">
        <v>1630</v>
      </c>
    </row>
    <row r="907" spans="34:36" x14ac:dyDescent="0.2">
      <c r="AH907" s="2" t="s">
        <v>1631</v>
      </c>
      <c r="AI907">
        <v>907</v>
      </c>
      <c r="AJ907" s="2" t="s">
        <v>1631</v>
      </c>
    </row>
    <row r="908" spans="34:36" x14ac:dyDescent="0.2">
      <c r="AH908" s="2" t="s">
        <v>1632</v>
      </c>
      <c r="AI908">
        <v>908</v>
      </c>
      <c r="AJ908" s="2" t="s">
        <v>1632</v>
      </c>
    </row>
    <row r="909" spans="34:36" x14ac:dyDescent="0.2">
      <c r="AH909" s="2" t="s">
        <v>1633</v>
      </c>
      <c r="AI909">
        <v>909</v>
      </c>
      <c r="AJ909" s="2" t="s">
        <v>1633</v>
      </c>
    </row>
    <row r="910" spans="34:36" x14ac:dyDescent="0.2">
      <c r="AH910" s="2" t="s">
        <v>1634</v>
      </c>
      <c r="AI910">
        <v>910</v>
      </c>
      <c r="AJ910" s="2" t="s">
        <v>1634</v>
      </c>
    </row>
    <row r="911" spans="34:36" x14ac:dyDescent="0.2">
      <c r="AH911" s="2" t="s">
        <v>1635</v>
      </c>
      <c r="AI911">
        <v>911</v>
      </c>
      <c r="AJ911" s="2" t="s">
        <v>1635</v>
      </c>
    </row>
    <row r="912" spans="34:36" x14ac:dyDescent="0.2">
      <c r="AH912" s="2" t="s">
        <v>1636</v>
      </c>
      <c r="AI912">
        <v>912</v>
      </c>
      <c r="AJ912" s="2" t="s">
        <v>1636</v>
      </c>
    </row>
    <row r="913" spans="34:36" x14ac:dyDescent="0.2">
      <c r="AH913" s="2" t="s">
        <v>1637</v>
      </c>
      <c r="AI913">
        <v>913</v>
      </c>
      <c r="AJ913" s="2" t="s">
        <v>1637</v>
      </c>
    </row>
    <row r="914" spans="34:36" x14ac:dyDescent="0.2">
      <c r="AH914" s="2" t="s">
        <v>1638</v>
      </c>
      <c r="AI914">
        <v>914</v>
      </c>
      <c r="AJ914" s="2" t="s">
        <v>1638</v>
      </c>
    </row>
    <row r="915" spans="34:36" x14ac:dyDescent="0.2">
      <c r="AH915" s="2" t="s">
        <v>1639</v>
      </c>
      <c r="AI915">
        <v>915</v>
      </c>
      <c r="AJ915" s="2" t="s">
        <v>1639</v>
      </c>
    </row>
    <row r="916" spans="34:36" x14ac:dyDescent="0.2">
      <c r="AH916" s="2" t="s">
        <v>1640</v>
      </c>
      <c r="AI916">
        <v>916</v>
      </c>
      <c r="AJ916" s="2" t="s">
        <v>1640</v>
      </c>
    </row>
    <row r="917" spans="34:36" x14ac:dyDescent="0.2">
      <c r="AH917" s="2" t="s">
        <v>1641</v>
      </c>
      <c r="AI917">
        <v>917</v>
      </c>
      <c r="AJ917" s="2" t="s">
        <v>1641</v>
      </c>
    </row>
    <row r="918" spans="34:36" x14ac:dyDescent="0.2">
      <c r="AH918" s="2" t="s">
        <v>1642</v>
      </c>
      <c r="AI918">
        <v>918</v>
      </c>
      <c r="AJ918" s="2" t="s">
        <v>1642</v>
      </c>
    </row>
    <row r="919" spans="34:36" x14ac:dyDescent="0.2">
      <c r="AH919" s="2" t="s">
        <v>1643</v>
      </c>
      <c r="AI919">
        <v>919</v>
      </c>
      <c r="AJ919" s="2" t="s">
        <v>1643</v>
      </c>
    </row>
    <row r="920" spans="34:36" x14ac:dyDescent="0.2">
      <c r="AH920" s="2" t="s">
        <v>1644</v>
      </c>
      <c r="AI920">
        <v>920</v>
      </c>
      <c r="AJ920" s="2" t="s">
        <v>1644</v>
      </c>
    </row>
    <row r="921" spans="34:36" x14ac:dyDescent="0.2">
      <c r="AH921" s="2" t="s">
        <v>1645</v>
      </c>
      <c r="AI921">
        <v>921</v>
      </c>
      <c r="AJ921" s="2" t="s">
        <v>1645</v>
      </c>
    </row>
    <row r="922" spans="34:36" x14ac:dyDescent="0.2">
      <c r="AH922" s="2" t="s">
        <v>1646</v>
      </c>
      <c r="AI922">
        <v>922</v>
      </c>
      <c r="AJ922" s="2" t="s">
        <v>1646</v>
      </c>
    </row>
    <row r="923" spans="34:36" x14ac:dyDescent="0.2">
      <c r="AH923" s="2" t="s">
        <v>1647</v>
      </c>
      <c r="AI923">
        <v>923</v>
      </c>
      <c r="AJ923" s="2" t="s">
        <v>1647</v>
      </c>
    </row>
    <row r="924" spans="34:36" x14ac:dyDescent="0.2">
      <c r="AH924" s="2" t="s">
        <v>1648</v>
      </c>
      <c r="AI924">
        <v>924</v>
      </c>
      <c r="AJ924" s="2" t="s">
        <v>1648</v>
      </c>
    </row>
    <row r="925" spans="34:36" x14ac:dyDescent="0.2">
      <c r="AH925" s="2" t="s">
        <v>1649</v>
      </c>
      <c r="AI925">
        <v>925</v>
      </c>
      <c r="AJ925" s="2" t="s">
        <v>1649</v>
      </c>
    </row>
    <row r="926" spans="34:36" x14ac:dyDescent="0.2">
      <c r="AH926" s="2" t="s">
        <v>1650</v>
      </c>
      <c r="AI926">
        <v>926</v>
      </c>
      <c r="AJ926" s="2" t="s">
        <v>1650</v>
      </c>
    </row>
    <row r="927" spans="34:36" x14ac:dyDescent="0.2">
      <c r="AH927" s="2" t="s">
        <v>1651</v>
      </c>
      <c r="AI927">
        <v>927</v>
      </c>
      <c r="AJ927" s="2" t="s">
        <v>1651</v>
      </c>
    </row>
    <row r="928" spans="34:36" x14ac:dyDescent="0.2">
      <c r="AH928" s="2" t="s">
        <v>1652</v>
      </c>
      <c r="AI928">
        <v>928</v>
      </c>
      <c r="AJ928" s="2" t="s">
        <v>1652</v>
      </c>
    </row>
    <row r="929" spans="34:36" x14ac:dyDescent="0.2">
      <c r="AH929" s="2" t="s">
        <v>1653</v>
      </c>
      <c r="AI929">
        <v>929</v>
      </c>
      <c r="AJ929" s="2" t="s">
        <v>1653</v>
      </c>
    </row>
    <row r="930" spans="34:36" x14ac:dyDescent="0.2">
      <c r="AH930" s="2" t="s">
        <v>1654</v>
      </c>
      <c r="AI930">
        <v>930</v>
      </c>
      <c r="AJ930" s="2" t="s">
        <v>1654</v>
      </c>
    </row>
    <row r="931" spans="34:36" x14ac:dyDescent="0.2">
      <c r="AH931" s="2" t="s">
        <v>1655</v>
      </c>
      <c r="AI931">
        <v>931</v>
      </c>
      <c r="AJ931" s="2" t="s">
        <v>1655</v>
      </c>
    </row>
    <row r="932" spans="34:36" x14ac:dyDescent="0.2">
      <c r="AH932" s="2" t="s">
        <v>1656</v>
      </c>
      <c r="AI932">
        <v>932</v>
      </c>
      <c r="AJ932" s="2" t="s">
        <v>1656</v>
      </c>
    </row>
    <row r="933" spans="34:36" x14ac:dyDescent="0.2">
      <c r="AH933" s="2" t="s">
        <v>1657</v>
      </c>
      <c r="AI933">
        <v>933</v>
      </c>
      <c r="AJ933" s="2" t="s">
        <v>1657</v>
      </c>
    </row>
    <row r="934" spans="34:36" x14ac:dyDescent="0.2">
      <c r="AH934" s="2" t="s">
        <v>1658</v>
      </c>
      <c r="AI934">
        <v>934</v>
      </c>
      <c r="AJ934" s="2" t="s">
        <v>1658</v>
      </c>
    </row>
    <row r="935" spans="34:36" x14ac:dyDescent="0.2">
      <c r="AH935" s="2" t="s">
        <v>1659</v>
      </c>
      <c r="AI935">
        <v>935</v>
      </c>
      <c r="AJ935" s="2" t="s">
        <v>1659</v>
      </c>
    </row>
    <row r="936" spans="34:36" x14ac:dyDescent="0.2">
      <c r="AH936" s="2" t="s">
        <v>1660</v>
      </c>
      <c r="AI936">
        <v>936</v>
      </c>
      <c r="AJ936" s="2" t="s">
        <v>1660</v>
      </c>
    </row>
    <row r="937" spans="34:36" x14ac:dyDescent="0.2">
      <c r="AH937" s="2" t="s">
        <v>1661</v>
      </c>
      <c r="AI937">
        <v>937</v>
      </c>
      <c r="AJ937" s="2" t="s">
        <v>1661</v>
      </c>
    </row>
    <row r="938" spans="34:36" x14ac:dyDescent="0.2">
      <c r="AH938" s="2" t="s">
        <v>1662</v>
      </c>
      <c r="AI938">
        <v>938</v>
      </c>
      <c r="AJ938" s="2" t="s">
        <v>1662</v>
      </c>
    </row>
    <row r="939" spans="34:36" x14ac:dyDescent="0.2">
      <c r="AH939" s="2" t="s">
        <v>1663</v>
      </c>
      <c r="AI939">
        <v>939</v>
      </c>
      <c r="AJ939" s="2" t="s">
        <v>1663</v>
      </c>
    </row>
    <row r="940" spans="34:36" x14ac:dyDescent="0.2">
      <c r="AH940" s="2" t="s">
        <v>1664</v>
      </c>
      <c r="AI940">
        <v>940</v>
      </c>
      <c r="AJ940" s="2" t="s">
        <v>1664</v>
      </c>
    </row>
    <row r="941" spans="34:36" x14ac:dyDescent="0.2">
      <c r="AH941" s="2" t="s">
        <v>1665</v>
      </c>
      <c r="AI941">
        <v>941</v>
      </c>
      <c r="AJ941" s="2" t="s">
        <v>1665</v>
      </c>
    </row>
    <row r="942" spans="34:36" x14ac:dyDescent="0.2">
      <c r="AH942" s="2" t="s">
        <v>1666</v>
      </c>
      <c r="AI942">
        <v>942</v>
      </c>
      <c r="AJ942" s="2" t="s">
        <v>1666</v>
      </c>
    </row>
    <row r="943" spans="34:36" x14ac:dyDescent="0.2">
      <c r="AH943" s="2" t="s">
        <v>1667</v>
      </c>
      <c r="AI943">
        <v>943</v>
      </c>
      <c r="AJ943" s="2" t="s">
        <v>1667</v>
      </c>
    </row>
    <row r="944" spans="34:36" x14ac:dyDescent="0.2">
      <c r="AH944" s="2" t="s">
        <v>1668</v>
      </c>
      <c r="AI944">
        <v>944</v>
      </c>
      <c r="AJ944" s="2" t="s">
        <v>1668</v>
      </c>
    </row>
    <row r="945" spans="34:36" x14ac:dyDescent="0.2">
      <c r="AH945" s="2" t="s">
        <v>1669</v>
      </c>
      <c r="AI945">
        <v>945</v>
      </c>
      <c r="AJ945" s="2" t="s">
        <v>1669</v>
      </c>
    </row>
    <row r="946" spans="34:36" x14ac:dyDescent="0.2">
      <c r="AH946" s="2" t="s">
        <v>1670</v>
      </c>
      <c r="AI946">
        <v>946</v>
      </c>
      <c r="AJ946" s="2" t="s">
        <v>1670</v>
      </c>
    </row>
    <row r="947" spans="34:36" x14ac:dyDescent="0.2">
      <c r="AH947" s="2" t="s">
        <v>1671</v>
      </c>
      <c r="AI947">
        <v>947</v>
      </c>
      <c r="AJ947" s="2" t="s">
        <v>1671</v>
      </c>
    </row>
    <row r="948" spans="34:36" x14ac:dyDescent="0.2">
      <c r="AH948" s="2" t="s">
        <v>1672</v>
      </c>
      <c r="AI948">
        <v>948</v>
      </c>
      <c r="AJ948" s="2" t="s">
        <v>1672</v>
      </c>
    </row>
    <row r="949" spans="34:36" x14ac:dyDescent="0.2">
      <c r="AH949" s="2" t="s">
        <v>1673</v>
      </c>
      <c r="AI949">
        <v>949</v>
      </c>
      <c r="AJ949" s="2" t="s">
        <v>1673</v>
      </c>
    </row>
    <row r="950" spans="34:36" x14ac:dyDescent="0.2">
      <c r="AH950" s="2" t="s">
        <v>1674</v>
      </c>
      <c r="AI950">
        <v>950</v>
      </c>
      <c r="AJ950" s="2" t="s">
        <v>1674</v>
      </c>
    </row>
    <row r="951" spans="34:36" x14ac:dyDescent="0.2">
      <c r="AH951" s="2" t="s">
        <v>1675</v>
      </c>
      <c r="AI951">
        <v>951</v>
      </c>
      <c r="AJ951" s="2" t="s">
        <v>1675</v>
      </c>
    </row>
    <row r="952" spans="34:36" x14ac:dyDescent="0.2">
      <c r="AH952" s="2" t="s">
        <v>1676</v>
      </c>
      <c r="AI952">
        <v>952</v>
      </c>
      <c r="AJ952" s="2" t="s">
        <v>1676</v>
      </c>
    </row>
    <row r="953" spans="34:36" x14ac:dyDescent="0.2">
      <c r="AH953" s="2" t="s">
        <v>1677</v>
      </c>
      <c r="AI953">
        <v>953</v>
      </c>
      <c r="AJ953" s="2" t="s">
        <v>1677</v>
      </c>
    </row>
    <row r="954" spans="34:36" x14ac:dyDescent="0.2">
      <c r="AH954" s="2" t="s">
        <v>1678</v>
      </c>
      <c r="AI954">
        <v>954</v>
      </c>
      <c r="AJ954" s="2" t="s">
        <v>1678</v>
      </c>
    </row>
    <row r="955" spans="34:36" x14ac:dyDescent="0.2">
      <c r="AH955" s="2" t="s">
        <v>1679</v>
      </c>
      <c r="AI955">
        <v>955</v>
      </c>
      <c r="AJ955" s="2" t="s">
        <v>1679</v>
      </c>
    </row>
    <row r="956" spans="34:36" x14ac:dyDescent="0.2">
      <c r="AH956" s="2" t="s">
        <v>1680</v>
      </c>
      <c r="AI956">
        <v>956</v>
      </c>
      <c r="AJ956" s="2" t="s">
        <v>1680</v>
      </c>
    </row>
    <row r="957" spans="34:36" x14ac:dyDescent="0.2">
      <c r="AH957" s="2" t="s">
        <v>1681</v>
      </c>
      <c r="AI957">
        <v>957</v>
      </c>
      <c r="AJ957" s="2" t="s">
        <v>1681</v>
      </c>
    </row>
    <row r="958" spans="34:36" x14ac:dyDescent="0.2">
      <c r="AH958" s="2" t="s">
        <v>1682</v>
      </c>
      <c r="AI958">
        <v>958</v>
      </c>
      <c r="AJ958" s="2" t="s">
        <v>1682</v>
      </c>
    </row>
    <row r="959" spans="34:36" x14ac:dyDescent="0.2">
      <c r="AH959" s="2" t="s">
        <v>1683</v>
      </c>
      <c r="AI959">
        <v>959</v>
      </c>
      <c r="AJ959" s="2" t="s">
        <v>1683</v>
      </c>
    </row>
    <row r="960" spans="34:36" x14ac:dyDescent="0.2">
      <c r="AH960" s="2" t="s">
        <v>1684</v>
      </c>
      <c r="AI960">
        <v>960</v>
      </c>
      <c r="AJ960" s="2" t="s">
        <v>1684</v>
      </c>
    </row>
    <row r="961" spans="34:36" x14ac:dyDescent="0.2">
      <c r="AH961" s="2" t="s">
        <v>1685</v>
      </c>
      <c r="AI961">
        <v>961</v>
      </c>
      <c r="AJ961" s="2" t="s">
        <v>1685</v>
      </c>
    </row>
    <row r="962" spans="34:36" x14ac:dyDescent="0.2">
      <c r="AH962" s="2" t="s">
        <v>1686</v>
      </c>
      <c r="AI962">
        <v>962</v>
      </c>
      <c r="AJ962" s="2" t="s">
        <v>1686</v>
      </c>
    </row>
    <row r="963" spans="34:36" x14ac:dyDescent="0.2">
      <c r="AH963" s="2" t="s">
        <v>1687</v>
      </c>
      <c r="AI963">
        <v>963</v>
      </c>
      <c r="AJ963" s="2" t="s">
        <v>1687</v>
      </c>
    </row>
    <row r="964" spans="34:36" x14ac:dyDescent="0.2">
      <c r="AH964" s="2" t="s">
        <v>1688</v>
      </c>
      <c r="AI964">
        <v>964</v>
      </c>
      <c r="AJ964" s="2" t="s">
        <v>1688</v>
      </c>
    </row>
    <row r="965" spans="34:36" x14ac:dyDescent="0.2">
      <c r="AH965" s="2" t="s">
        <v>1689</v>
      </c>
      <c r="AI965">
        <v>965</v>
      </c>
      <c r="AJ965" s="2" t="s">
        <v>1689</v>
      </c>
    </row>
    <row r="966" spans="34:36" x14ac:dyDescent="0.2">
      <c r="AH966" s="2" t="s">
        <v>1690</v>
      </c>
      <c r="AI966">
        <v>966</v>
      </c>
      <c r="AJ966" s="2" t="s">
        <v>1690</v>
      </c>
    </row>
    <row r="967" spans="34:36" x14ac:dyDescent="0.2">
      <c r="AH967" s="2" t="s">
        <v>1691</v>
      </c>
      <c r="AI967">
        <v>967</v>
      </c>
      <c r="AJ967" s="2" t="s">
        <v>1691</v>
      </c>
    </row>
    <row r="968" spans="34:36" x14ac:dyDescent="0.2">
      <c r="AH968" s="2" t="s">
        <v>1692</v>
      </c>
      <c r="AI968">
        <v>968</v>
      </c>
      <c r="AJ968" s="2" t="s">
        <v>1692</v>
      </c>
    </row>
    <row r="969" spans="34:36" x14ac:dyDescent="0.2">
      <c r="AH969" s="2" t="s">
        <v>1693</v>
      </c>
      <c r="AI969">
        <v>969</v>
      </c>
      <c r="AJ969" s="2" t="s">
        <v>1693</v>
      </c>
    </row>
    <row r="970" spans="34:36" x14ac:dyDescent="0.2">
      <c r="AH970" s="2" t="s">
        <v>1694</v>
      </c>
      <c r="AI970">
        <v>970</v>
      </c>
      <c r="AJ970" s="2" t="s">
        <v>1694</v>
      </c>
    </row>
    <row r="971" spans="34:36" x14ac:dyDescent="0.2">
      <c r="AH971" s="2" t="s">
        <v>1695</v>
      </c>
      <c r="AI971">
        <v>971</v>
      </c>
      <c r="AJ971" s="2" t="s">
        <v>1695</v>
      </c>
    </row>
    <row r="972" spans="34:36" x14ac:dyDescent="0.2">
      <c r="AH972" s="2" t="s">
        <v>1696</v>
      </c>
      <c r="AI972">
        <v>972</v>
      </c>
      <c r="AJ972" s="2" t="s">
        <v>1696</v>
      </c>
    </row>
    <row r="973" spans="34:36" x14ac:dyDescent="0.2">
      <c r="AH973" s="2" t="s">
        <v>1697</v>
      </c>
      <c r="AI973">
        <v>973</v>
      </c>
      <c r="AJ973" s="2" t="s">
        <v>1697</v>
      </c>
    </row>
    <row r="974" spans="34:36" x14ac:dyDescent="0.2">
      <c r="AH974" s="2" t="s">
        <v>1698</v>
      </c>
      <c r="AI974">
        <v>974</v>
      </c>
      <c r="AJ974" s="2" t="s">
        <v>1698</v>
      </c>
    </row>
    <row r="975" spans="34:36" x14ac:dyDescent="0.2">
      <c r="AH975" s="2" t="s">
        <v>1699</v>
      </c>
      <c r="AI975">
        <v>975</v>
      </c>
      <c r="AJ975" s="2" t="s">
        <v>1699</v>
      </c>
    </row>
    <row r="976" spans="34:36" x14ac:dyDescent="0.2">
      <c r="AH976" s="2" t="s">
        <v>1700</v>
      </c>
      <c r="AI976">
        <v>976</v>
      </c>
      <c r="AJ976" s="2" t="s">
        <v>1700</v>
      </c>
    </row>
    <row r="977" spans="34:36" x14ac:dyDescent="0.2">
      <c r="AH977" s="2" t="s">
        <v>1701</v>
      </c>
      <c r="AI977">
        <v>977</v>
      </c>
      <c r="AJ977" s="2" t="s">
        <v>1701</v>
      </c>
    </row>
    <row r="978" spans="34:36" x14ac:dyDescent="0.2">
      <c r="AH978" s="2" t="s">
        <v>1702</v>
      </c>
      <c r="AI978">
        <v>978</v>
      </c>
      <c r="AJ978" s="2" t="s">
        <v>1702</v>
      </c>
    </row>
    <row r="979" spans="34:36" x14ac:dyDescent="0.2">
      <c r="AH979" s="2" t="s">
        <v>1703</v>
      </c>
      <c r="AI979">
        <v>979</v>
      </c>
      <c r="AJ979" s="2" t="s">
        <v>1703</v>
      </c>
    </row>
    <row r="980" spans="34:36" x14ac:dyDescent="0.2">
      <c r="AH980" s="2" t="s">
        <v>1704</v>
      </c>
      <c r="AI980">
        <v>980</v>
      </c>
      <c r="AJ980" s="2" t="s">
        <v>1704</v>
      </c>
    </row>
    <row r="981" spans="34:36" x14ac:dyDescent="0.2">
      <c r="AH981" s="2" t="s">
        <v>1705</v>
      </c>
      <c r="AI981">
        <v>981</v>
      </c>
      <c r="AJ981" s="2" t="s">
        <v>1705</v>
      </c>
    </row>
    <row r="982" spans="34:36" x14ac:dyDescent="0.2">
      <c r="AH982" s="2" t="s">
        <v>1706</v>
      </c>
      <c r="AI982">
        <v>982</v>
      </c>
      <c r="AJ982" s="2" t="s">
        <v>1706</v>
      </c>
    </row>
    <row r="983" spans="34:36" x14ac:dyDescent="0.2">
      <c r="AH983" s="2" t="s">
        <v>1707</v>
      </c>
      <c r="AI983">
        <v>983</v>
      </c>
      <c r="AJ983" s="2" t="s">
        <v>1707</v>
      </c>
    </row>
    <row r="984" spans="34:36" x14ac:dyDescent="0.2">
      <c r="AH984" s="2" t="s">
        <v>1708</v>
      </c>
      <c r="AI984">
        <v>984</v>
      </c>
      <c r="AJ984" s="2" t="s">
        <v>1708</v>
      </c>
    </row>
    <row r="985" spans="34:36" x14ac:dyDescent="0.2">
      <c r="AH985" s="2" t="s">
        <v>1709</v>
      </c>
      <c r="AI985">
        <v>985</v>
      </c>
      <c r="AJ985" s="2" t="s">
        <v>1709</v>
      </c>
    </row>
    <row r="986" spans="34:36" x14ac:dyDescent="0.2">
      <c r="AH986" s="2" t="s">
        <v>1710</v>
      </c>
      <c r="AI986">
        <v>986</v>
      </c>
      <c r="AJ986" s="2" t="s">
        <v>1710</v>
      </c>
    </row>
    <row r="987" spans="34:36" x14ac:dyDescent="0.2">
      <c r="AH987" s="2" t="s">
        <v>1711</v>
      </c>
      <c r="AI987">
        <v>987</v>
      </c>
      <c r="AJ987" s="2" t="s">
        <v>1711</v>
      </c>
    </row>
    <row r="988" spans="34:36" x14ac:dyDescent="0.2">
      <c r="AH988" s="2" t="s">
        <v>1712</v>
      </c>
      <c r="AI988">
        <v>988</v>
      </c>
      <c r="AJ988" s="2" t="s">
        <v>1712</v>
      </c>
    </row>
    <row r="989" spans="34:36" x14ac:dyDescent="0.2">
      <c r="AH989" s="2" t="s">
        <v>1713</v>
      </c>
      <c r="AI989">
        <v>989</v>
      </c>
      <c r="AJ989" s="2" t="s">
        <v>1713</v>
      </c>
    </row>
    <row r="990" spans="34:36" x14ac:dyDescent="0.2">
      <c r="AH990" s="2" t="s">
        <v>1714</v>
      </c>
      <c r="AI990">
        <v>990</v>
      </c>
      <c r="AJ990" s="2" t="s">
        <v>1714</v>
      </c>
    </row>
    <row r="991" spans="34:36" x14ac:dyDescent="0.2">
      <c r="AH991" s="2" t="s">
        <v>1715</v>
      </c>
      <c r="AI991">
        <v>991</v>
      </c>
      <c r="AJ991" s="2" t="s">
        <v>1715</v>
      </c>
    </row>
    <row r="992" spans="34:36" x14ac:dyDescent="0.2">
      <c r="AH992" s="2" t="s">
        <v>1716</v>
      </c>
      <c r="AI992">
        <v>992</v>
      </c>
      <c r="AJ992" s="2" t="s">
        <v>1716</v>
      </c>
    </row>
    <row r="993" spans="34:36" x14ac:dyDescent="0.2">
      <c r="AH993" s="2" t="s">
        <v>1717</v>
      </c>
      <c r="AI993">
        <v>993</v>
      </c>
      <c r="AJ993" s="2" t="s">
        <v>1717</v>
      </c>
    </row>
    <row r="994" spans="34:36" x14ac:dyDescent="0.2">
      <c r="AH994" s="2" t="s">
        <v>1718</v>
      </c>
      <c r="AI994">
        <v>994</v>
      </c>
      <c r="AJ994" s="2" t="s">
        <v>1718</v>
      </c>
    </row>
    <row r="995" spans="34:36" x14ac:dyDescent="0.2">
      <c r="AH995" s="2" t="s">
        <v>1719</v>
      </c>
      <c r="AI995">
        <v>995</v>
      </c>
      <c r="AJ995" s="2" t="s">
        <v>1719</v>
      </c>
    </row>
    <row r="996" spans="34:36" x14ac:dyDescent="0.2">
      <c r="AH996" s="2" t="s">
        <v>1720</v>
      </c>
      <c r="AI996">
        <v>996</v>
      </c>
      <c r="AJ996" s="2" t="s">
        <v>1720</v>
      </c>
    </row>
    <row r="997" spans="34:36" x14ac:dyDescent="0.2">
      <c r="AH997" s="2" t="s">
        <v>1721</v>
      </c>
      <c r="AI997">
        <v>997</v>
      </c>
      <c r="AJ997" s="2" t="s">
        <v>1721</v>
      </c>
    </row>
    <row r="998" spans="34:36" x14ac:dyDescent="0.2">
      <c r="AH998" s="2" t="s">
        <v>1722</v>
      </c>
      <c r="AI998">
        <v>998</v>
      </c>
      <c r="AJ998" s="2" t="s">
        <v>1722</v>
      </c>
    </row>
    <row r="999" spans="34:36" x14ac:dyDescent="0.2">
      <c r="AH999" s="2" t="s">
        <v>1723</v>
      </c>
      <c r="AI999">
        <v>999</v>
      </c>
      <c r="AJ999" s="2" t="s">
        <v>1723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ami</cp:lastModifiedBy>
  <dcterms:created xsi:type="dcterms:W3CDTF">2020-06-09T16:53:12Z</dcterms:created>
  <dcterms:modified xsi:type="dcterms:W3CDTF">2020-06-10T10:40:00Z</dcterms:modified>
</cp:coreProperties>
</file>