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zvia\Desktop\"/>
    </mc:Choice>
  </mc:AlternateContent>
  <xr:revisionPtr revIDLastSave="0" documentId="13_ncr:1_{C2E58B49-B09E-463E-8E78-185804B1F030}" xr6:coauthVersionLast="45" xr6:coauthVersionMax="45" xr10:uidLastSave="{00000000-0000-0000-0000-000000000000}"/>
  <bookViews>
    <workbookView xWindow="-110" yWindow="-110" windowWidth="19420" windowHeight="10420" xr2:uid="{430057DD-9654-4B9D-8E4A-681CDEE6632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2" i="1"/>
  <c r="E3" i="1"/>
  <c r="E2" i="1"/>
  <c r="G3" i="1"/>
  <c r="I3" i="1" s="1"/>
  <c r="G2" i="1"/>
  <c r="I2" i="1" s="1"/>
  <c r="C3" i="1"/>
  <c r="C2" i="1"/>
</calcChain>
</file>

<file path=xl/sharedStrings.xml><?xml version="1.0" encoding="utf-8"?>
<sst xmlns="http://schemas.openxmlformats.org/spreadsheetml/2006/main" count="11" uniqueCount="11">
  <si>
    <t>ילד</t>
  </si>
  <si>
    <t>תינוק</t>
  </si>
  <si>
    <t>הכנסה חודשית</t>
  </si>
  <si>
    <t>גובה מענק 1</t>
  </si>
  <si>
    <t>גובה מענק 2</t>
  </si>
  <si>
    <t>גובה מענק 3</t>
  </si>
  <si>
    <t>סה"כ ריכוז מענקים</t>
  </si>
  <si>
    <t>תעריף הכנסה חודשי</t>
  </si>
  <si>
    <t>גיל</t>
  </si>
  <si>
    <t>סה"כ ההכנסה שנפגעה בתקופת הקורונה</t>
  </si>
  <si>
    <t>שיעור המענק מתוך גובה ההכנסה שנפגעה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</si>
</sst>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 applyAlignment="1">
      <alignment horizontal="right"/>
    </xf>
    <xf numFmtId="0" fontId="0" fillId="0" borderId="1" xfId="0" applyBorder="1"/>
    <xf numFmtId="3" fontId="0" fillId="0" borderId="1" xfId="0" applyNumberFormat="1" applyBorder="1"/>
    <xf numFmtId="3" fontId="0" fillId="2" borderId="1" xfId="0" applyNumberFormat="1" applyFill="1" applyBorder="1"/>
    <xf numFmtId="3" fontId="1" fillId="3" borderId="1" xfId="0" applyNumberFormat="1" applyFont="1" applyFill="1" applyBorder="1"/>
    <xf numFmtId="0" fontId="1" fillId="4" borderId="1" xfId="0" applyFont="1" applyFill="1" applyBorder="1"/>
    <xf numFmtId="10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2FC05-8B5A-40AD-975D-C48400BEDF22}">
  <dimension ref="A1:I3"/>
  <sheetViews>
    <sheetView rightToLeft="1" tabSelected="1" workbookViewId="0">
      <selection activeCell="E2" sqref="E2"/>
    </sheetView>
  </sheetViews>
  <sheetFormatPr defaultRowHeight="14" x14ac:dyDescent="0.3"/>
  <cols>
    <col min="2" max="2" width="15.83203125" bestFit="1" customWidth="1"/>
    <col min="3" max="3" width="11.83203125" bestFit="1" customWidth="1"/>
    <col min="5" max="5" width="9.83203125" bestFit="1" customWidth="1"/>
    <col min="6" max="6" width="10.1640625" bestFit="1" customWidth="1"/>
    <col min="7" max="7" width="14.75" bestFit="1" customWidth="1"/>
    <col min="8" max="8" width="30.5" bestFit="1" customWidth="1"/>
    <col min="9" max="9" width="32.25" bestFit="1" customWidth="1"/>
  </cols>
  <sheetData>
    <row r="1" spans="1:9" x14ac:dyDescent="0.3">
      <c r="A1" s="1" t="s">
        <v>8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9</v>
      </c>
      <c r="I1" s="8" t="s">
        <v>10</v>
      </c>
    </row>
    <row r="2" spans="1:9" x14ac:dyDescent="0.3">
      <c r="A2" s="1" t="s">
        <v>1</v>
      </c>
      <c r="B2" s="4">
        <v>2043</v>
      </c>
      <c r="C2" s="5">
        <f>B2*5</f>
        <v>10215</v>
      </c>
      <c r="D2" s="5">
        <v>6000</v>
      </c>
      <c r="E2" s="5">
        <f>C2*0.7</f>
        <v>7150.5</v>
      </c>
      <c r="F2" s="5">
        <v>1875</v>
      </c>
      <c r="G2" s="6">
        <f>SUM(D2:F2)</f>
        <v>15025.5</v>
      </c>
      <c r="H2" s="7">
        <f>C2*1.833</f>
        <v>18724.095000000001</v>
      </c>
      <c r="I2" s="9">
        <f>G2/H2</f>
        <v>0.80246869074313065</v>
      </c>
    </row>
    <row r="3" spans="1:9" x14ac:dyDescent="0.3">
      <c r="A3" s="1" t="s">
        <v>0</v>
      </c>
      <c r="B3" s="4">
        <v>1963</v>
      </c>
      <c r="C3" s="5">
        <f>B3*5</f>
        <v>9815</v>
      </c>
      <c r="D3" s="5">
        <v>6000</v>
      </c>
      <c r="E3" s="5">
        <f>C3*0.7</f>
        <v>6870.5</v>
      </c>
      <c r="F3" s="5">
        <v>1875</v>
      </c>
      <c r="G3" s="6">
        <f>SUM(D3:F3)</f>
        <v>14745.5</v>
      </c>
      <c r="H3" s="7">
        <f>C3*1.833</f>
        <v>17990.895</v>
      </c>
      <c r="I3" s="9">
        <f>G3/H3</f>
        <v>0.81960903001212559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Tzvia</dc:creator>
  <cp:lastModifiedBy>Tzvia</cp:lastModifiedBy>
  <dcterms:created xsi:type="dcterms:W3CDTF">2020-05-06T09:38:13Z</dcterms:created>
  <dcterms:modified xsi:type="dcterms:W3CDTF">2020-05-06T11:09:12Z</dcterms:modified>
</cp:coreProperties>
</file>