
<file path=[Content_Types].xml><?xml version="1.0" encoding="utf-8"?>
<Types xmlns="http://schemas.openxmlformats.org/package/2006/content-types"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_rels/.rels" ContentType="application/vnd.openxmlformats-package.relationship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Compatibility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</sheets>
  <definedNames>
    <definedName function="false" hidden="false" name="HTML_1" vbProcedure="false">Sheet1!$A$6:$J$69</definedName>
    <definedName function="false" hidden="false" name="HTML_all" vbProcedure="false">Sheet1!$A$1:$J$74</definedName>
    <definedName function="false" hidden="false" name="HTML_tables" vbProcedure="false">Sheet1!$A$1:$A$1</definedName>
  </definedName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<sst xmlns="http://schemas.openxmlformats.org/spreadsheetml/2006/main" count="270" uniqueCount="102">
  <si>
    <t xml:space="preserve">מערכת מידע נדלן</t>
  </si>
  <si>
    <r>
      <rPr>
        <b val="true"/>
        <sz val="10"/>
        <rFont val="Lohit Devanagari"/>
        <family val="2"/>
      </rPr>
      <t xml:space="preserve">סוג נכס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דירת מגורים     מיום מכירה</t>
    </r>
    <r>
      <rPr>
        <b val="true"/>
        <sz val="10"/>
        <rFont val="Times New Roman"/>
        <family val="1"/>
      </rPr>
      <t xml:space="preserve">: 01/11/2022     </t>
    </r>
    <r>
      <rPr>
        <b val="true"/>
        <sz val="10"/>
        <rFont val="Lohit Devanagari"/>
        <family val="2"/>
      </rPr>
      <t xml:space="preserve">עד יום מכירה</t>
    </r>
    <r>
      <rPr>
        <b val="true"/>
        <sz val="10"/>
        <rFont val="Times New Roman"/>
        <family val="1"/>
      </rPr>
      <t xml:space="preserve">: 14/12/2022</t>
    </r>
  </si>
  <si>
    <r>
      <rPr>
        <b val="true"/>
        <sz val="10"/>
        <rFont val="Lohit Devanagari"/>
        <family val="2"/>
      </rPr>
      <t xml:space="preserve">ישוב</t>
    </r>
    <r>
      <rPr>
        <b val="true"/>
        <sz val="10"/>
        <rFont val="Times New Roman"/>
        <family val="1"/>
      </rPr>
      <t xml:space="preserve">: </t>
    </r>
    <r>
      <rPr>
        <b val="true"/>
        <sz val="10"/>
        <rFont val="Lohit Devanagari"/>
        <family val="2"/>
      </rPr>
      <t xml:space="preserve">חדרה</t>
    </r>
  </si>
  <si>
    <r>
      <rPr>
        <sz val="10"/>
        <rFont val="Lohit Devanagari"/>
        <family val="2"/>
      </rPr>
      <t xml:space="preserve">קיימות </t>
    </r>
    <r>
      <rPr>
        <sz val="10"/>
        <rFont val="Times New Roman"/>
        <family val="1"/>
      </rPr>
      <t xml:space="preserve">76 </t>
    </r>
    <r>
      <rPr>
        <sz val="10"/>
        <rFont val="Lohit Devanagari"/>
        <family val="2"/>
      </rPr>
      <t xml:space="preserve">תוצאות</t>
    </r>
  </si>
  <si>
    <t xml:space="preserve">גוש חלקה</t>
  </si>
  <si>
    <t xml:space="preserve">יום מכירה</t>
  </si>
  <si>
    <r>
      <rPr>
        <b val="true"/>
        <sz val="10"/>
        <rFont val="Lohit Devanagari"/>
        <family val="2"/>
      </rPr>
      <t xml:space="preserve">תמורה מוצהרת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</si>
  <si>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r>
      <rPr>
        <b val="true"/>
        <sz val="10"/>
        <rFont val="Lohit Devanagari"/>
        <family val="2"/>
      </rPr>
      <t xml:space="preserve">שווי מכירה בש</t>
    </r>
    <r>
      <rPr>
        <b val="true"/>
        <sz val="10"/>
        <rFont val="Times New Roman"/>
        <family val="1"/>
      </rPr>
      <t xml:space="preserve">"</t>
    </r>
    <r>
      <rPr>
        <b val="true"/>
        <sz val="10"/>
        <rFont val="Lohit Devanagari"/>
        <family val="2"/>
      </rPr>
      <t xml:space="preserve">ח</t>
    </r>
  </si>
  <si>
    <t xml:space="preserve">מהות</t>
  </si>
  <si>
    <t xml:space="preserve">חלק נמכר</t>
  </si>
  <si>
    <t xml:space="preserve">ישוב</t>
  </si>
  <si>
    <t xml:space="preserve">שנת בניה</t>
  </si>
  <si>
    <t xml:space="preserve">שטח</t>
  </si>
  <si>
    <t xml:space="preserve">חדרים</t>
  </si>
  <si>
    <t xml:space="preserve">010034-0391-006-00</t>
  </si>
  <si>
    <t xml:space="preserve">01/11/2022</t>
  </si>
  <si>
    <t xml:space="preserve">דירת גן</t>
  </si>
  <si>
    <t xml:space="preserve">חדרה</t>
  </si>
  <si>
    <t xml:space="preserve">010049-0347-033-00</t>
  </si>
  <si>
    <t xml:space="preserve">02/11/2022</t>
  </si>
  <si>
    <t xml:space="preserve">דירה בבית קומות</t>
  </si>
  <si>
    <t xml:space="preserve">010032-0250-002-00</t>
  </si>
  <si>
    <t xml:space="preserve">03/11/2022</t>
  </si>
  <si>
    <t xml:space="preserve">010008-0280-001-00</t>
  </si>
  <si>
    <t xml:space="preserve">010063-0048-005-00</t>
  </si>
  <si>
    <t xml:space="preserve">06/11/2022</t>
  </si>
  <si>
    <t xml:space="preserve">010049-0064-002-00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</si>
  <si>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חד משפחתי</t>
    </r>
  </si>
  <si>
    <t xml:space="preserve">010570-0486-002-00</t>
  </si>
  <si>
    <t xml:space="preserve">010037-0554-000-00</t>
  </si>
  <si>
    <t xml:space="preserve">07/11/2022</t>
  </si>
  <si>
    <t xml:space="preserve">08/11/2022</t>
  </si>
  <si>
    <t xml:space="preserve">010402-0461-102-00</t>
  </si>
  <si>
    <t xml:space="preserve">13/11/2022</t>
  </si>
  <si>
    <t xml:space="preserve">010037-0278-003-00</t>
  </si>
  <si>
    <t xml:space="preserve">010036-0345-088-00</t>
  </si>
  <si>
    <t xml:space="preserve">010036-0345-162-00</t>
  </si>
  <si>
    <t xml:space="preserve">010008-0270-005-00</t>
  </si>
  <si>
    <t xml:space="preserve">010570-0637-045-00</t>
  </si>
  <si>
    <t xml:space="preserve">010403-0216-079-00</t>
  </si>
  <si>
    <t xml:space="preserve">010036-0345-083-00</t>
  </si>
  <si>
    <t xml:space="preserve">010037-0392-021-00</t>
  </si>
  <si>
    <t xml:space="preserve">09/11/2022</t>
  </si>
  <si>
    <t xml:space="preserve">14/11/2022</t>
  </si>
  <si>
    <t xml:space="preserve">010036-0540-003-00</t>
  </si>
  <si>
    <t xml:space="preserve">17/11/2022</t>
  </si>
  <si>
    <t xml:space="preserve">012794-0014-021-00</t>
  </si>
  <si>
    <t xml:space="preserve">010054-0200-001-00</t>
  </si>
  <si>
    <t xml:space="preserve">21/11/2022</t>
  </si>
  <si>
    <t xml:space="preserve">010031-0058-004-00</t>
  </si>
  <si>
    <t xml:space="preserve">23/11/2022</t>
  </si>
  <si>
    <t xml:space="preserve">012795-0006-000-00</t>
  </si>
  <si>
    <t xml:space="preserve">010061-0119-012-00</t>
  </si>
  <si>
    <t xml:space="preserve">010570-0062-004-00</t>
  </si>
  <si>
    <t xml:space="preserve">10/11/2022</t>
  </si>
  <si>
    <t xml:space="preserve">010034-0450-075-00</t>
  </si>
  <si>
    <t xml:space="preserve">010403-0220-000-00</t>
  </si>
  <si>
    <t xml:space="preserve">010042-0472-025-00</t>
  </si>
  <si>
    <t xml:space="preserve">15/11/2022</t>
  </si>
  <si>
    <t xml:space="preserve">16/11/2022</t>
  </si>
  <si>
    <t xml:space="preserve">010572-0308-004-00</t>
  </si>
  <si>
    <t xml:space="preserve">010403-0220-001-00</t>
  </si>
  <si>
    <t xml:space="preserve">20/11/2022</t>
  </si>
  <si>
    <t xml:space="preserve">012794-0009-024-00</t>
  </si>
  <si>
    <t xml:space="preserve">010049-0254-057-00</t>
  </si>
  <si>
    <t xml:space="preserve">010572-0276-026-00</t>
  </si>
  <si>
    <t xml:space="preserve">24/11/2022</t>
  </si>
  <si>
    <t xml:space="preserve">010060-0014-002-00</t>
  </si>
  <si>
    <t xml:space="preserve">010572-0276-030-00</t>
  </si>
  <si>
    <t xml:space="preserve">27/11/2022</t>
  </si>
  <si>
    <t xml:space="preserve">010037-0129-008-00</t>
  </si>
  <si>
    <t xml:space="preserve">28/11/2022</t>
  </si>
  <si>
    <t xml:space="preserve">010008-0170-000-00</t>
  </si>
  <si>
    <t xml:space="preserve">010036-0415-030-00</t>
  </si>
  <si>
    <t xml:space="preserve">012795-0027-000-00</t>
  </si>
  <si>
    <t xml:space="preserve">010036-0345-051-00</t>
  </si>
  <si>
    <t xml:space="preserve">010402-0461-006-00</t>
  </si>
  <si>
    <t xml:space="preserve">010036-0415-023-00</t>
  </si>
  <si>
    <t xml:space="preserve">010036-0100-067-00</t>
  </si>
  <si>
    <t xml:space="preserve">010036-0100-057-00</t>
  </si>
  <si>
    <t xml:space="preserve">010036-0100-009-00</t>
  </si>
  <si>
    <t xml:space="preserve">010036-0100-083-00</t>
  </si>
  <si>
    <t xml:space="preserve">010403-0216-057-00</t>
  </si>
  <si>
    <t xml:space="preserve">010036-0044-030-00</t>
  </si>
  <si>
    <t xml:space="preserve">22/11/2022</t>
  </si>
  <si>
    <t xml:space="preserve">010041-0370-010-00</t>
  </si>
  <si>
    <t xml:space="preserve">010061-0067-030-00</t>
  </si>
  <si>
    <t xml:space="preserve">29/11/2022</t>
  </si>
  <si>
    <t xml:space="preserve">דירת גג</t>
  </si>
  <si>
    <t xml:space="preserve">010042-0283-000-00</t>
  </si>
  <si>
    <t xml:space="preserve">30/11/2022</t>
  </si>
  <si>
    <r>
      <rPr>
        <sz val="10"/>
        <rFont val="Lohit Devanagari"/>
        <family val="2"/>
      </rPr>
      <t xml:space="preserve">קוטג</t>
    </r>
    <r>
      <rPr>
        <sz val="10"/>
        <rFont val="Times New Roman"/>
        <family val="1"/>
      </rPr>
      <t xml:space="preserve">' </t>
    </r>
    <r>
      <rPr>
        <sz val="10"/>
        <rFont val="Lohit Devanagari"/>
        <family val="2"/>
      </rPr>
      <t xml:space="preserve">דו משפחתי</t>
    </r>
  </si>
  <si>
    <t xml:space="preserve">010061-0121-016-00</t>
  </si>
  <si>
    <t xml:space="preserve">04/12/2022</t>
  </si>
  <si>
    <t xml:space="preserve">010049-0347-050-00</t>
  </si>
  <si>
    <t xml:space="preserve">05/12/2022</t>
  </si>
  <si>
    <t xml:space="preserve">010035-0158-005-00</t>
  </si>
  <si>
    <t xml:space="preserve">06/12/2022</t>
  </si>
  <si>
    <t xml:space="preserve">לידיעתך</t>
  </si>
  <si>
    <r>
      <rPr>
        <sz val="10"/>
        <rFont val="Lohit Devanagari"/>
        <family val="2"/>
      </rPr>
      <t xml:space="preserve">א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מידע זה ניתן כשירות לציבור ולא יוכל לשמש עילה לתביעה כלשהי או אישור לזכויות כלשהן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מסירת המידע אינה מהווה אישור המנהל בדבר אמיתות תוכנו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</si>
  <si>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ב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המידע מוצג כפי שהוא מצוי לצורך שומת מס בבסיס הנתונים הממוכן שבידי המנהל</t>
    </r>
    <r>
      <rPr>
        <sz val="10"/>
        <rFont val="Times New Roman"/>
        <family val="1"/>
      </rPr>
      <t xml:space="preserve">.</t>
    </r>
  </si>
  <si>
    <r>
      <rPr>
        <sz val="10"/>
        <rFont val="Lohit Devanagari"/>
        <family val="2"/>
      </rPr>
      <t xml:space="preserve">ג</t>
    </r>
    <r>
      <rPr>
        <sz val="10"/>
        <rFont val="Times New Roman"/>
        <family val="1"/>
      </rPr>
      <t xml:space="preserve">. </t>
    </r>
    <r>
      <rPr>
        <sz val="10"/>
        <rFont val="Lohit Devanagari"/>
        <family val="2"/>
      </rPr>
      <t xml:space="preserve">השימוש במידע המוצג במערכת הינו על אחריות המשתמש בלבד</t>
    </r>
    <r>
      <rPr>
        <sz val="10"/>
        <rFont val="Times New Roman"/>
        <family val="1"/>
      </rPr>
      <t xml:space="preserve">.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</si>
</sst>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9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u val="single"/>
      <sz val="10"/>
      <name val="Lohit Devanagari"/>
      <family val="2"/>
    </font>
    <font>
      <sz val="10"/>
      <name val="Times New Roman"/>
      <family val="1"/>
    </font>
    <font>
      <b val="true"/>
      <sz val="10"/>
      <name val="Lohit Devanagari"/>
      <family val="2"/>
    </font>
    <font>
      <b val="true"/>
      <sz val="10"/>
      <name val="Times New Roman"/>
      <family val="1"/>
    </font>
    <font>
      <sz val="10"/>
      <name val="Lohit Devanagari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5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74"/>
  <sheetViews>
    <sheetView showFormulas="false" showGridLines="true" showRowColHeaders="true" showZeros="true" rightToLeft="false" tabSelected="true" showOutlineSymbols="true" defaultGridColor="true" view="normal" topLeftCell="A1" colorId="64" zoomScale="100" zoomScaleNormal="100" zoomScalePageLayoutView="100" workbookViewId="0">
      <selection pane="topLeft" activeCell="G15" activeCellId="0" sqref="G15"/>
    </sheetView>
  </sheetViews>
  <sheetFormatPr defaultRowHeight="12.8" zeroHeight="false" outlineLevelRow="0" outlineLevelCol="0"/>
  <cols>
    <col collapsed="false" customWidth="false" hidden="false" outlineLevel="0" max="1025" min="1" style="0" width="11.52"/>
  </cols>
  <sheetData>
    <row r="1" customFormat="false" ht="12.8" hidden="false" customHeight="false" outlineLevel="0" collapsed="false">
      <c r="A1" s="1" t="s">
        <v>0</v>
      </c>
    </row>
    <row r="2" customFormat="false" ht="12.8" hidden="false" customHeight="false" outlineLevel="0" collapsed="false">
      <c r="A2" s="2"/>
    </row>
    <row r="3" customFormat="false" ht="15" hidden="false" customHeight="false" outlineLevel="0" collapsed="false">
      <c r="A3" s="3" t="s">
        <v>1</v>
      </c>
    </row>
    <row r="4" customFormat="false" ht="15" hidden="false" customHeight="false" outlineLevel="0" collapsed="false">
      <c r="A4" s="3" t="s">
        <v>2</v>
      </c>
    </row>
    <row r="5" customFormat="false" ht="15" hidden="false" customHeight="false" outlineLevel="0" collapsed="false">
      <c r="A5" s="4" t="s">
        <v>3</v>
      </c>
    </row>
    <row r="6" customFormat="false" ht="15" hidden="false" customHeight="false" outlineLevel="0" collapsed="false">
      <c r="A6" s="5" t="s">
        <v>4</v>
      </c>
      <c r="B6" s="5" t="s">
        <v>5</v>
      </c>
      <c r="C6" s="5" t="s">
        <v>6</v>
      </c>
      <c r="D6" s="5" t="s">
        <v>7</v>
      </c>
      <c r="E6" s="5" t="s">
        <v>8</v>
      </c>
      <c r="F6" s="5" t="s">
        <v>9</v>
      </c>
      <c r="G6" s="5" t="s">
        <v>10</v>
      </c>
      <c r="H6" s="5" t="s">
        <v>11</v>
      </c>
      <c r="I6" s="5" t="s">
        <v>12</v>
      </c>
      <c r="J6" s="5" t="s">
        <v>13</v>
      </c>
    </row>
    <row r="7" customFormat="false" ht="12.8" hidden="false" customHeight="false" outlineLevel="0" collapsed="false">
      <c r="A7" s="2" t="s">
        <v>14</v>
      </c>
      <c r="B7" s="6" t="s">
        <v>15</v>
      </c>
      <c r="C7" s="2" t="n">
        <v>1990000</v>
      </c>
      <c r="D7" s="2" t="n">
        <v>1990000</v>
      </c>
      <c r="E7" s="4" t="s">
        <v>16</v>
      </c>
      <c r="F7" s="2" t="n">
        <v>1</v>
      </c>
      <c r="G7" s="4" t="s">
        <v>17</v>
      </c>
      <c r="H7" s="2" t="n">
        <v>1992</v>
      </c>
      <c r="I7" s="2" t="n">
        <v>111</v>
      </c>
      <c r="J7" s="2" t="n">
        <v>4</v>
      </c>
      <c r="K7" s="0" t="n">
        <f aca="false">ROUND( D7/I7, 0)</f>
        <v>17928</v>
      </c>
    </row>
    <row r="8" customFormat="false" ht="12.8" hidden="false" customHeight="false" outlineLevel="0" collapsed="false">
      <c r="A8" s="2" t="s">
        <v>18</v>
      </c>
      <c r="B8" s="6" t="s">
        <v>19</v>
      </c>
      <c r="C8" s="2" t="n">
        <v>566280</v>
      </c>
      <c r="D8" s="2" t="n">
        <v>566280</v>
      </c>
      <c r="E8" s="4" t="s">
        <v>20</v>
      </c>
      <c r="F8" s="2" t="n">
        <v>1</v>
      </c>
      <c r="G8" s="4" t="s">
        <v>17</v>
      </c>
      <c r="H8" s="2" t="n">
        <v>1993</v>
      </c>
      <c r="I8" s="2" t="n">
        <v>89</v>
      </c>
      <c r="J8" s="2" t="n">
        <v>3.5</v>
      </c>
      <c r="K8" s="0" t="n">
        <f aca="false">ROUND( D8/I8, 0)</f>
        <v>6363</v>
      </c>
    </row>
    <row r="9" customFormat="false" ht="12.8" hidden="false" customHeight="false" outlineLevel="0" collapsed="false">
      <c r="A9" s="2" t="s">
        <v>21</v>
      </c>
      <c r="B9" s="6" t="s">
        <v>22</v>
      </c>
      <c r="C9" s="2" t="n">
        <v>1835000</v>
      </c>
      <c r="D9" s="2" t="n">
        <v>1835000</v>
      </c>
      <c r="E9" s="4" t="s">
        <v>20</v>
      </c>
      <c r="F9" s="2" t="n">
        <v>1</v>
      </c>
      <c r="G9" s="4" t="s">
        <v>17</v>
      </c>
      <c r="H9" s="2" t="n">
        <v>1960</v>
      </c>
      <c r="I9" s="2" t="n">
        <v>115</v>
      </c>
      <c r="J9" s="2" t="n">
        <v>4</v>
      </c>
      <c r="K9" s="0" t="n">
        <f aca="false">ROUND( D9/I9, 0)</f>
        <v>15957</v>
      </c>
    </row>
    <row r="10" customFormat="false" ht="12.8" hidden="false" customHeight="false" outlineLevel="0" collapsed="false">
      <c r="A10" s="2" t="s">
        <v>23</v>
      </c>
      <c r="B10" s="6" t="s">
        <v>22</v>
      </c>
      <c r="C10" s="2" t="n">
        <v>2350000</v>
      </c>
      <c r="D10" s="2" t="n">
        <v>2350000</v>
      </c>
      <c r="E10" s="4" t="s">
        <v>20</v>
      </c>
      <c r="F10" s="2" t="n">
        <v>1</v>
      </c>
      <c r="G10" s="4" t="s">
        <v>17</v>
      </c>
      <c r="H10" s="2" t="n">
        <v>2022</v>
      </c>
      <c r="I10" s="2" t="n">
        <v>108</v>
      </c>
      <c r="J10" s="2" t="n">
        <v>4</v>
      </c>
      <c r="K10" s="0" t="n">
        <f aca="false">ROUND( D10/I10, 0)</f>
        <v>21759</v>
      </c>
    </row>
    <row r="11" customFormat="false" ht="12.8" hidden="false" customHeight="false" outlineLevel="0" collapsed="false">
      <c r="A11" s="2" t="s">
        <v>24</v>
      </c>
      <c r="B11" s="6" t="s">
        <v>25</v>
      </c>
      <c r="C11" s="2" t="n">
        <v>1450000</v>
      </c>
      <c r="D11" s="2" t="n">
        <v>1450000</v>
      </c>
      <c r="E11" s="4" t="s">
        <v>20</v>
      </c>
      <c r="F11" s="2" t="n">
        <v>1</v>
      </c>
      <c r="G11" s="4" t="s">
        <v>17</v>
      </c>
      <c r="H11" s="2" t="n">
        <v>1993</v>
      </c>
      <c r="I11" s="2" t="n">
        <v>90</v>
      </c>
      <c r="J11" s="2" t="n">
        <v>4</v>
      </c>
      <c r="K11" s="0" t="n">
        <f aca="false">ROUND( D11/I11, 0)</f>
        <v>16111</v>
      </c>
    </row>
    <row r="12" customFormat="false" ht="15" hidden="false" customHeight="false" outlineLevel="0" collapsed="false">
      <c r="A12" s="2" t="s">
        <v>26</v>
      </c>
      <c r="B12" s="6" t="s">
        <v>25</v>
      </c>
      <c r="C12" s="2" t="n">
        <v>2500000</v>
      </c>
      <c r="D12" s="2" t="n">
        <v>2500000</v>
      </c>
      <c r="E12" s="4" t="s">
        <v>27</v>
      </c>
      <c r="F12" s="2" t="n">
        <v>1</v>
      </c>
      <c r="G12" s="4" t="s">
        <v>17</v>
      </c>
      <c r="H12" s="2" t="n">
        <v>1983</v>
      </c>
      <c r="I12" s="2" t="n">
        <v>199</v>
      </c>
      <c r="J12" s="2" t="n">
        <v>4</v>
      </c>
      <c r="K12" s="0" t="n">
        <f aca="false">ROUND( D12/I12, 0)</f>
        <v>12563</v>
      </c>
    </row>
    <row r="13" customFormat="false" ht="12.8" hidden="false" customHeight="false" outlineLevel="0" collapsed="false">
      <c r="A13" s="2" t="s">
        <v>28</v>
      </c>
      <c r="B13" s="6" t="s">
        <v>25</v>
      </c>
      <c r="C13" s="2" t="n">
        <v>1682683</v>
      </c>
      <c r="D13" s="2" t="n">
        <v>1682683</v>
      </c>
      <c r="E13" s="4" t="s">
        <v>20</v>
      </c>
      <c r="F13" s="2" t="n">
        <v>1</v>
      </c>
      <c r="G13" s="4" t="s">
        <v>17</v>
      </c>
      <c r="H13" s="2" t="n">
        <v>2023</v>
      </c>
      <c r="I13" s="2" t="n">
        <v>83</v>
      </c>
      <c r="J13" s="2" t="n">
        <v>3</v>
      </c>
      <c r="K13" s="0" t="n">
        <f aca="false">ROUND( D13/I13, 0)</f>
        <v>20273</v>
      </c>
    </row>
    <row r="14" customFormat="false" ht="12.8" hidden="false" customHeight="false" outlineLevel="0" collapsed="false">
      <c r="A14" s="2" t="s">
        <v>28</v>
      </c>
      <c r="B14" s="6" t="s">
        <v>25</v>
      </c>
      <c r="C14" s="2" t="n">
        <v>2336803</v>
      </c>
      <c r="D14" s="2" t="n">
        <v>2336803</v>
      </c>
      <c r="E14" s="4" t="s">
        <v>20</v>
      </c>
      <c r="F14" s="2" t="n">
        <v>1</v>
      </c>
      <c r="G14" s="4" t="s">
        <v>17</v>
      </c>
      <c r="H14" s="2" t="n">
        <v>2023</v>
      </c>
      <c r="I14" s="2" t="n">
        <v>126</v>
      </c>
      <c r="J14" s="2" t="n">
        <v>5</v>
      </c>
      <c r="K14" s="0" t="n">
        <f aca="false">ROUND( D14/I14, 0)</f>
        <v>18546</v>
      </c>
    </row>
    <row r="15" customFormat="false" ht="12.8" hidden="false" customHeight="false" outlineLevel="0" collapsed="false">
      <c r="A15" s="2" t="s">
        <v>29</v>
      </c>
      <c r="B15" s="6" t="s">
        <v>30</v>
      </c>
      <c r="C15" s="2" t="n">
        <v>1450000</v>
      </c>
      <c r="D15" s="2" t="n">
        <v>1450000</v>
      </c>
      <c r="E15" s="4" t="s">
        <v>20</v>
      </c>
      <c r="F15" s="2" t="n">
        <v>1</v>
      </c>
      <c r="G15" s="4" t="s">
        <v>17</v>
      </c>
      <c r="H15" s="2" t="n">
        <v>1998</v>
      </c>
      <c r="I15" s="2" t="n">
        <v>98</v>
      </c>
      <c r="J15" s="2" t="n">
        <v>3.5</v>
      </c>
      <c r="K15" s="0" t="n">
        <f aca="false">ROUND( D15/I15, 0)</f>
        <v>14796</v>
      </c>
    </row>
    <row r="16" customFormat="false" ht="12.8" hidden="false" customHeight="false" outlineLevel="0" collapsed="false">
      <c r="A16" s="2" t="s">
        <v>28</v>
      </c>
      <c r="B16" s="6" t="s">
        <v>31</v>
      </c>
      <c r="C16" s="2" t="n">
        <v>1795774</v>
      </c>
      <c r="D16" s="2" t="n">
        <v>1795774</v>
      </c>
      <c r="E16" s="4" t="s">
        <v>20</v>
      </c>
      <c r="F16" s="2" t="n">
        <v>1</v>
      </c>
      <c r="G16" s="4" t="s">
        <v>17</v>
      </c>
      <c r="H16" s="2" t="n">
        <v>2023</v>
      </c>
      <c r="I16" s="2" t="n">
        <v>83</v>
      </c>
      <c r="J16" s="2" t="n">
        <v>3</v>
      </c>
      <c r="K16" s="0" t="n">
        <f aca="false">ROUND( D16/I16, 0)</f>
        <v>21636</v>
      </c>
    </row>
    <row r="17" customFormat="false" ht="12.8" hidden="false" customHeight="false" outlineLevel="0" collapsed="false">
      <c r="A17" s="2" t="s">
        <v>28</v>
      </c>
      <c r="B17" s="6" t="s">
        <v>31</v>
      </c>
      <c r="C17" s="2" t="n">
        <v>1980308</v>
      </c>
      <c r="D17" s="2" t="n">
        <v>1980308</v>
      </c>
      <c r="E17" s="4" t="s">
        <v>20</v>
      </c>
      <c r="F17" s="2" t="n">
        <v>1</v>
      </c>
      <c r="G17" s="4" t="s">
        <v>17</v>
      </c>
      <c r="H17" s="2" t="n">
        <v>2023</v>
      </c>
      <c r="I17" s="2" t="n">
        <v>115</v>
      </c>
      <c r="J17" s="2" t="n">
        <v>4</v>
      </c>
      <c r="K17" s="0" t="n">
        <f aca="false">ROUND( D17/I17, 0)</f>
        <v>17220</v>
      </c>
    </row>
    <row r="18" customFormat="false" ht="12.8" hidden="false" customHeight="false" outlineLevel="0" collapsed="false">
      <c r="A18" s="2" t="s">
        <v>28</v>
      </c>
      <c r="B18" s="6" t="s">
        <v>31</v>
      </c>
      <c r="C18" s="2" t="n">
        <v>1852915</v>
      </c>
      <c r="D18" s="2" t="n">
        <v>1852915</v>
      </c>
      <c r="E18" s="4" t="s">
        <v>20</v>
      </c>
      <c r="F18" s="2" t="n">
        <v>1</v>
      </c>
      <c r="G18" s="4" t="s">
        <v>17</v>
      </c>
      <c r="H18" s="2" t="n">
        <v>2023</v>
      </c>
      <c r="I18" s="2" t="n">
        <v>83</v>
      </c>
      <c r="J18" s="2" t="n">
        <v>3</v>
      </c>
      <c r="K18" s="0" t="n">
        <f aca="false">ROUND( D18/I18, 0)</f>
        <v>22324</v>
      </c>
    </row>
    <row r="19" customFormat="false" ht="12.8" hidden="false" customHeight="false" outlineLevel="0" collapsed="false">
      <c r="A19" s="2" t="s">
        <v>28</v>
      </c>
      <c r="B19" s="6" t="s">
        <v>31</v>
      </c>
      <c r="C19" s="2" t="n">
        <v>4425826</v>
      </c>
      <c r="D19" s="2" t="n">
        <v>4425826</v>
      </c>
      <c r="E19" s="4" t="s">
        <v>20</v>
      </c>
      <c r="F19" s="2" t="n">
        <v>1</v>
      </c>
      <c r="G19" s="4" t="s">
        <v>17</v>
      </c>
      <c r="H19" s="2" t="n">
        <v>2023</v>
      </c>
      <c r="I19" s="2" t="n">
        <v>178</v>
      </c>
      <c r="J19" s="2" t="n">
        <v>6</v>
      </c>
      <c r="K19" s="0" t="n">
        <f aca="false">ROUND( D19/I19, 0)</f>
        <v>24864</v>
      </c>
    </row>
    <row r="20" customFormat="false" ht="12.8" hidden="false" customHeight="false" outlineLevel="0" collapsed="false">
      <c r="A20" s="2" t="s">
        <v>32</v>
      </c>
      <c r="B20" s="2" t="s">
        <v>33</v>
      </c>
      <c r="C20" s="2" t="n">
        <v>2260000</v>
      </c>
      <c r="D20" s="2" t="n">
        <v>2260000</v>
      </c>
      <c r="E20" s="4" t="s">
        <v>20</v>
      </c>
      <c r="F20" s="2" t="n">
        <v>1</v>
      </c>
      <c r="G20" s="4" t="s">
        <v>17</v>
      </c>
      <c r="H20" s="2" t="n">
        <v>2018</v>
      </c>
      <c r="I20" s="2" t="n">
        <v>153</v>
      </c>
      <c r="J20" s="2" t="n">
        <v>4</v>
      </c>
      <c r="K20" s="0" t="n">
        <f aca="false">ROUND( D20/I20, 0)</f>
        <v>14771</v>
      </c>
    </row>
    <row r="21" customFormat="false" ht="12.8" hidden="false" customHeight="false" outlineLevel="0" collapsed="false">
      <c r="A21" s="2" t="s">
        <v>34</v>
      </c>
      <c r="B21" s="2" t="s">
        <v>33</v>
      </c>
      <c r="C21" s="2" t="n">
        <v>2180000</v>
      </c>
      <c r="D21" s="2" t="n">
        <v>2180000</v>
      </c>
      <c r="E21" s="4" t="s">
        <v>20</v>
      </c>
      <c r="F21" s="2" t="n">
        <v>1</v>
      </c>
      <c r="G21" s="4" t="s">
        <v>17</v>
      </c>
      <c r="H21" s="2" t="n">
        <v>2026</v>
      </c>
      <c r="I21" s="2" t="n">
        <v>92</v>
      </c>
      <c r="J21" s="2" t="n">
        <v>4</v>
      </c>
      <c r="K21" s="0" t="n">
        <f aca="false">ROUND( D21/I21, 0)</f>
        <v>23696</v>
      </c>
    </row>
    <row r="22" customFormat="false" ht="12.8" hidden="false" customHeight="false" outlineLevel="0" collapsed="false">
      <c r="A22" s="2" t="s">
        <v>35</v>
      </c>
      <c r="B22" s="6" t="s">
        <v>22</v>
      </c>
      <c r="C22" s="2" t="n">
        <v>2012000</v>
      </c>
      <c r="D22" s="2" t="n">
        <v>2012000</v>
      </c>
      <c r="E22" s="4" t="s">
        <v>20</v>
      </c>
      <c r="F22" s="2" t="n">
        <v>1</v>
      </c>
      <c r="G22" s="4" t="s">
        <v>17</v>
      </c>
      <c r="H22" s="2" t="n">
        <v>2022</v>
      </c>
      <c r="I22" s="2" t="n">
        <v>110</v>
      </c>
      <c r="J22" s="2" t="n">
        <v>4</v>
      </c>
      <c r="K22" s="0" t="n">
        <f aca="false">ROUND( D22/I22, 0)</f>
        <v>18291</v>
      </c>
    </row>
    <row r="23" customFormat="false" ht="12.8" hidden="false" customHeight="false" outlineLevel="0" collapsed="false">
      <c r="A23" s="2" t="s">
        <v>36</v>
      </c>
      <c r="B23" s="6" t="s">
        <v>22</v>
      </c>
      <c r="C23" s="2" t="n">
        <v>1800000</v>
      </c>
      <c r="D23" s="2" t="n">
        <v>1800000</v>
      </c>
      <c r="E23" s="4" t="s">
        <v>20</v>
      </c>
      <c r="F23" s="2" t="n">
        <v>1</v>
      </c>
      <c r="G23" s="4" t="s">
        <v>17</v>
      </c>
      <c r="H23" s="2" t="n">
        <v>2022</v>
      </c>
      <c r="I23" s="2" t="n">
        <v>124</v>
      </c>
      <c r="J23" s="2" t="n">
        <v>5</v>
      </c>
      <c r="K23" s="0" t="n">
        <f aca="false">ROUND( D23/I23, 0)</f>
        <v>14516</v>
      </c>
    </row>
    <row r="24" customFormat="false" ht="12.8" hidden="false" customHeight="false" outlineLevel="0" collapsed="false">
      <c r="A24" s="2" t="s">
        <v>37</v>
      </c>
      <c r="B24" s="6" t="s">
        <v>22</v>
      </c>
      <c r="C24" s="2" t="n">
        <v>1970000</v>
      </c>
      <c r="D24" s="2" t="n">
        <v>1970000</v>
      </c>
      <c r="E24" s="4" t="s">
        <v>20</v>
      </c>
      <c r="F24" s="2" t="n">
        <v>1</v>
      </c>
      <c r="G24" s="4" t="s">
        <v>17</v>
      </c>
      <c r="H24" s="2" t="n">
        <v>2022</v>
      </c>
      <c r="I24" s="2" t="n">
        <v>76</v>
      </c>
      <c r="J24" s="2" t="n">
        <v>3</v>
      </c>
      <c r="K24" s="0" t="n">
        <f aca="false">ROUND( D24/I24, 0)</f>
        <v>25921</v>
      </c>
    </row>
    <row r="25" customFormat="false" ht="12.8" hidden="false" customHeight="false" outlineLevel="0" collapsed="false">
      <c r="A25" s="2" t="s">
        <v>38</v>
      </c>
      <c r="B25" s="6" t="s">
        <v>25</v>
      </c>
      <c r="C25" s="2" t="n">
        <v>3395000</v>
      </c>
      <c r="D25" s="2" t="n">
        <v>3395000</v>
      </c>
      <c r="E25" s="4" t="s">
        <v>20</v>
      </c>
      <c r="F25" s="2" t="n">
        <v>1</v>
      </c>
      <c r="G25" s="4" t="s">
        <v>17</v>
      </c>
      <c r="H25" s="2" t="n">
        <v>2017</v>
      </c>
      <c r="I25" s="2" t="n">
        <v>109</v>
      </c>
      <c r="J25" s="2" t="n">
        <v>4</v>
      </c>
      <c r="K25" s="0" t="n">
        <f aca="false">ROUND( D25/I25, 0)</f>
        <v>31147</v>
      </c>
    </row>
    <row r="26" customFormat="false" ht="12.8" hidden="false" customHeight="false" outlineLevel="0" collapsed="false">
      <c r="A26" s="2" t="s">
        <v>39</v>
      </c>
      <c r="B26" s="6" t="s">
        <v>30</v>
      </c>
      <c r="C26" s="2" t="n">
        <v>2407115</v>
      </c>
      <c r="D26" s="2" t="n">
        <v>2407115</v>
      </c>
      <c r="E26" s="4" t="s">
        <v>20</v>
      </c>
      <c r="F26" s="2" t="n">
        <v>1</v>
      </c>
      <c r="G26" s="4" t="s">
        <v>17</v>
      </c>
      <c r="H26" s="2" t="n">
        <v>2022</v>
      </c>
      <c r="I26" s="2" t="n">
        <v>108</v>
      </c>
      <c r="J26" s="2" t="n">
        <v>4</v>
      </c>
      <c r="K26" s="0" t="n">
        <f aca="false">ROUND( D26/I26, 0)</f>
        <v>22288</v>
      </c>
    </row>
    <row r="27" customFormat="false" ht="12.8" hidden="false" customHeight="false" outlineLevel="0" collapsed="false">
      <c r="A27" s="2" t="s">
        <v>40</v>
      </c>
      <c r="B27" s="6" t="s">
        <v>30</v>
      </c>
      <c r="C27" s="2" t="n">
        <v>2006000</v>
      </c>
      <c r="D27" s="2" t="n">
        <v>2006000</v>
      </c>
      <c r="E27" s="4" t="s">
        <v>20</v>
      </c>
      <c r="F27" s="2" t="n">
        <v>1</v>
      </c>
      <c r="G27" s="4" t="s">
        <v>17</v>
      </c>
      <c r="H27" s="2" t="n">
        <v>2022</v>
      </c>
      <c r="I27" s="2" t="n">
        <v>110</v>
      </c>
      <c r="J27" s="2" t="n">
        <v>4</v>
      </c>
      <c r="K27" s="0" t="n">
        <f aca="false">ROUND( D27/I27, 0)</f>
        <v>18236</v>
      </c>
    </row>
    <row r="28" customFormat="false" ht="12.8" hidden="false" customHeight="false" outlineLevel="0" collapsed="false">
      <c r="A28" s="2" t="s">
        <v>28</v>
      </c>
      <c r="B28" s="6" t="s">
        <v>31</v>
      </c>
      <c r="C28" s="2" t="n">
        <v>2012289</v>
      </c>
      <c r="D28" s="2" t="n">
        <v>2012289</v>
      </c>
      <c r="E28" s="4" t="s">
        <v>20</v>
      </c>
      <c r="F28" s="2" t="n">
        <v>1</v>
      </c>
      <c r="G28" s="4" t="s">
        <v>17</v>
      </c>
      <c r="H28" s="2" t="n">
        <v>2023</v>
      </c>
      <c r="I28" s="2" t="n">
        <v>115</v>
      </c>
      <c r="J28" s="2" t="n">
        <v>4</v>
      </c>
      <c r="K28" s="0" t="n">
        <f aca="false">ROUND( D28/I28, 0)</f>
        <v>17498</v>
      </c>
    </row>
    <row r="29" customFormat="false" ht="12.8" hidden="false" customHeight="false" outlineLevel="0" collapsed="false">
      <c r="A29" s="2" t="s">
        <v>41</v>
      </c>
      <c r="B29" s="6" t="s">
        <v>42</v>
      </c>
      <c r="C29" s="2" t="n">
        <v>1310000</v>
      </c>
      <c r="D29" s="2" t="n">
        <v>1310000</v>
      </c>
      <c r="E29" s="4" t="s">
        <v>20</v>
      </c>
      <c r="F29" s="2" t="n">
        <v>1</v>
      </c>
      <c r="G29" s="4" t="s">
        <v>17</v>
      </c>
      <c r="H29" s="2" t="n">
        <v>1960</v>
      </c>
      <c r="I29" s="2" t="n">
        <v>72</v>
      </c>
      <c r="J29" s="2" t="n">
        <v>3</v>
      </c>
      <c r="K29" s="0" t="n">
        <f aca="false">ROUND( D29/I29, 0)</f>
        <v>18194</v>
      </c>
    </row>
    <row r="30" customFormat="false" ht="12.8" hidden="false" customHeight="false" outlineLevel="0" collapsed="false">
      <c r="A30" s="2" t="s">
        <v>28</v>
      </c>
      <c r="B30" s="2" t="s">
        <v>43</v>
      </c>
      <c r="C30" s="2" t="n">
        <v>2692429</v>
      </c>
      <c r="D30" s="2" t="n">
        <v>2692429</v>
      </c>
      <c r="E30" s="4" t="s">
        <v>20</v>
      </c>
      <c r="F30" s="2" t="n">
        <v>1</v>
      </c>
      <c r="G30" s="4" t="s">
        <v>17</v>
      </c>
      <c r="H30" s="2" t="n">
        <v>2023</v>
      </c>
      <c r="I30" s="2" t="n">
        <v>134</v>
      </c>
      <c r="J30" s="2" t="n">
        <v>6</v>
      </c>
      <c r="K30" s="0" t="n">
        <f aca="false">ROUND( D30/I30, 0)</f>
        <v>20093</v>
      </c>
    </row>
    <row r="31" customFormat="false" ht="12.8" hidden="false" customHeight="false" outlineLevel="0" collapsed="false">
      <c r="A31" s="2" t="s">
        <v>28</v>
      </c>
      <c r="B31" s="2" t="s">
        <v>43</v>
      </c>
      <c r="C31" s="2" t="n">
        <v>1841721</v>
      </c>
      <c r="D31" s="2" t="n">
        <v>1841721</v>
      </c>
      <c r="E31" s="4" t="s">
        <v>20</v>
      </c>
      <c r="F31" s="2" t="n">
        <v>1</v>
      </c>
      <c r="G31" s="4" t="s">
        <v>17</v>
      </c>
      <c r="H31" s="2" t="n">
        <v>2023</v>
      </c>
      <c r="I31" s="2" t="n">
        <v>83</v>
      </c>
      <c r="J31" s="2" t="n">
        <v>3</v>
      </c>
      <c r="K31" s="0" t="n">
        <f aca="false">ROUND( D31/I31, 0)</f>
        <v>22189</v>
      </c>
    </row>
    <row r="32" customFormat="false" ht="12.8" hidden="false" customHeight="false" outlineLevel="0" collapsed="false">
      <c r="A32" s="2" t="s">
        <v>44</v>
      </c>
      <c r="B32" s="2" t="s">
        <v>45</v>
      </c>
      <c r="C32" s="2" t="n">
        <v>2200000</v>
      </c>
      <c r="D32" s="2" t="n">
        <v>2200000</v>
      </c>
      <c r="E32" s="4" t="s">
        <v>20</v>
      </c>
      <c r="F32" s="2" t="n">
        <v>1</v>
      </c>
      <c r="G32" s="4" t="s">
        <v>17</v>
      </c>
      <c r="H32" s="2" t="n">
        <v>2017</v>
      </c>
      <c r="I32" s="2" t="n">
        <v>135</v>
      </c>
      <c r="J32" s="2" t="n">
        <v>4</v>
      </c>
      <c r="K32" s="0" t="n">
        <f aca="false">ROUND( D32/I32, 0)</f>
        <v>16296</v>
      </c>
    </row>
    <row r="33" customFormat="false" ht="12.8" hidden="false" customHeight="false" outlineLevel="0" collapsed="false">
      <c r="A33" s="2" t="s">
        <v>46</v>
      </c>
      <c r="B33" s="2" t="s">
        <v>45</v>
      </c>
      <c r="C33" s="2" t="n">
        <v>2580000</v>
      </c>
      <c r="D33" s="2" t="n">
        <v>2580000</v>
      </c>
      <c r="E33" s="4" t="s">
        <v>20</v>
      </c>
      <c r="F33" s="2" t="n">
        <v>1</v>
      </c>
      <c r="G33" s="4" t="s">
        <v>17</v>
      </c>
      <c r="H33" s="2" t="n">
        <v>2012</v>
      </c>
      <c r="I33" s="2" t="n">
        <v>140</v>
      </c>
      <c r="J33" s="2" t="n">
        <v>4</v>
      </c>
      <c r="K33" s="0" t="n">
        <f aca="false">ROUND( D33/I33, 0)</f>
        <v>18429</v>
      </c>
    </row>
    <row r="34" customFormat="false" ht="12.8" hidden="false" customHeight="false" outlineLevel="0" collapsed="false">
      <c r="A34" s="2" t="s">
        <v>47</v>
      </c>
      <c r="B34" s="2" t="s">
        <v>48</v>
      </c>
      <c r="C34" s="2" t="n">
        <v>1100000</v>
      </c>
      <c r="D34" s="2" t="n">
        <v>1100000</v>
      </c>
      <c r="E34" s="4" t="s">
        <v>20</v>
      </c>
      <c r="F34" s="2" t="n">
        <v>1</v>
      </c>
      <c r="G34" s="4" t="s">
        <v>17</v>
      </c>
      <c r="H34" s="2" t="n">
        <v>1970</v>
      </c>
      <c r="I34" s="2" t="n">
        <v>85</v>
      </c>
      <c r="J34" s="2" t="n">
        <v>4</v>
      </c>
      <c r="K34" s="0" t="n">
        <f aca="false">ROUND( D34/I34, 0)</f>
        <v>12941</v>
      </c>
    </row>
    <row r="35" customFormat="false" ht="12.8" hidden="false" customHeight="false" outlineLevel="0" collapsed="false">
      <c r="A35" s="2" t="s">
        <v>49</v>
      </c>
      <c r="B35" s="2" t="s">
        <v>50</v>
      </c>
      <c r="C35" s="2" t="n">
        <v>1920000</v>
      </c>
      <c r="D35" s="2" t="n">
        <v>1920000</v>
      </c>
      <c r="E35" s="4" t="s">
        <v>20</v>
      </c>
      <c r="F35" s="2" t="n">
        <v>1</v>
      </c>
      <c r="G35" s="4" t="s">
        <v>17</v>
      </c>
      <c r="H35" s="2" t="n">
        <v>1995</v>
      </c>
      <c r="I35" s="2" t="n">
        <v>115</v>
      </c>
      <c r="J35" s="2" t="n">
        <v>4</v>
      </c>
      <c r="K35" s="0" t="n">
        <f aca="false">ROUND( D35/I35, 0)</f>
        <v>16696</v>
      </c>
    </row>
    <row r="36" customFormat="false" ht="12.8" hidden="false" customHeight="false" outlineLevel="0" collapsed="false">
      <c r="A36" s="2" t="s">
        <v>51</v>
      </c>
      <c r="B36" s="6" t="s">
        <v>22</v>
      </c>
      <c r="C36" s="2" t="n">
        <v>2500000</v>
      </c>
      <c r="D36" s="2" t="n">
        <v>2500000</v>
      </c>
      <c r="E36" s="4" t="s">
        <v>20</v>
      </c>
      <c r="F36" s="2" t="n">
        <v>1</v>
      </c>
      <c r="G36" s="4" t="s">
        <v>17</v>
      </c>
      <c r="H36" s="2" t="n">
        <v>2016</v>
      </c>
      <c r="I36" s="2" t="n">
        <v>159</v>
      </c>
      <c r="J36" s="2" t="n">
        <v>5</v>
      </c>
      <c r="K36" s="0" t="n">
        <f aca="false">ROUND( D36/I36, 0)</f>
        <v>15723</v>
      </c>
    </row>
    <row r="37" customFormat="false" ht="12.8" hidden="false" customHeight="false" outlineLevel="0" collapsed="false">
      <c r="A37" s="2" t="s">
        <v>52</v>
      </c>
      <c r="B37" s="6" t="s">
        <v>42</v>
      </c>
      <c r="C37" s="2" t="n">
        <v>1700000</v>
      </c>
      <c r="D37" s="2" t="n">
        <v>1700000</v>
      </c>
      <c r="E37" s="4" t="s">
        <v>16</v>
      </c>
      <c r="F37" s="2" t="n">
        <v>1</v>
      </c>
      <c r="G37" s="4" t="s">
        <v>17</v>
      </c>
      <c r="H37" s="2" t="n">
        <v>1992</v>
      </c>
      <c r="I37" s="2" t="n">
        <v>76</v>
      </c>
      <c r="J37" s="2" t="n">
        <v>4</v>
      </c>
      <c r="K37" s="0" t="n">
        <f aca="false">ROUND( D37/I37, 0)</f>
        <v>22368</v>
      </c>
    </row>
    <row r="38" customFormat="false" ht="12.8" hidden="false" customHeight="false" outlineLevel="0" collapsed="false">
      <c r="A38" s="2" t="s">
        <v>53</v>
      </c>
      <c r="B38" s="6" t="s">
        <v>54</v>
      </c>
      <c r="C38" s="2" t="n">
        <v>2090000</v>
      </c>
      <c r="D38" s="2" t="n">
        <v>2090000</v>
      </c>
      <c r="E38" s="4" t="s">
        <v>20</v>
      </c>
      <c r="F38" s="2" t="n">
        <v>1</v>
      </c>
      <c r="G38" s="4" t="s">
        <v>17</v>
      </c>
      <c r="H38" s="2" t="n">
        <v>1950</v>
      </c>
      <c r="I38" s="2" t="n">
        <v>95</v>
      </c>
      <c r="J38" s="2" t="n">
        <v>4</v>
      </c>
      <c r="K38" s="0" t="n">
        <f aca="false">ROUND( D38/I38, 0)</f>
        <v>22000</v>
      </c>
    </row>
    <row r="39" customFormat="false" ht="12.8" hidden="false" customHeight="false" outlineLevel="0" collapsed="false">
      <c r="A39" s="2" t="s">
        <v>55</v>
      </c>
      <c r="B39" s="6" t="s">
        <v>54</v>
      </c>
      <c r="C39" s="2" t="n">
        <v>2460000</v>
      </c>
      <c r="D39" s="2" t="n">
        <v>2460000</v>
      </c>
      <c r="E39" s="4" t="s">
        <v>20</v>
      </c>
      <c r="F39" s="2" t="n">
        <v>1</v>
      </c>
      <c r="G39" s="4" t="s">
        <v>17</v>
      </c>
      <c r="H39" s="2" t="n">
        <v>2017</v>
      </c>
      <c r="I39" s="2" t="n">
        <v>149</v>
      </c>
      <c r="J39" s="2" t="n">
        <v>5</v>
      </c>
      <c r="K39" s="0" t="n">
        <f aca="false">ROUND( D39/I39, 0)</f>
        <v>16510</v>
      </c>
    </row>
    <row r="40" customFormat="false" ht="12.8" hidden="false" customHeight="false" outlineLevel="0" collapsed="false">
      <c r="A40" s="2" t="s">
        <v>56</v>
      </c>
      <c r="B40" s="2" t="s">
        <v>33</v>
      </c>
      <c r="C40" s="2" t="n">
        <v>2050000</v>
      </c>
      <c r="D40" s="2" t="n">
        <v>2050000</v>
      </c>
      <c r="E40" s="4" t="s">
        <v>20</v>
      </c>
      <c r="F40" s="2" t="n">
        <v>1</v>
      </c>
      <c r="G40" s="4" t="s">
        <v>17</v>
      </c>
      <c r="H40" s="2" t="n">
        <v>2019</v>
      </c>
      <c r="I40" s="2" t="n">
        <v>129</v>
      </c>
      <c r="J40" s="2" t="n">
        <v>4</v>
      </c>
      <c r="K40" s="0" t="n">
        <f aca="false">ROUND( D40/I40, 0)</f>
        <v>15891</v>
      </c>
    </row>
    <row r="41" customFormat="false" ht="12.8" hidden="false" customHeight="false" outlineLevel="0" collapsed="false">
      <c r="A41" s="2" t="s">
        <v>57</v>
      </c>
      <c r="B41" s="2" t="s">
        <v>58</v>
      </c>
      <c r="C41" s="2" t="n">
        <v>2000000</v>
      </c>
      <c r="D41" s="2" t="n">
        <v>2000000</v>
      </c>
      <c r="E41" s="4" t="s">
        <v>20</v>
      </c>
      <c r="F41" s="2" t="n">
        <v>1</v>
      </c>
      <c r="G41" s="4" t="s">
        <v>17</v>
      </c>
      <c r="H41" s="2" t="n">
        <v>2014</v>
      </c>
      <c r="I41" s="2" t="n">
        <v>112</v>
      </c>
      <c r="J41" s="2" t="n">
        <v>5</v>
      </c>
      <c r="K41" s="0" t="n">
        <f aca="false">ROUND( D41/I41, 0)</f>
        <v>17857</v>
      </c>
    </row>
    <row r="42" customFormat="false" ht="12.8" hidden="false" customHeight="false" outlineLevel="0" collapsed="false">
      <c r="A42" s="2" t="s">
        <v>28</v>
      </c>
      <c r="B42" s="2" t="s">
        <v>59</v>
      </c>
      <c r="C42" s="2" t="n">
        <v>2083849</v>
      </c>
      <c r="D42" s="2" t="n">
        <v>2083849</v>
      </c>
      <c r="E42" s="4" t="s">
        <v>20</v>
      </c>
      <c r="F42" s="2" t="n">
        <v>1</v>
      </c>
      <c r="G42" s="4" t="s">
        <v>17</v>
      </c>
      <c r="H42" s="2" t="n">
        <v>2023</v>
      </c>
      <c r="I42" s="2" t="n">
        <v>115</v>
      </c>
      <c r="J42" s="2" t="n">
        <v>4</v>
      </c>
      <c r="K42" s="0" t="n">
        <f aca="false">ROUND( D42/I42, 0)</f>
        <v>18120</v>
      </c>
    </row>
    <row r="43" customFormat="false" ht="12.8" hidden="false" customHeight="false" outlineLevel="0" collapsed="false">
      <c r="A43" s="2" t="s">
        <v>60</v>
      </c>
      <c r="B43" s="2" t="s">
        <v>45</v>
      </c>
      <c r="C43" s="2" t="n">
        <v>720600</v>
      </c>
      <c r="D43" s="2" t="n">
        <v>720600</v>
      </c>
      <c r="E43" s="4" t="s">
        <v>20</v>
      </c>
      <c r="F43" s="2" t="n">
        <v>1</v>
      </c>
      <c r="G43" s="4" t="s">
        <v>17</v>
      </c>
      <c r="H43" s="2" t="n">
        <v>1960</v>
      </c>
      <c r="I43" s="2" t="n">
        <v>65</v>
      </c>
      <c r="J43" s="2" t="n">
        <v>3</v>
      </c>
      <c r="K43" s="0" t="n">
        <f aca="false">ROUND( D43/I43, 0)</f>
        <v>11086</v>
      </c>
    </row>
    <row r="44" customFormat="false" ht="12.8" hidden="false" customHeight="false" outlineLevel="0" collapsed="false">
      <c r="A44" s="2" t="s">
        <v>61</v>
      </c>
      <c r="B44" s="2" t="s">
        <v>62</v>
      </c>
      <c r="C44" s="2" t="n">
        <v>2390000</v>
      </c>
      <c r="D44" s="2" t="n">
        <v>2390000</v>
      </c>
      <c r="E44" s="4" t="s">
        <v>20</v>
      </c>
      <c r="F44" s="2" t="n">
        <v>1</v>
      </c>
      <c r="G44" s="4" t="s">
        <v>17</v>
      </c>
      <c r="H44" s="2" t="n">
        <v>2017</v>
      </c>
      <c r="I44" s="2" t="n">
        <v>171</v>
      </c>
      <c r="J44" s="2" t="n">
        <v>4</v>
      </c>
      <c r="K44" s="0" t="n">
        <f aca="false">ROUND( D44/I44, 0)</f>
        <v>13977</v>
      </c>
    </row>
    <row r="45" customFormat="false" ht="12.8" hidden="false" customHeight="false" outlineLevel="0" collapsed="false">
      <c r="A45" s="2" t="s">
        <v>63</v>
      </c>
      <c r="B45" s="2" t="s">
        <v>48</v>
      </c>
      <c r="C45" s="2" t="n">
        <v>2200000</v>
      </c>
      <c r="D45" s="2" t="n">
        <v>2200000</v>
      </c>
      <c r="E45" s="4" t="s">
        <v>20</v>
      </c>
      <c r="F45" s="2" t="n">
        <v>1</v>
      </c>
      <c r="G45" s="4" t="s">
        <v>17</v>
      </c>
      <c r="H45" s="2" t="n">
        <v>2020</v>
      </c>
      <c r="I45" s="2" t="n">
        <v>168</v>
      </c>
      <c r="J45" s="2" t="n">
        <v>5</v>
      </c>
      <c r="K45" s="0" t="n">
        <f aca="false">ROUND( D45/I45, 0)</f>
        <v>13095</v>
      </c>
    </row>
    <row r="46" customFormat="false" ht="12.8" hidden="false" customHeight="false" outlineLevel="0" collapsed="false">
      <c r="A46" s="2" t="s">
        <v>64</v>
      </c>
      <c r="B46" s="2" t="s">
        <v>48</v>
      </c>
      <c r="C46" s="2" t="n">
        <v>268800</v>
      </c>
      <c r="D46" s="2" t="n">
        <v>268800</v>
      </c>
      <c r="E46" s="4" t="s">
        <v>20</v>
      </c>
      <c r="F46" s="2" t="n">
        <v>1</v>
      </c>
      <c r="G46" s="4" t="s">
        <v>17</v>
      </c>
      <c r="H46" s="2" t="n">
        <v>1960</v>
      </c>
      <c r="I46" s="2" t="n">
        <v>48</v>
      </c>
      <c r="J46" s="2" t="n">
        <v>2</v>
      </c>
      <c r="K46" s="0" t="n">
        <f aca="false">ROUND( D46/I46, 0)</f>
        <v>5600</v>
      </c>
    </row>
    <row r="47" customFormat="false" ht="12.8" hidden="false" customHeight="false" outlineLevel="0" collapsed="false">
      <c r="A47" s="2" t="s">
        <v>65</v>
      </c>
      <c r="B47" s="2" t="s">
        <v>66</v>
      </c>
      <c r="C47" s="2" t="n">
        <v>1100000</v>
      </c>
      <c r="D47" s="2" t="n">
        <v>1100000</v>
      </c>
      <c r="E47" s="4" t="s">
        <v>20</v>
      </c>
      <c r="F47" s="2" t="n">
        <v>1</v>
      </c>
      <c r="G47" s="4" t="s">
        <v>17</v>
      </c>
      <c r="H47" s="2" t="n">
        <v>1970</v>
      </c>
      <c r="I47" s="2" t="n">
        <v>36</v>
      </c>
      <c r="J47" s="2" t="n">
        <v>3</v>
      </c>
      <c r="K47" s="0" t="n">
        <f aca="false">ROUND( D47/I47, 0)</f>
        <v>30556</v>
      </c>
    </row>
    <row r="48" customFormat="false" ht="12.8" hidden="false" customHeight="false" outlineLevel="0" collapsed="false">
      <c r="A48" s="2" t="s">
        <v>67</v>
      </c>
      <c r="B48" s="2" t="s">
        <v>66</v>
      </c>
      <c r="C48" s="2" t="n">
        <v>2220000</v>
      </c>
      <c r="D48" s="2" t="n">
        <v>2220000</v>
      </c>
      <c r="E48" s="4" t="s">
        <v>20</v>
      </c>
      <c r="F48" s="2" t="n">
        <v>1</v>
      </c>
      <c r="G48" s="4" t="s">
        <v>17</v>
      </c>
      <c r="H48" s="2" t="n">
        <v>1993</v>
      </c>
      <c r="I48" s="2" t="n">
        <v>65</v>
      </c>
      <c r="J48" s="2" t="n">
        <v>3</v>
      </c>
      <c r="K48" s="0" t="n">
        <f aca="false">ROUND( D48/I48, 0)</f>
        <v>34154</v>
      </c>
    </row>
    <row r="49" customFormat="false" ht="12.8" hidden="false" customHeight="false" outlineLevel="0" collapsed="false">
      <c r="A49" s="2" t="s">
        <v>28</v>
      </c>
      <c r="B49" s="2" t="s">
        <v>66</v>
      </c>
      <c r="C49" s="2" t="n">
        <v>2464983</v>
      </c>
      <c r="D49" s="2" t="n">
        <v>2464983</v>
      </c>
      <c r="E49" s="4" t="s">
        <v>20</v>
      </c>
      <c r="F49" s="2" t="n">
        <v>1</v>
      </c>
      <c r="G49" s="4" t="s">
        <v>17</v>
      </c>
      <c r="H49" s="2" t="n">
        <v>2023</v>
      </c>
      <c r="I49" s="2" t="n">
        <v>126</v>
      </c>
      <c r="J49" s="2" t="n">
        <v>5</v>
      </c>
      <c r="K49" s="0" t="n">
        <f aca="false">ROUND( D49/I49, 0)</f>
        <v>19563</v>
      </c>
    </row>
    <row r="50" customFormat="false" ht="12.8" hidden="false" customHeight="false" outlineLevel="0" collapsed="false">
      <c r="A50" s="2" t="s">
        <v>68</v>
      </c>
      <c r="B50" s="2" t="s">
        <v>69</v>
      </c>
      <c r="C50" s="2" t="n">
        <v>1470000</v>
      </c>
      <c r="D50" s="2" t="n">
        <v>1470000</v>
      </c>
      <c r="E50" s="4" t="s">
        <v>20</v>
      </c>
      <c r="F50" s="2" t="n">
        <v>1</v>
      </c>
      <c r="G50" s="4" t="s">
        <v>17</v>
      </c>
      <c r="H50" s="2" t="n">
        <v>1960</v>
      </c>
      <c r="I50" s="2" t="n">
        <v>36</v>
      </c>
      <c r="J50" s="2" t="n">
        <v>2</v>
      </c>
      <c r="K50" s="0" t="n">
        <f aca="false">ROUND( D50/I50, 0)</f>
        <v>40833</v>
      </c>
    </row>
    <row r="51" customFormat="false" ht="12.8" hidden="false" customHeight="false" outlineLevel="0" collapsed="false">
      <c r="A51" s="2" t="s">
        <v>70</v>
      </c>
      <c r="B51" s="2" t="s">
        <v>71</v>
      </c>
      <c r="C51" s="2" t="n">
        <v>2280000</v>
      </c>
      <c r="D51" s="2" t="n">
        <v>2280000</v>
      </c>
      <c r="E51" s="4" t="s">
        <v>20</v>
      </c>
      <c r="F51" s="2" t="n">
        <v>1</v>
      </c>
      <c r="G51" s="4" t="s">
        <v>17</v>
      </c>
      <c r="H51" s="2" t="n">
        <v>2021</v>
      </c>
      <c r="I51" s="2" t="n">
        <v>108</v>
      </c>
      <c r="J51" s="2" t="n">
        <v>4</v>
      </c>
      <c r="K51" s="0" t="n">
        <f aca="false">ROUND( D51/I51, 0)</f>
        <v>21111</v>
      </c>
    </row>
    <row r="52" customFormat="false" ht="12.8" hidden="false" customHeight="false" outlineLevel="0" collapsed="false">
      <c r="A52" s="2" t="s">
        <v>72</v>
      </c>
      <c r="B52" s="6" t="s">
        <v>15</v>
      </c>
      <c r="C52" s="2" t="n">
        <v>2425000</v>
      </c>
      <c r="D52" s="2" t="n">
        <v>2425000</v>
      </c>
      <c r="E52" s="4" t="s">
        <v>20</v>
      </c>
      <c r="F52" s="2" t="n">
        <v>1</v>
      </c>
      <c r="G52" s="4" t="s">
        <v>17</v>
      </c>
      <c r="H52" s="2" t="n">
        <v>2019</v>
      </c>
      <c r="I52" s="2" t="n">
        <v>134</v>
      </c>
      <c r="J52" s="2" t="n">
        <v>4</v>
      </c>
      <c r="K52" s="0" t="n">
        <f aca="false">ROUND( D52/I52, 0)</f>
        <v>18097</v>
      </c>
    </row>
    <row r="53" customFormat="false" ht="12.8" hidden="false" customHeight="false" outlineLevel="0" collapsed="false">
      <c r="A53" s="2" t="s">
        <v>73</v>
      </c>
      <c r="B53" s="6" t="s">
        <v>22</v>
      </c>
      <c r="C53" s="2" t="n">
        <v>2016333</v>
      </c>
      <c r="D53" s="2" t="n">
        <v>2016333</v>
      </c>
      <c r="E53" s="4" t="s">
        <v>20</v>
      </c>
      <c r="F53" s="2" t="n">
        <v>1</v>
      </c>
      <c r="G53" s="4" t="s">
        <v>17</v>
      </c>
      <c r="H53" s="2" t="n">
        <v>2022</v>
      </c>
      <c r="I53" s="2" t="n">
        <v>118</v>
      </c>
      <c r="J53" s="2" t="n">
        <v>5</v>
      </c>
      <c r="K53" s="0" t="n">
        <f aca="false">ROUND( D53/I53, 0)</f>
        <v>17088</v>
      </c>
    </row>
    <row r="54" customFormat="false" ht="12.8" hidden="false" customHeight="false" outlineLevel="0" collapsed="false">
      <c r="A54" s="2" t="s">
        <v>74</v>
      </c>
      <c r="B54" s="6" t="s">
        <v>22</v>
      </c>
      <c r="C54" s="2" t="n">
        <v>3300000</v>
      </c>
      <c r="D54" s="2" t="n">
        <v>3300000</v>
      </c>
      <c r="E54" s="4" t="s">
        <v>20</v>
      </c>
      <c r="F54" s="2" t="n">
        <v>1</v>
      </c>
      <c r="G54" s="4" t="s">
        <v>17</v>
      </c>
      <c r="H54" s="2" t="n">
        <v>2018</v>
      </c>
      <c r="I54" s="2" t="n">
        <v>120</v>
      </c>
      <c r="J54" s="2" t="n">
        <v>5</v>
      </c>
      <c r="K54" s="0" t="n">
        <f aca="false">ROUND( D54/I54, 0)</f>
        <v>27500</v>
      </c>
    </row>
    <row r="55" customFormat="false" ht="12.8" hidden="false" customHeight="false" outlineLevel="0" collapsed="false">
      <c r="A55" s="2" t="s">
        <v>75</v>
      </c>
      <c r="B55" s="6" t="s">
        <v>42</v>
      </c>
      <c r="C55" s="2" t="n">
        <v>2110000</v>
      </c>
      <c r="D55" s="2" t="n">
        <v>2110000</v>
      </c>
      <c r="E55" s="4" t="s">
        <v>20</v>
      </c>
      <c r="F55" s="2" t="n">
        <v>1</v>
      </c>
      <c r="G55" s="4" t="s">
        <v>17</v>
      </c>
      <c r="H55" s="2" t="n">
        <v>2022</v>
      </c>
      <c r="I55" s="2" t="n">
        <v>124</v>
      </c>
      <c r="J55" s="2" t="n">
        <v>5</v>
      </c>
      <c r="K55" s="0" t="n">
        <f aca="false">ROUND( D55/I55, 0)</f>
        <v>17016</v>
      </c>
    </row>
    <row r="56" customFormat="false" ht="12.8" hidden="false" customHeight="false" outlineLevel="0" collapsed="false">
      <c r="A56" s="2" t="s">
        <v>76</v>
      </c>
      <c r="B56" s="6" t="s">
        <v>54</v>
      </c>
      <c r="C56" s="2" t="n">
        <v>2460000</v>
      </c>
      <c r="D56" s="2" t="n">
        <v>2460000</v>
      </c>
      <c r="E56" s="4" t="s">
        <v>20</v>
      </c>
      <c r="F56" s="2" t="n">
        <v>1</v>
      </c>
      <c r="G56" s="4" t="s">
        <v>17</v>
      </c>
      <c r="H56" s="2" t="n">
        <v>2019</v>
      </c>
      <c r="I56" s="2" t="n">
        <v>150</v>
      </c>
      <c r="J56" s="2" t="n">
        <v>5</v>
      </c>
      <c r="K56" s="0" t="n">
        <f aca="false">ROUND( D56/I56, 0)</f>
        <v>16400</v>
      </c>
    </row>
    <row r="57" customFormat="false" ht="12.8" hidden="false" customHeight="false" outlineLevel="0" collapsed="false">
      <c r="A57" s="2" t="s">
        <v>77</v>
      </c>
      <c r="B57" s="2" t="s">
        <v>58</v>
      </c>
      <c r="C57" s="2" t="n">
        <v>2006833</v>
      </c>
      <c r="D57" s="2" t="n">
        <v>2006833</v>
      </c>
      <c r="E57" s="4" t="s">
        <v>20</v>
      </c>
      <c r="F57" s="2" t="n">
        <v>1</v>
      </c>
      <c r="G57" s="4" t="s">
        <v>17</v>
      </c>
      <c r="H57" s="2" t="n">
        <v>2022</v>
      </c>
      <c r="I57" s="2" t="n">
        <v>118</v>
      </c>
      <c r="J57" s="2" t="n">
        <v>5</v>
      </c>
      <c r="K57" s="0" t="n">
        <f aca="false">ROUND( D57/I57, 0)</f>
        <v>17007</v>
      </c>
    </row>
    <row r="58" customFormat="false" ht="12.8" hidden="false" customHeight="false" outlineLevel="0" collapsed="false">
      <c r="A58" s="2" t="s">
        <v>78</v>
      </c>
      <c r="B58" s="2" t="s">
        <v>58</v>
      </c>
      <c r="C58" s="2" t="n">
        <v>1854833</v>
      </c>
      <c r="D58" s="2" t="n">
        <v>1854833</v>
      </c>
      <c r="E58" s="4" t="s">
        <v>20</v>
      </c>
      <c r="F58" s="2" t="n">
        <v>1</v>
      </c>
      <c r="G58" s="4" t="s">
        <v>17</v>
      </c>
      <c r="H58" s="2" t="n">
        <v>2019</v>
      </c>
      <c r="I58" s="2" t="n">
        <v>95</v>
      </c>
      <c r="J58" s="2" t="n">
        <v>4</v>
      </c>
      <c r="K58" s="0" t="n">
        <f aca="false">ROUND( D58/I58, 0)</f>
        <v>19525</v>
      </c>
    </row>
    <row r="59" customFormat="false" ht="12.8" hidden="false" customHeight="false" outlineLevel="0" collapsed="false">
      <c r="A59" s="2" t="s">
        <v>79</v>
      </c>
      <c r="B59" s="2" t="s">
        <v>58</v>
      </c>
      <c r="C59" s="2" t="n">
        <v>1835833</v>
      </c>
      <c r="D59" s="2" t="n">
        <v>1835833</v>
      </c>
      <c r="E59" s="4" t="s">
        <v>20</v>
      </c>
      <c r="F59" s="2" t="n">
        <v>1</v>
      </c>
      <c r="G59" s="4" t="s">
        <v>17</v>
      </c>
      <c r="H59" s="2" t="n">
        <v>2019</v>
      </c>
      <c r="I59" s="2" t="n">
        <v>95</v>
      </c>
      <c r="J59" s="2" t="n">
        <v>4</v>
      </c>
      <c r="K59" s="0" t="n">
        <f aca="false">ROUND( D59/I59, 0)</f>
        <v>19325</v>
      </c>
    </row>
    <row r="60" customFormat="false" ht="12.8" hidden="false" customHeight="false" outlineLevel="0" collapsed="false">
      <c r="A60" s="2" t="s">
        <v>80</v>
      </c>
      <c r="B60" s="2" t="s">
        <v>58</v>
      </c>
      <c r="C60" s="2" t="n">
        <v>2054333</v>
      </c>
      <c r="D60" s="2" t="n">
        <v>2054333</v>
      </c>
      <c r="E60" s="4" t="s">
        <v>20</v>
      </c>
      <c r="F60" s="2" t="n">
        <v>1</v>
      </c>
      <c r="G60" s="4" t="s">
        <v>17</v>
      </c>
      <c r="H60" s="2" t="n">
        <v>2022</v>
      </c>
      <c r="I60" s="2" t="n">
        <v>117</v>
      </c>
      <c r="J60" s="2" t="n">
        <v>5</v>
      </c>
      <c r="K60" s="0" t="n">
        <f aca="false">ROUND( D60/I60, 0)</f>
        <v>17558</v>
      </c>
    </row>
    <row r="61" customFormat="false" ht="12.8" hidden="false" customHeight="false" outlineLevel="0" collapsed="false">
      <c r="A61" s="2" t="s">
        <v>81</v>
      </c>
      <c r="B61" s="2" t="s">
        <v>58</v>
      </c>
      <c r="C61" s="2" t="n">
        <v>2121833</v>
      </c>
      <c r="D61" s="2" t="n">
        <v>2121833</v>
      </c>
      <c r="E61" s="4" t="s">
        <v>20</v>
      </c>
      <c r="F61" s="2" t="n">
        <v>1</v>
      </c>
      <c r="G61" s="4" t="s">
        <v>17</v>
      </c>
      <c r="H61" s="2" t="n">
        <v>2019</v>
      </c>
      <c r="I61" s="2" t="n">
        <v>118</v>
      </c>
      <c r="J61" s="2" t="n">
        <v>5</v>
      </c>
      <c r="K61" s="0" t="n">
        <f aca="false">ROUND( D61/I61, 0)</f>
        <v>17982</v>
      </c>
    </row>
    <row r="62" customFormat="false" ht="12.8" hidden="false" customHeight="false" outlineLevel="0" collapsed="false">
      <c r="A62" s="2" t="s">
        <v>82</v>
      </c>
      <c r="B62" s="2" t="s">
        <v>45</v>
      </c>
      <c r="C62" s="2" t="n">
        <v>2205766</v>
      </c>
      <c r="D62" s="2" t="n">
        <v>2205766</v>
      </c>
      <c r="E62" s="4" t="s">
        <v>20</v>
      </c>
      <c r="F62" s="2" t="n">
        <v>1</v>
      </c>
      <c r="G62" s="4" t="s">
        <v>17</v>
      </c>
      <c r="H62" s="2" t="n">
        <v>2022</v>
      </c>
      <c r="I62" s="2" t="n">
        <v>100</v>
      </c>
      <c r="J62" s="2" t="n">
        <v>4</v>
      </c>
      <c r="K62" s="0" t="n">
        <f aca="false">ROUND( D62/I62, 0)</f>
        <v>22058</v>
      </c>
    </row>
    <row r="63" customFormat="false" ht="12.8" hidden="false" customHeight="false" outlineLevel="0" collapsed="false">
      <c r="A63" s="2" t="s">
        <v>83</v>
      </c>
      <c r="B63" s="2" t="s">
        <v>84</v>
      </c>
      <c r="C63" s="2" t="n">
        <v>1520000</v>
      </c>
      <c r="D63" s="2" t="n">
        <v>1520000</v>
      </c>
      <c r="E63" s="4" t="s">
        <v>20</v>
      </c>
      <c r="F63" s="2" t="n">
        <v>1</v>
      </c>
      <c r="G63" s="4" t="s">
        <v>17</v>
      </c>
      <c r="H63" s="2" t="n">
        <v>1986</v>
      </c>
      <c r="I63" s="2" t="n">
        <v>104</v>
      </c>
      <c r="J63" s="2" t="n">
        <v>4</v>
      </c>
      <c r="K63" s="0" t="n">
        <f aca="false">ROUND( D63/I63, 0)</f>
        <v>14615</v>
      </c>
    </row>
    <row r="64" customFormat="false" ht="12.8" hidden="false" customHeight="false" outlineLevel="0" collapsed="false">
      <c r="A64" s="2" t="s">
        <v>85</v>
      </c>
      <c r="B64" s="2" t="s">
        <v>84</v>
      </c>
      <c r="C64" s="2" t="n">
        <v>226550</v>
      </c>
      <c r="D64" s="2" t="n">
        <v>226550</v>
      </c>
      <c r="E64" s="4" t="s">
        <v>20</v>
      </c>
      <c r="F64" s="2" t="n">
        <v>1</v>
      </c>
      <c r="G64" s="4" t="s">
        <v>17</v>
      </c>
      <c r="H64" s="2" t="n">
        <v>1970</v>
      </c>
      <c r="I64" s="2" t="n">
        <v>84</v>
      </c>
      <c r="J64" s="2" t="n">
        <v>4</v>
      </c>
      <c r="K64" s="0" t="n">
        <f aca="false">ROUND( D64/I64, 0)</f>
        <v>2697</v>
      </c>
    </row>
    <row r="65" customFormat="false" ht="12.8" hidden="false" customHeight="false" outlineLevel="0" collapsed="false">
      <c r="A65" s="2" t="s">
        <v>86</v>
      </c>
      <c r="B65" s="2" t="s">
        <v>87</v>
      </c>
      <c r="C65" s="2" t="n">
        <v>1420000</v>
      </c>
      <c r="D65" s="2" t="n">
        <v>1420000</v>
      </c>
      <c r="E65" s="4" t="s">
        <v>88</v>
      </c>
      <c r="F65" s="2" t="n">
        <v>1</v>
      </c>
      <c r="G65" s="4" t="s">
        <v>17</v>
      </c>
      <c r="H65" s="2" t="n">
        <v>1990</v>
      </c>
      <c r="I65" s="2" t="n">
        <v>81</v>
      </c>
      <c r="J65" s="2" t="n">
        <v>3</v>
      </c>
      <c r="K65" s="0" t="n">
        <f aca="false">ROUND( D65/I65, 0)</f>
        <v>17531</v>
      </c>
    </row>
    <row r="66" customFormat="false" ht="15" hidden="false" customHeight="false" outlineLevel="0" collapsed="false">
      <c r="A66" s="2" t="s">
        <v>89</v>
      </c>
      <c r="B66" s="2" t="s">
        <v>90</v>
      </c>
      <c r="C66" s="2" t="n">
        <v>3250000</v>
      </c>
      <c r="D66" s="2" t="n">
        <v>3250000</v>
      </c>
      <c r="E66" s="4" t="s">
        <v>91</v>
      </c>
      <c r="F66" s="2" t="n">
        <v>1</v>
      </c>
      <c r="G66" s="4" t="s">
        <v>17</v>
      </c>
      <c r="H66" s="2" t="n">
        <v>1985</v>
      </c>
      <c r="I66" s="2" t="n">
        <v>223</v>
      </c>
      <c r="J66" s="2" t="n">
        <v>5</v>
      </c>
      <c r="K66" s="0" t="n">
        <f aca="false">ROUND( D66/I66, 0)</f>
        <v>14574</v>
      </c>
    </row>
    <row r="67" customFormat="false" ht="12.8" hidden="false" customHeight="false" outlineLevel="0" collapsed="false">
      <c r="A67" s="2" t="s">
        <v>92</v>
      </c>
      <c r="B67" s="6" t="s">
        <v>93</v>
      </c>
      <c r="C67" s="2" t="n">
        <v>1400000</v>
      </c>
      <c r="D67" s="2" t="n">
        <v>1400000</v>
      </c>
      <c r="E67" s="4" t="s">
        <v>20</v>
      </c>
      <c r="F67" s="2" t="n">
        <v>1</v>
      </c>
      <c r="G67" s="4" t="s">
        <v>17</v>
      </c>
      <c r="H67" s="2" t="n">
        <v>1994</v>
      </c>
      <c r="I67" s="2" t="n">
        <v>92</v>
      </c>
      <c r="J67" s="2" t="n">
        <v>3</v>
      </c>
      <c r="K67" s="0" t="n">
        <f aca="false">ROUND( D67/I67, 0)</f>
        <v>15217</v>
      </c>
    </row>
    <row r="68" customFormat="false" ht="12.8" hidden="false" customHeight="false" outlineLevel="0" collapsed="false">
      <c r="A68" s="2" t="s">
        <v>94</v>
      </c>
      <c r="B68" s="6" t="s">
        <v>95</v>
      </c>
      <c r="C68" s="2" t="n">
        <v>1200000</v>
      </c>
      <c r="D68" s="2" t="n">
        <v>1200000</v>
      </c>
      <c r="E68" s="4" t="s">
        <v>20</v>
      </c>
      <c r="F68" s="2" t="n">
        <v>1</v>
      </c>
      <c r="G68" s="4" t="s">
        <v>17</v>
      </c>
      <c r="H68" s="2" t="n">
        <v>1970</v>
      </c>
      <c r="I68" s="2" t="n">
        <v>72</v>
      </c>
      <c r="J68" s="2" t="n">
        <v>3</v>
      </c>
      <c r="K68" s="0" t="n">
        <f aca="false">ROUND( D68/I68, 0)</f>
        <v>16667</v>
      </c>
    </row>
    <row r="69" customFormat="false" ht="12.8" hidden="false" customHeight="false" outlineLevel="0" collapsed="false">
      <c r="A69" s="2" t="s">
        <v>96</v>
      </c>
      <c r="B69" s="6" t="s">
        <v>97</v>
      </c>
      <c r="C69" s="2" t="n">
        <v>1730000</v>
      </c>
      <c r="D69" s="2" t="n">
        <v>1730000</v>
      </c>
      <c r="E69" s="4" t="s">
        <v>20</v>
      </c>
      <c r="F69" s="2" t="n">
        <v>1</v>
      </c>
      <c r="G69" s="4" t="s">
        <v>17</v>
      </c>
      <c r="H69" s="2" t="n">
        <v>1970</v>
      </c>
      <c r="I69" s="2" t="n">
        <v>137</v>
      </c>
      <c r="J69" s="2" t="n">
        <v>4</v>
      </c>
      <c r="K69" s="0" t="n">
        <f aca="false">ROUND( D69/I69, 0)</f>
        <v>12628</v>
      </c>
    </row>
    <row r="70" customFormat="false" ht="12.8" hidden="false" customHeight="false" outlineLevel="0" collapsed="false">
      <c r="A70" s="2"/>
      <c r="K70" s="0" t="n">
        <f aca="false">SUM(K7:K69)/62</f>
        <v>18765.6612903226</v>
      </c>
    </row>
    <row r="71" customFormat="false" ht="12.8" hidden="false" customHeight="false" outlineLevel="0" collapsed="false">
      <c r="A71" s="3" t="s">
        <v>98</v>
      </c>
    </row>
    <row r="72" customFormat="false" ht="15" hidden="false" customHeight="false" outlineLevel="0" collapsed="false">
      <c r="A72" s="4" t="s">
        <v>99</v>
      </c>
    </row>
    <row r="73" customFormat="false" ht="15" hidden="false" customHeight="false" outlineLevel="0" collapsed="false">
      <c r="A73" s="4" t="s">
        <v>100</v>
      </c>
    </row>
    <row r="74" customFormat="false" ht="15" hidden="false" customHeight="false" outlineLevel="0" collapsed="false">
      <c r="A74" s="4" t="s">
        <v>101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</TotalTime>
  <Application>LibreOffice/6.0.7.3$Linux_X86_64 LibreOffice_project/00m0$Build-3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2022-12-14T17:53:57Z</dcterms:modified>
  <cp:revision>1</cp:revision>
  <dc:subject/>
  <dc:title/>
</cp:coreProperties>
</file>