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<sst xmlns="http://schemas.openxmlformats.org/spreadsheetml/2006/main" count="6" uniqueCount="5">
  <si>
    <t>ריבית</t>
  </si>
  <si>
    <t>תאריך:</t>
  </si>
  <si>
    <t>הפרש ימים</t>
  </si>
  <si>
    <t>סכום</t>
  </si>
  <si>
    <t>סה"כ יתרה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</si>
</sst>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₪&quot;\ #,##0.00;[Red]&quot;₪&quot;\ \-#,##0.00"/>
  </numFmts>
  <fonts count="6">
    <font>
      <sz val="11.0"/>
      <color theme="1"/>
      <name val="Arial"/>
    </font>
    <font>
      <sz val="10.0"/>
      <color theme="1"/>
      <name val="Calibri"/>
    </font>
    <font>
      <b/>
      <sz val="10.0"/>
      <color theme="1"/>
      <name val="Calibri"/>
    </font>
    <font>
      <sz val="10.0"/>
      <color theme="1"/>
    </font>
    <font/>
    <font>
      <sz val="11.0"/>
      <color rgb="FF000000"/>
      <name val="Inconsolata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2">
    <border/>
    <border>
      <left/>
      <right/>
      <top/>
      <bottom/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2" shrinkToFit="0" wrapText="1"/>
    </xf>
    <xf borderId="0" fillId="0" fontId="2" numFmtId="0" xfId="0" applyAlignment="1" applyFont="1">
      <alignment horizontal="right" readingOrder="2" shrinkToFit="0" wrapText="1"/>
    </xf>
    <xf borderId="0" fillId="0" fontId="3" numFmtId="0" xfId="0" applyAlignment="1" applyFont="1">
      <alignment horizontal="right" readingOrder="2" shrinkToFit="0" wrapText="1"/>
    </xf>
    <xf borderId="0" fillId="0" fontId="4" numFmtId="0" xfId="0" applyAlignment="1" applyFont="1">
      <alignment readingOrder="0"/>
    </xf>
    <xf borderId="0" fillId="0" fontId="1" numFmtId="9" xfId="0" applyAlignment="1" applyFont="1" applyNumberFormat="1">
      <alignment horizontal="right" readingOrder="2" shrinkToFit="0" wrapText="1"/>
    </xf>
    <xf borderId="0" fillId="0" fontId="2" numFmtId="14" xfId="0" applyAlignment="1" applyFont="1" applyNumberFormat="1">
      <alignment horizontal="right" readingOrder="2" shrinkToFit="0" wrapText="1"/>
    </xf>
    <xf borderId="1" fillId="2" fontId="5" numFmtId="0" xfId="0" applyAlignment="1" applyBorder="1" applyFill="1" applyFont="1">
      <alignment horizontal="right" readingOrder="2" shrinkToFit="0" wrapText="1"/>
    </xf>
    <xf borderId="0" fillId="0" fontId="1" numFmtId="164" xfId="0" applyAlignment="1" applyFont="1" applyNumberFormat="1">
      <alignment horizontal="right" readingOrder="2" shrinkToFit="0" wrapText="1"/>
    </xf>
    <xf borderId="0" fillId="0" fontId="3" numFmtId="164" xfId="0" applyAlignment="1" applyFont="1" applyNumberFormat="1">
      <alignment horizontal="right" readingOrder="2" shrinkToFit="0" wrapText="1"/>
    </xf>
    <xf borderId="0" fillId="0" fontId="1" numFmtId="10" xfId="0" applyAlignment="1" applyFont="1" applyNumberFormat="1">
      <alignment horizontal="right" readingOrder="2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1" width="8.63"/>
    <col customWidth="1" min="2" max="5" width="9.13"/>
    <col customWidth="1" min="6" max="6" width="10.0"/>
    <col customWidth="1" min="7" max="26" width="8.63"/>
  </cols>
  <sheetData>
    <row r="1" ht="13.5" customHeight="1"/>
    <row r="2" ht="13.5" customHeight="1"/>
    <row r="3" ht="13.5" customHeight="1">
      <c r="A3" s="1" t="s">
        <v>0</v>
      </c>
      <c r="B3" s="2" t="s">
        <v>1</v>
      </c>
      <c r="C3" s="1" t="s">
        <v>2</v>
      </c>
      <c r="D3" s="3" t="s">
        <v>3</v>
      </c>
      <c r="E3" s="3" t="s">
        <v>0</v>
      </c>
      <c r="F3" s="3" t="s">
        <v>4</v>
      </c>
      <c r="G3" s="4"/>
    </row>
    <row r="4" ht="13.5" customHeight="1">
      <c r="A4" s="5">
        <v>0.01</v>
      </c>
      <c r="B4" s="6">
        <v>43654.0</v>
      </c>
      <c r="C4" s="7">
        <v>0.0</v>
      </c>
      <c r="D4" s="8">
        <v>70.0</v>
      </c>
      <c r="E4" s="8">
        <f>0*A4/365*C4</f>
        <v>0</v>
      </c>
      <c r="F4" s="8">
        <f>0+D4+E4</f>
        <v>70</v>
      </c>
    </row>
    <row r="5" ht="13.5" customHeight="1">
      <c r="A5" s="5">
        <v>0.01</v>
      </c>
      <c r="B5" s="6">
        <v>43654.0</v>
      </c>
      <c r="C5" s="7">
        <v>0.0</v>
      </c>
      <c r="D5" s="8">
        <v>3000.0</v>
      </c>
      <c r="E5" s="8">
        <f t="shared" ref="E5:E28" si="1">F4*A5/365*C5</f>
        <v>0</v>
      </c>
      <c r="F5" s="8">
        <f t="shared" ref="F5:F28" si="2">F4+D5+E5</f>
        <v>3070</v>
      </c>
    </row>
    <row r="6" ht="13.5" customHeight="1">
      <c r="A6" s="5">
        <v>0.01</v>
      </c>
      <c r="B6" s="6">
        <v>43654.0</v>
      </c>
      <c r="C6" s="7">
        <v>1.0</v>
      </c>
      <c r="D6" s="8">
        <v>400.0</v>
      </c>
      <c r="E6" s="8">
        <f t="shared" si="1"/>
        <v>0.08410958904</v>
      </c>
      <c r="F6" s="8">
        <f t="shared" si="2"/>
        <v>3470.08411</v>
      </c>
    </row>
    <row r="7" ht="13.5" customHeight="1">
      <c r="A7" s="5">
        <v>0.01</v>
      </c>
      <c r="B7" s="6">
        <v>43655.0</v>
      </c>
      <c r="C7" s="7">
        <v>0.0</v>
      </c>
      <c r="D7" s="8">
        <v>4100.0</v>
      </c>
      <c r="E7" s="8">
        <f t="shared" si="1"/>
        <v>0</v>
      </c>
      <c r="F7" s="8">
        <f t="shared" si="2"/>
        <v>7570.08411</v>
      </c>
    </row>
    <row r="8" ht="13.5" customHeight="1">
      <c r="A8" s="5">
        <v>0.01</v>
      </c>
      <c r="B8" s="6">
        <v>43655.0</v>
      </c>
      <c r="C8" s="7">
        <v>0.0</v>
      </c>
      <c r="D8" s="8">
        <v>20.0</v>
      </c>
      <c r="E8" s="8">
        <f t="shared" si="1"/>
        <v>0</v>
      </c>
      <c r="F8" s="8">
        <f t="shared" si="2"/>
        <v>7590.08411</v>
      </c>
    </row>
    <row r="9" ht="13.5" customHeight="1">
      <c r="A9" s="5">
        <v>0.01</v>
      </c>
      <c r="B9" s="6">
        <v>43655.0</v>
      </c>
      <c r="C9" s="7">
        <v>0.0</v>
      </c>
      <c r="D9" s="9">
        <v>-100.0</v>
      </c>
      <c r="E9" s="8">
        <f t="shared" si="1"/>
        <v>0</v>
      </c>
      <c r="F9" s="8">
        <f t="shared" si="2"/>
        <v>7490.08411</v>
      </c>
    </row>
    <row r="10" ht="13.5" customHeight="1">
      <c r="A10" s="5">
        <v>0.01</v>
      </c>
      <c r="B10" s="6">
        <v>43655.0</v>
      </c>
      <c r="C10" s="7">
        <v>6.0</v>
      </c>
      <c r="D10" s="9">
        <v>-186.45</v>
      </c>
      <c r="E10" s="8">
        <f t="shared" si="1"/>
        <v>1.231246703</v>
      </c>
      <c r="F10" s="8">
        <f t="shared" si="2"/>
        <v>7304.865356</v>
      </c>
    </row>
    <row r="11" ht="13.5" customHeight="1">
      <c r="A11" s="5">
        <v>0.01</v>
      </c>
      <c r="B11" s="6">
        <v>43661.0</v>
      </c>
      <c r="C11" s="7">
        <v>10.0</v>
      </c>
      <c r="D11" s="9">
        <v>-5.0</v>
      </c>
      <c r="E11" s="8">
        <f t="shared" si="1"/>
        <v>2.001332974</v>
      </c>
      <c r="F11" s="8">
        <f t="shared" si="2"/>
        <v>7301.866689</v>
      </c>
    </row>
    <row r="12" ht="13.5" customHeight="1">
      <c r="A12" s="5">
        <v>0.01</v>
      </c>
      <c r="B12" s="6">
        <v>43671.0</v>
      </c>
      <c r="C12" s="7">
        <v>0.0</v>
      </c>
      <c r="D12" s="9">
        <v>-5.0</v>
      </c>
      <c r="E12" s="8">
        <f t="shared" si="1"/>
        <v>0</v>
      </c>
      <c r="F12" s="8">
        <f t="shared" si="2"/>
        <v>7296.866689</v>
      </c>
    </row>
    <row r="13" ht="13.5" customHeight="1">
      <c r="A13" s="5">
        <v>0.01</v>
      </c>
      <c r="B13" s="6">
        <v>43671.0</v>
      </c>
      <c r="C13" s="7">
        <v>0.0</v>
      </c>
      <c r="D13" s="8">
        <v>54.0</v>
      </c>
      <c r="E13" s="8">
        <f t="shared" si="1"/>
        <v>0</v>
      </c>
      <c r="F13" s="8">
        <f t="shared" si="2"/>
        <v>7350.866689</v>
      </c>
    </row>
    <row r="14" ht="13.5" customHeight="1">
      <c r="A14" s="5">
        <v>0.01</v>
      </c>
      <c r="B14" s="6">
        <v>43671.0</v>
      </c>
      <c r="C14" s="7">
        <v>4.0</v>
      </c>
      <c r="D14" s="9">
        <v>-49.42</v>
      </c>
      <c r="E14" s="8">
        <f t="shared" si="1"/>
        <v>0.8055744317</v>
      </c>
      <c r="F14" s="8">
        <f t="shared" si="2"/>
        <v>7302.252264</v>
      </c>
    </row>
    <row r="15" ht="13.5" customHeight="1">
      <c r="A15" s="5">
        <v>0.01</v>
      </c>
      <c r="B15" s="6">
        <v>43675.0</v>
      </c>
      <c r="C15" s="7">
        <v>0.0</v>
      </c>
      <c r="D15" s="8">
        <v>30.0</v>
      </c>
      <c r="E15" s="8">
        <f t="shared" si="1"/>
        <v>0</v>
      </c>
      <c r="F15" s="8">
        <f t="shared" si="2"/>
        <v>7332.252264</v>
      </c>
    </row>
    <row r="16" ht="13.5" customHeight="1">
      <c r="A16" s="10">
        <v>0.011</v>
      </c>
      <c r="B16" s="6">
        <v>43675.0</v>
      </c>
      <c r="C16" s="7">
        <v>3.0</v>
      </c>
      <c r="D16" s="8">
        <v>5.0</v>
      </c>
      <c r="E16" s="8">
        <f t="shared" si="1"/>
        <v>0.6629159581</v>
      </c>
      <c r="F16" s="8">
        <f t="shared" si="2"/>
        <v>7337.91518</v>
      </c>
    </row>
    <row r="17" ht="13.5" customHeight="1">
      <c r="A17" s="10">
        <v>0.011</v>
      </c>
      <c r="B17" s="6">
        <v>43678.0</v>
      </c>
      <c r="C17" s="7">
        <v>1.0</v>
      </c>
      <c r="D17" s="9">
        <v>-4.1</v>
      </c>
      <c r="E17" s="8">
        <f t="shared" si="1"/>
        <v>0.2211426492</v>
      </c>
      <c r="F17" s="8">
        <f t="shared" si="2"/>
        <v>7334.036322</v>
      </c>
    </row>
    <row r="18" ht="13.5" customHeight="1">
      <c r="A18" s="10">
        <v>0.011</v>
      </c>
      <c r="B18" s="6">
        <v>43679.0</v>
      </c>
      <c r="C18" s="7">
        <v>1.0</v>
      </c>
      <c r="D18" s="8">
        <v>3000.0</v>
      </c>
      <c r="E18" s="8">
        <f t="shared" si="1"/>
        <v>0.2210257522</v>
      </c>
      <c r="F18" s="8">
        <f t="shared" si="2"/>
        <v>10334.25735</v>
      </c>
    </row>
    <row r="19" ht="13.5" customHeight="1">
      <c r="A19" s="10">
        <v>0.011</v>
      </c>
      <c r="B19" s="6">
        <v>43680.0</v>
      </c>
      <c r="C19" s="7">
        <v>1.0</v>
      </c>
      <c r="D19" s="8">
        <v>4100.0</v>
      </c>
      <c r="E19" s="8">
        <f t="shared" si="1"/>
        <v>0.3114433721</v>
      </c>
      <c r="F19" s="8">
        <f t="shared" si="2"/>
        <v>14434.56879</v>
      </c>
    </row>
    <row r="20" ht="13.5" customHeight="1">
      <c r="A20" s="10">
        <v>0.011</v>
      </c>
      <c r="B20" s="6">
        <v>43681.0</v>
      </c>
      <c r="C20" s="7">
        <v>31.0</v>
      </c>
      <c r="D20" s="9">
        <v>-415.0</v>
      </c>
      <c r="E20" s="8">
        <f t="shared" si="1"/>
        <v>13.48544646</v>
      </c>
      <c r="F20" s="8">
        <f t="shared" si="2"/>
        <v>14033.05424</v>
      </c>
    </row>
    <row r="21" ht="13.5" customHeight="1">
      <c r="A21" s="10">
        <v>0.011</v>
      </c>
      <c r="B21" s="6">
        <v>43712.0</v>
      </c>
      <c r="C21" s="7">
        <v>1.0</v>
      </c>
      <c r="D21" s="8">
        <v>200.0</v>
      </c>
      <c r="E21" s="8">
        <f t="shared" si="1"/>
        <v>0.4229139633</v>
      </c>
      <c r="F21" s="8">
        <f t="shared" si="2"/>
        <v>14233.47715</v>
      </c>
    </row>
    <row r="22" ht="13.5" customHeight="1">
      <c r="A22" s="10">
        <v>0.011</v>
      </c>
      <c r="B22" s="6">
        <v>43713.0</v>
      </c>
      <c r="C22" s="7">
        <v>0.0</v>
      </c>
      <c r="D22" s="9">
        <v>-150.0</v>
      </c>
      <c r="E22" s="8">
        <f t="shared" si="1"/>
        <v>0</v>
      </c>
      <c r="F22" s="8">
        <f t="shared" si="2"/>
        <v>14083.47715</v>
      </c>
    </row>
    <row r="23" ht="13.5" customHeight="1">
      <c r="A23" s="10">
        <v>0.011</v>
      </c>
      <c r="B23" s="6">
        <v>43713.0</v>
      </c>
      <c r="C23" s="7">
        <v>0.0</v>
      </c>
      <c r="D23" s="8">
        <v>1904.0</v>
      </c>
      <c r="E23" s="8">
        <f t="shared" si="1"/>
        <v>0</v>
      </c>
      <c r="F23" s="8">
        <f t="shared" si="2"/>
        <v>15987.47715</v>
      </c>
    </row>
    <row r="24" ht="13.5" customHeight="1">
      <c r="A24" s="10">
        <v>0.011</v>
      </c>
      <c r="B24" s="6">
        <v>43713.0</v>
      </c>
      <c r="C24" s="7">
        <v>3.0</v>
      </c>
      <c r="D24" s="9">
        <v>4100.0</v>
      </c>
      <c r="E24" s="8">
        <f t="shared" si="1"/>
        <v>1.44544314</v>
      </c>
      <c r="F24" s="8">
        <f t="shared" si="2"/>
        <v>20088.92259</v>
      </c>
    </row>
    <row r="25" ht="13.5" customHeight="1">
      <c r="A25" s="10">
        <v>0.011</v>
      </c>
      <c r="B25" s="6">
        <v>43716.0</v>
      </c>
      <c r="C25" s="7">
        <v>1.0</v>
      </c>
      <c r="D25" s="9">
        <v>-5000.0</v>
      </c>
      <c r="E25" s="8">
        <f t="shared" si="1"/>
        <v>0.6054195851</v>
      </c>
      <c r="F25" s="8">
        <f t="shared" si="2"/>
        <v>15089.52801</v>
      </c>
    </row>
    <row r="26" ht="13.5" customHeight="1">
      <c r="A26" s="10">
        <v>0.011</v>
      </c>
      <c r="B26" s="6">
        <v>43717.0</v>
      </c>
      <c r="C26" s="7">
        <v>3.0</v>
      </c>
      <c r="D26" s="9">
        <v>-1200.0</v>
      </c>
      <c r="E26" s="8">
        <f t="shared" si="1"/>
        <v>1.364258697</v>
      </c>
      <c r="F26" s="8">
        <f t="shared" si="2"/>
        <v>13890.89227</v>
      </c>
    </row>
    <row r="27" ht="13.5" customHeight="1">
      <c r="A27" s="10">
        <v>0.011</v>
      </c>
      <c r="B27" s="6">
        <v>43720.0</v>
      </c>
      <c r="C27" s="7">
        <v>1.0</v>
      </c>
      <c r="D27" s="8">
        <v>4100.0</v>
      </c>
      <c r="E27" s="8">
        <f t="shared" si="1"/>
        <v>0.4186296302</v>
      </c>
      <c r="F27" s="8">
        <f t="shared" si="2"/>
        <v>17991.3109</v>
      </c>
    </row>
    <row r="28" ht="13.5" customHeight="1">
      <c r="A28" s="10">
        <v>0.011</v>
      </c>
      <c r="B28" s="6">
        <v>43721.0</v>
      </c>
      <c r="C28" s="7">
        <v>3.0</v>
      </c>
      <c r="D28" s="9">
        <v>-10.0</v>
      </c>
      <c r="E28" s="8">
        <f t="shared" si="1"/>
        <v>1.626611671</v>
      </c>
      <c r="F28" s="8">
        <f t="shared" si="2"/>
        <v>17982.93751</v>
      </c>
    </row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printOptions/>
  <pageMargins bottom="0.75" footer="0.0" header="0.0" left="0.7" right="0.7" top="0.75"/>
  <pageSetup paperSize="9" orientation="portrait"/>
  <drawing r:id="rId1"/>
</worksheet>
</file>