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חידונים\"/>
    </mc:Choice>
  </mc:AlternateContent>
  <bookViews>
    <workbookView xWindow="-120" yWindow="-120" windowWidth="29040" windowHeight="15840"/>
  </bookViews>
  <sheets>
    <sheet name="חידוןגרפיקה לפי א ב" sheetId="1" r:id="rId1"/>
    <sheet name="נתונים" sheetId="2" state="hidden" r:id="rId2"/>
  </sheets>
  <definedNames>
    <definedName name="_xlnm.Print_Area" localSheetId="0">'חידוןגרפיקה לפי א ב'!$B$1:$I$72</definedName>
    <definedName name="פרה">'חידוןגרפיקה לפי א ב'!$C$24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" i="1" l="1"/>
  <c r="E31" i="1" l="1"/>
  <c r="F31" i="1" s="1"/>
  <c r="E30" i="1"/>
  <c r="F30" i="1" s="1"/>
  <c r="E29" i="1"/>
  <c r="F29" i="1" s="1"/>
  <c r="E28" i="1"/>
  <c r="F28" i="1" s="1"/>
  <c r="E27" i="1"/>
  <c r="F27" i="1" s="1"/>
  <c r="E26" i="1"/>
  <c r="F26" i="1" s="1"/>
  <c r="E25" i="1"/>
  <c r="F25" i="1" s="1"/>
  <c r="E24" i="1"/>
  <c r="F24" i="1" s="1"/>
  <c r="E23" i="1"/>
  <c r="F23" i="1" s="1"/>
  <c r="E22" i="1"/>
  <c r="F22" i="1" s="1"/>
  <c r="E21" i="1"/>
  <c r="F21" i="1" s="1"/>
  <c r="E20" i="1"/>
  <c r="F20" i="1" s="1"/>
  <c r="E19" i="1"/>
  <c r="F19" i="1" s="1"/>
  <c r="E18" i="1"/>
  <c r="F18" i="1" s="1"/>
  <c r="E17" i="1"/>
  <c r="F17" i="1" s="1"/>
  <c r="E16" i="1"/>
  <c r="F16" i="1" s="1"/>
  <c r="E15" i="1"/>
  <c r="F15" i="1" s="1"/>
  <c r="E14" i="1"/>
  <c r="F14" i="1" s="1"/>
  <c r="E13" i="1"/>
  <c r="F13" i="1" s="1"/>
  <c r="E12" i="1"/>
  <c r="F12" i="1" s="1"/>
  <c r="F11" i="1"/>
  <c r="E10" i="1"/>
  <c r="F10" i="1" s="1"/>
  <c r="F4" i="1" l="1"/>
  <c r="F7" i="1" l="1"/>
  <c r="E5" i="1"/>
  <c r="B33" i="1"/>
</calcChain>
</file>

<file path=xl/sharedStrings.xml><?xml version="1.0" encoding="utf-8"?>
<sst xmlns="http://schemas.openxmlformats.org/spreadsheetml/2006/main" count="124" uniqueCount="79">
  <si>
    <t>א</t>
  </si>
  <si>
    <t>ב</t>
  </si>
  <si>
    <t xml:space="preserve">עריכה: צבי גינצברג </t>
  </si>
  <si>
    <t>ג</t>
  </si>
  <si>
    <t>ד</t>
  </si>
  <si>
    <t>ה</t>
  </si>
  <si>
    <t>ו</t>
  </si>
  <si>
    <t>ז</t>
  </si>
  <si>
    <t>ח</t>
  </si>
  <si>
    <t>סך נקודות שניתן לצבור במשחק זה</t>
  </si>
  <si>
    <t>ט</t>
  </si>
  <si>
    <t>י</t>
  </si>
  <si>
    <t>כ</t>
  </si>
  <si>
    <t>ל</t>
  </si>
  <si>
    <t>מ</t>
  </si>
  <si>
    <t>נקודות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</si>
  <si>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</si>
  <si>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</si>
  <si>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</si>
  <si>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</si>
  <si>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</si>
  <si>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</si>
  <si>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</si>
  <si>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</si>
  <si>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</si>
  <si>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סך נקודות שצברתם במשחק זה:</t>
  </si>
  <si>
    <t>הציון שלכם:</t>
  </si>
  <si>
    <t>התשובה מתחילה באות</t>
  </si>
  <si>
    <t>הקלידו בטור זה את התשובה ולאחר מכן הקישו אנטר</t>
  </si>
  <si>
    <t>האם עניתם נכון?</t>
  </si>
  <si>
    <t>צבירת נקודות</t>
  </si>
  <si>
    <t>mibarosh1@gmail.com</t>
  </si>
  <si>
    <t>להערות והארות ולקבלת כל החידונים למייל, שלחו אלינו מייל לכתובת:</t>
  </si>
  <si>
    <t>נוסדה ב1982. הוציאה תכנות רבות לגרפיקה ועריכת וידאו</t>
  </si>
  <si>
    <t>אדובי</t>
  </si>
  <si>
    <t>בולד</t>
  </si>
  <si>
    <t>טקסט מודגש בלועזית</t>
  </si>
  <si>
    <t>מעבר של גוונים בלועזית, בשימוש מוגזם יהרוס את התדמית</t>
  </si>
  <si>
    <t>גרדיאנט</t>
  </si>
  <si>
    <t xml:space="preserve">עבורו משתמשים בבלידים. שלא יהיו הקצוות חסרים </t>
  </si>
  <si>
    <t>דפוס</t>
  </si>
  <si>
    <t>תהליך של לחיצת גלופה אל הנייר נקרא:</t>
  </si>
  <si>
    <t>הטבעה</t>
  </si>
  <si>
    <t>גרפיקה ממוחשבת נקראת גם גרפיקה .....</t>
  </si>
  <si>
    <t>וקטורית</t>
  </si>
  <si>
    <t xml:space="preserve"> פעולת "תקריב" בצילומים, גם שם תוכנה ליצירת הרצאות ומפגשים</t>
  </si>
  <si>
    <t>זום</t>
  </si>
  <si>
    <t>מהם מזהירים בעלי הדפוס להתרחק</t>
  </si>
  <si>
    <t>קצוות</t>
  </si>
  <si>
    <t>חותמת</t>
  </si>
  <si>
    <t>הכלי להעתקת חלק מתמונה לחלק אחר נקרא בעברית כלי ה.....</t>
  </si>
  <si>
    <t>תבנית עיצובית בשימוש לעבודת גרפיקה</t>
  </si>
  <si>
    <t>טמפלייט</t>
  </si>
  <si>
    <t>יבוא</t>
  </si>
  <si>
    <t>לא מדובר על הכנסת סחורה מחו"ל, סה"כ הכנסת קובץ למסמך ממקור חיצוני.</t>
  </si>
  <si>
    <t>כריכה</t>
  </si>
  <si>
    <t>לפעמים רכה לפעמים קשה, תמיד צריך לדעת את רוחב השדרה</t>
  </si>
  <si>
    <t>אלמנט גרפי או טקסטואלי המסמל ארגון חברה או מוצר</t>
  </si>
  <si>
    <t>לוגו</t>
  </si>
  <si>
    <t>באינדיזיין הוא המפתח להצלחה ולעבודה קלה</t>
  </si>
  <si>
    <t>מאסטר</t>
  </si>
  <si>
    <t xml:space="preserve">השימוש בו הוא רק בפרינט בלבד </t>
  </si>
  <si>
    <t>נייר</t>
  </si>
  <si>
    <t xml:space="preserve">סיסמא לפרסומת בדרך כלל מתחת ללוגו </t>
  </si>
  <si>
    <t>סלוגן</t>
  </si>
  <si>
    <t>סידור הטקסט ותמונות בעמוד בקומפוזיציה הנכונה נקרא</t>
  </si>
  <si>
    <t>עימוד</t>
  </si>
  <si>
    <t>בדקו את היקף ידיעותיכם בעולם הגרפיקה</t>
  </si>
  <si>
    <t>פיקסל</t>
  </si>
  <si>
    <t xml:space="preserve">האלמנט הקטן ביותר ממנו התמונה מורכבות , בתמונות איכותיות יכול להגיע לרבבות </t>
  </si>
  <si>
    <t>RGB וCMYK אותם מייצגים</t>
  </si>
  <si>
    <t>צבעים</t>
  </si>
  <si>
    <t>איכות התמונה נקבעת לפי</t>
  </si>
  <si>
    <t>רזולוציה</t>
  </si>
  <si>
    <t>חיתוך נייר או קרטון לפי צורת חיתוך מוזמנת</t>
  </si>
  <si>
    <t>שטנץ</t>
  </si>
  <si>
    <t>על עריכתה נעבוד בדרך כלל בפוטושופ</t>
  </si>
  <si>
    <t>תמונה</t>
  </si>
  <si>
    <t>שאלות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</si>
</sst>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Arial"/>
    </font>
    <font>
      <sz val="11"/>
      <color theme="1"/>
      <name val="Calibri"/>
      <family val="2"/>
    </font>
    <font>
      <b/>
      <sz val="22"/>
      <color theme="1"/>
      <name val="Calibri"/>
      <family val="2"/>
    </font>
    <font>
      <b/>
      <sz val="16"/>
      <color theme="1"/>
      <name val="Calibri"/>
      <family val="2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u/>
      <sz val="11"/>
      <color theme="10"/>
      <name val="Arial"/>
      <family val="2"/>
    </font>
    <font>
      <b/>
      <sz val="13"/>
      <color theme="1"/>
      <name val="Calibri"/>
      <family val="2"/>
      <scheme val="minor"/>
    </font>
    <font>
      <sz val="16"/>
      <color rgb="FF000000"/>
      <name val="Calibri"/>
      <family val="2"/>
    </font>
    <font>
      <sz val="11"/>
      <color theme="0"/>
      <name val="Arial"/>
      <family val="2"/>
      <charset val="177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b/>
      <sz val="14"/>
      <color rgb="FF000000"/>
      <name val="Calibri"/>
      <family val="2"/>
    </font>
    <font>
      <sz val="14"/>
      <color theme="1"/>
      <name val="Arial"/>
      <family val="2"/>
    </font>
    <font>
      <b/>
      <sz val="16"/>
      <name val="Calibri"/>
      <family val="2"/>
    </font>
    <font>
      <sz val="18"/>
      <name val="Arial"/>
      <family val="2"/>
    </font>
    <font>
      <b/>
      <sz val="14"/>
      <name val="Calibri"/>
      <family val="2"/>
    </font>
    <font>
      <u/>
      <sz val="18"/>
      <name val="Arial"/>
      <family val="2"/>
    </font>
    <font>
      <b/>
      <sz val="20"/>
      <color theme="1"/>
      <name val="Arial"/>
      <family val="2"/>
    </font>
    <font>
      <sz val="13"/>
      <color rgb="FF000000"/>
      <name val="Calibri"/>
      <family val="2"/>
    </font>
    <font>
      <sz val="13"/>
      <name val="Arial"/>
      <family val="2"/>
    </font>
    <font>
      <b/>
      <sz val="18"/>
      <color theme="1"/>
      <name val="Calibri"/>
      <family val="2"/>
    </font>
    <font>
      <b/>
      <sz val="18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rgb="FFD8D8D8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FFFF00"/>
      </patternFill>
    </fill>
    <fill>
      <patternFill patternType="solid">
        <fgColor rgb="FF92D050"/>
        <bgColor rgb="FF00B050"/>
      </patternFill>
    </fill>
    <fill>
      <patternFill patternType="solid">
        <fgColor theme="4" tint="0.39997558519241921"/>
        <bgColor rgb="FFBFBFBF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00052A"/>
      </patternFill>
    </fill>
    <fill>
      <patternFill patternType="solid">
        <fgColor rgb="FF92D050"/>
        <bgColor rgb="FFBFBFBF"/>
      </patternFill>
    </fill>
    <fill>
      <patternFill patternType="solid">
        <fgColor rgb="FF92D050"/>
        <bgColor rgb="FF3A3838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rgb="FFFFFF00"/>
      </patternFill>
    </fill>
    <fill>
      <patternFill patternType="solid">
        <fgColor theme="4" tint="0.39997558519241921"/>
        <bgColor rgb="FFB4C6E7"/>
      </patternFill>
    </fill>
    <fill>
      <patternFill patternType="solid">
        <fgColor theme="0"/>
        <bgColor rgb="FF00052A"/>
      </patternFill>
    </fill>
    <fill>
      <patternFill patternType="solid">
        <fgColor theme="0"/>
        <bgColor rgb="FF3A3838"/>
      </patternFill>
    </fill>
    <fill>
      <patternFill patternType="solid">
        <fgColor theme="7" tint="0.39997558519241921"/>
        <bgColor rgb="FF002060"/>
      </patternFill>
    </fill>
    <fill>
      <patternFill patternType="solid">
        <fgColor theme="7" tint="0.39997558519241921"/>
        <bgColor indexed="64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83">
    <xf numFmtId="0" fontId="0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2" fillId="3" borderId="2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wrapText="1"/>
    </xf>
    <xf numFmtId="0" fontId="5" fillId="4" borderId="7" xfId="0" applyFont="1" applyFill="1" applyBorder="1" applyAlignment="1">
      <alignment horizontal="right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right" vertical="center" wrapText="1" readingOrder="2"/>
    </xf>
    <xf numFmtId="0" fontId="3" fillId="4" borderId="7" xfId="0" applyFont="1" applyFill="1" applyBorder="1" applyAlignment="1">
      <alignment horizontal="right" vertical="center" wrapText="1"/>
    </xf>
    <xf numFmtId="0" fontId="3" fillId="4" borderId="13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 readingOrder="2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right" vertical="center" readingOrder="2"/>
    </xf>
    <xf numFmtId="0" fontId="6" fillId="5" borderId="2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Alignment="1"/>
    <xf numFmtId="0" fontId="0" fillId="0" borderId="0" xfId="0" applyFont="1" applyAlignment="1"/>
    <xf numFmtId="0" fontId="16" fillId="0" borderId="0" xfId="0" applyFont="1"/>
    <xf numFmtId="0" fontId="6" fillId="4" borderId="6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wrapText="1"/>
    </xf>
    <xf numFmtId="0" fontId="16" fillId="2" borderId="1" xfId="0" applyFont="1" applyFill="1" applyBorder="1"/>
    <xf numFmtId="0" fontId="18" fillId="0" borderId="0" xfId="0" applyFont="1" applyAlignment="1"/>
    <xf numFmtId="0" fontId="6" fillId="8" borderId="2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 readingOrder="2"/>
    </xf>
    <xf numFmtId="0" fontId="3" fillId="7" borderId="12" xfId="0" applyFont="1" applyFill="1" applyBorder="1" applyAlignment="1">
      <alignment horizontal="center" vertical="center" wrapText="1"/>
    </xf>
    <xf numFmtId="0" fontId="3" fillId="12" borderId="6" xfId="0" applyFont="1" applyFill="1" applyBorder="1" applyAlignment="1">
      <alignment horizontal="center" vertical="center" wrapText="1"/>
    </xf>
    <xf numFmtId="0" fontId="3" fillId="12" borderId="7" xfId="0" applyFont="1" applyFill="1" applyBorder="1" applyAlignment="1">
      <alignment horizontal="center" vertical="center" wrapText="1" readingOrder="2"/>
    </xf>
    <xf numFmtId="0" fontId="15" fillId="14" borderId="15" xfId="0" applyFont="1" applyFill="1" applyBorder="1" applyAlignment="1">
      <alignment horizontal="center" vertical="center"/>
    </xf>
    <xf numFmtId="0" fontId="14" fillId="14" borderId="15" xfId="0" applyFont="1" applyFill="1" applyBorder="1" applyAlignment="1">
      <alignment horizontal="center" vertical="center"/>
    </xf>
    <xf numFmtId="0" fontId="17" fillId="15" borderId="2" xfId="0" applyFont="1" applyFill="1" applyBorder="1" applyAlignment="1">
      <alignment horizontal="center" vertical="center" wrapText="1"/>
    </xf>
    <xf numFmtId="0" fontId="7" fillId="16" borderId="6" xfId="0" applyFont="1" applyFill="1" applyBorder="1" applyAlignment="1">
      <alignment horizontal="center" vertical="center" wrapText="1"/>
    </xf>
    <xf numFmtId="0" fontId="11" fillId="10" borderId="17" xfId="0" applyFont="1" applyFill="1" applyBorder="1" applyAlignment="1">
      <alignment horizontal="right" vertical="center" wrapText="1" readingOrder="2"/>
    </xf>
    <xf numFmtId="0" fontId="11" fillId="10" borderId="17" xfId="0" applyFont="1" applyFill="1" applyBorder="1" applyAlignment="1">
      <alignment horizontal="right" vertical="center" wrapText="1"/>
    </xf>
    <xf numFmtId="0" fontId="5" fillId="16" borderId="2" xfId="0" applyFont="1" applyFill="1" applyBorder="1" applyAlignment="1">
      <alignment horizontal="right" vertical="center" wrapText="1"/>
    </xf>
    <xf numFmtId="0" fontId="5" fillId="16" borderId="2" xfId="0" applyFont="1" applyFill="1" applyBorder="1" applyAlignment="1">
      <alignment horizontal="right" vertical="center" wrapText="1" readingOrder="2"/>
    </xf>
    <xf numFmtId="49" fontId="22" fillId="17" borderId="14" xfId="1" applyNumberFormat="1" applyFont="1" applyFill="1" applyBorder="1" applyAlignment="1" applyProtection="1">
      <alignment horizontal="center" vertical="center" wrapText="1"/>
    </xf>
    <xf numFmtId="49" fontId="22" fillId="14" borderId="15" xfId="1" applyNumberFormat="1" applyFont="1" applyFill="1" applyBorder="1" applyProtection="1"/>
    <xf numFmtId="0" fontId="19" fillId="18" borderId="12" xfId="0" applyFont="1" applyFill="1" applyBorder="1" applyAlignment="1">
      <alignment horizontal="right" vertical="center"/>
    </xf>
    <xf numFmtId="0" fontId="19" fillId="18" borderId="12" xfId="0" applyFont="1" applyFill="1" applyBorder="1" applyAlignment="1">
      <alignment horizontal="center" vertical="center" wrapText="1"/>
    </xf>
    <xf numFmtId="9" fontId="19" fillId="18" borderId="12" xfId="0" applyNumberFormat="1" applyFont="1" applyFill="1" applyBorder="1" applyAlignment="1">
      <alignment horizontal="right" vertical="center" wrapText="1" readingOrder="2"/>
    </xf>
    <xf numFmtId="9" fontId="19" fillId="18" borderId="13" xfId="0" applyNumberFormat="1" applyFont="1" applyFill="1" applyBorder="1" applyAlignment="1">
      <alignment horizontal="right" vertical="center" wrapText="1" readingOrder="2"/>
    </xf>
    <xf numFmtId="0" fontId="5" fillId="15" borderId="2" xfId="0" applyFont="1" applyFill="1" applyBorder="1" applyAlignment="1">
      <alignment horizontal="center" vertical="center" wrapText="1"/>
    </xf>
    <xf numFmtId="0" fontId="24" fillId="5" borderId="2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 vertical="center" wrapText="1" readingOrder="2"/>
    </xf>
    <xf numFmtId="0" fontId="5" fillId="7" borderId="6" xfId="0" applyFont="1" applyFill="1" applyBorder="1" applyAlignment="1">
      <alignment horizontal="right" vertical="center" wrapText="1" readingOrder="2"/>
    </xf>
    <xf numFmtId="0" fontId="5" fillId="7" borderId="8" xfId="0" applyFont="1" applyFill="1" applyBorder="1" applyAlignment="1">
      <alignment horizontal="right" vertical="center" wrapText="1"/>
    </xf>
    <xf numFmtId="0" fontId="25" fillId="6" borderId="5" xfId="0" applyFont="1" applyFill="1" applyBorder="1"/>
    <xf numFmtId="0" fontId="9" fillId="4" borderId="3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4" fillId="0" borderId="5" xfId="0" applyFont="1" applyBorder="1"/>
    <xf numFmtId="9" fontId="27" fillId="19" borderId="19" xfId="0" applyNumberFormat="1" applyFont="1" applyFill="1" applyBorder="1" applyAlignment="1">
      <alignment horizontal="center" vertical="center" wrapText="1" readingOrder="2"/>
    </xf>
    <xf numFmtId="0" fontId="20" fillId="20" borderId="19" xfId="0" applyFont="1" applyFill="1" applyBorder="1"/>
    <xf numFmtId="0" fontId="20" fillId="20" borderId="20" xfId="0" applyFont="1" applyFill="1" applyBorder="1"/>
    <xf numFmtId="0" fontId="6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7" borderId="3" xfId="0" applyFont="1" applyFill="1" applyBorder="1" applyAlignment="1">
      <alignment horizontal="center" vertical="center" wrapText="1"/>
    </xf>
    <xf numFmtId="0" fontId="4" fillId="6" borderId="4" xfId="0" applyFont="1" applyFill="1" applyBorder="1"/>
    <xf numFmtId="0" fontId="4" fillId="6" borderId="5" xfId="0" applyFont="1" applyFill="1" applyBorder="1"/>
    <xf numFmtId="0" fontId="27" fillId="19" borderId="18" xfId="0" applyFont="1" applyFill="1" applyBorder="1" applyAlignment="1">
      <alignment horizontal="left" vertical="center" wrapText="1"/>
    </xf>
    <xf numFmtId="0" fontId="27" fillId="19" borderId="19" xfId="0" applyFont="1" applyFill="1" applyBorder="1" applyAlignment="1">
      <alignment horizontal="left" vertical="center" wrapText="1"/>
    </xf>
    <xf numFmtId="0" fontId="19" fillId="13" borderId="6" xfId="0" applyFont="1" applyFill="1" applyBorder="1" applyAlignment="1">
      <alignment horizontal="center" vertical="center"/>
    </xf>
    <xf numFmtId="0" fontId="19" fillId="13" borderId="12" xfId="0" applyFont="1" applyFill="1" applyBorder="1" applyAlignment="1">
      <alignment horizontal="center" vertical="center"/>
    </xf>
    <xf numFmtId="0" fontId="19" fillId="13" borderId="13" xfId="0" applyFont="1" applyFill="1" applyBorder="1" applyAlignment="1">
      <alignment horizontal="center" vertical="center"/>
    </xf>
    <xf numFmtId="0" fontId="26" fillId="9" borderId="3" xfId="0" applyFont="1" applyFill="1" applyBorder="1" applyAlignment="1">
      <alignment horizontal="center" vertical="center" wrapText="1"/>
    </xf>
    <xf numFmtId="0" fontId="20" fillId="10" borderId="4" xfId="0" applyFont="1" applyFill="1" applyBorder="1"/>
    <xf numFmtId="0" fontId="20" fillId="10" borderId="5" xfId="0" applyFont="1" applyFill="1" applyBorder="1"/>
    <xf numFmtId="0" fontId="3" fillId="12" borderId="8" xfId="0" applyFont="1" applyFill="1" applyBorder="1" applyAlignment="1">
      <alignment horizontal="right" vertical="center" wrapText="1"/>
    </xf>
    <xf numFmtId="0" fontId="3" fillId="7" borderId="8" xfId="0" applyFont="1" applyFill="1" applyBorder="1" applyAlignment="1">
      <alignment horizontal="right" vertical="center" wrapText="1"/>
    </xf>
    <xf numFmtId="0" fontId="23" fillId="6" borderId="15" xfId="0" applyFont="1" applyFill="1" applyBorder="1" applyAlignment="1">
      <alignment horizontal="center" vertical="center"/>
    </xf>
    <xf numFmtId="0" fontId="21" fillId="11" borderId="9" xfId="0" applyFont="1" applyFill="1" applyBorder="1" applyAlignment="1">
      <alignment horizontal="center" vertical="center" wrapText="1"/>
    </xf>
    <xf numFmtId="0" fontId="21" fillId="11" borderId="10" xfId="0" applyFont="1" applyFill="1" applyBorder="1" applyAlignment="1">
      <alignment horizontal="center" vertical="center" wrapText="1"/>
    </xf>
    <xf numFmtId="0" fontId="21" fillId="11" borderId="11" xfId="0" applyFont="1" applyFill="1" applyBorder="1" applyAlignment="1">
      <alignment horizontal="center" vertical="center" wrapText="1"/>
    </xf>
    <xf numFmtId="49" fontId="22" fillId="11" borderId="14" xfId="1" applyNumberFormat="1" applyFont="1" applyFill="1" applyBorder="1" applyAlignment="1" applyProtection="1">
      <alignment horizontal="center" vertical="center" wrapText="1"/>
    </xf>
    <xf numFmtId="49" fontId="22" fillId="10" borderId="15" xfId="1" applyNumberFormat="1" applyFont="1" applyFill="1" applyBorder="1" applyProtection="1"/>
    <xf numFmtId="49" fontId="22" fillId="10" borderId="16" xfId="1" applyNumberFormat="1" applyFont="1" applyFill="1" applyBorder="1" applyProtection="1"/>
  </cellXfs>
  <cellStyles count="2">
    <cellStyle name="Normal" xfId="0" builtinId="0"/>
    <cellStyle name="היפר-קישור" xfId="1" builtinId="8"/>
  </cellStyles>
  <dxfs count="5">
    <dxf>
      <fill>
        <patternFill patternType="solid">
          <fgColor rgb="FFFF9900"/>
          <bgColor rgb="FFFF99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F4280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ibarosh1@gmail.com" TargetMode="External"/><Relationship Id="rId1" Type="http://schemas.openxmlformats.org/officeDocument/2006/relationships/hyperlink" Target="mailto:mibarosh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rightToLeft="1" tabSelected="1" topLeftCell="B1" zoomScaleNormal="100" workbookViewId="0">
      <pane ySplit="7" topLeftCell="A8" activePane="bottomLeft" state="frozen"/>
      <selection pane="bottomLeft" activeCell="D10" sqref="D10"/>
    </sheetView>
  </sheetViews>
  <sheetFormatPr defaultColWidth="12.625" defaultRowHeight="15" customHeight="1" x14ac:dyDescent="0.25"/>
  <cols>
    <col min="1" max="1" width="3.25" hidden="1" customWidth="1"/>
    <col min="2" max="2" width="9" style="29" customWidth="1"/>
    <col min="3" max="3" width="38.625" customWidth="1"/>
    <col min="4" max="4" width="18.75" customWidth="1"/>
    <col min="5" max="5" width="35.25" customWidth="1"/>
    <col min="6" max="6" width="8.625" customWidth="1"/>
    <col min="7" max="7" width="11.375" customWidth="1"/>
    <col min="8" max="8" width="2.875" customWidth="1"/>
    <col min="9" max="9" width="1.125" customWidth="1"/>
    <col min="10" max="25" width="9" customWidth="1"/>
    <col min="26" max="26" width="8.625" customWidth="1"/>
  </cols>
  <sheetData>
    <row r="1" spans="1:26" ht="50.25" customHeight="1" x14ac:dyDescent="0.25">
      <c r="B1" s="76" t="s">
        <v>67</v>
      </c>
      <c r="C1" s="76"/>
      <c r="D1" s="76"/>
      <c r="E1" s="76"/>
      <c r="F1" s="76"/>
      <c r="G1" s="76"/>
      <c r="H1" s="76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6" s="24" customFormat="1" ht="10.5" customHeight="1" x14ac:dyDescent="0.25">
      <c r="B2" s="35"/>
      <c r="C2" s="36"/>
      <c r="D2" s="36"/>
      <c r="E2" s="36"/>
      <c r="F2" s="36"/>
      <c r="G2" s="36"/>
      <c r="H2" s="36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6" ht="33" customHeight="1" x14ac:dyDescent="0.35">
      <c r="B3" s="71" t="s">
        <v>2</v>
      </c>
      <c r="C3" s="72"/>
      <c r="D3" s="73"/>
      <c r="E3" s="33" t="s">
        <v>9</v>
      </c>
      <c r="F3" s="34">
        <v>220</v>
      </c>
      <c r="G3" s="74" t="s">
        <v>15</v>
      </c>
      <c r="H3" s="65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6" ht="33" customHeight="1" x14ac:dyDescent="0.25">
      <c r="B4" s="77" t="s">
        <v>32</v>
      </c>
      <c r="C4" s="78"/>
      <c r="D4" s="79"/>
      <c r="E4" s="32" t="s">
        <v>25</v>
      </c>
      <c r="F4" s="31">
        <f>SUM(F10:F31)</f>
        <v>0</v>
      </c>
      <c r="G4" s="75" t="s">
        <v>15</v>
      </c>
      <c r="H4" s="65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6" ht="33" customHeight="1" x14ac:dyDescent="0.35">
      <c r="B5" s="80" t="s">
        <v>31</v>
      </c>
      <c r="C5" s="81"/>
      <c r="D5" s="82"/>
      <c r="E5" s="68" t="str">
        <f>"עניתם נכונה על "&amp;F4/10&amp;" שאלות מתוך 22"</f>
        <v>עניתם נכונה על 0 שאלות מתוך 22</v>
      </c>
      <c r="F5" s="69"/>
      <c r="G5" s="69"/>
      <c r="H5" s="70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6" s="24" customFormat="1" ht="10.5" customHeight="1" x14ac:dyDescent="0.35">
      <c r="B6" s="43"/>
      <c r="C6" s="44"/>
      <c r="D6" s="44"/>
      <c r="E6" s="45"/>
      <c r="F6" s="46"/>
      <c r="G6" s="47"/>
      <c r="H6" s="48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6" ht="35.25" customHeight="1" x14ac:dyDescent="0.35">
      <c r="B7" s="66" t="s">
        <v>26</v>
      </c>
      <c r="C7" s="67"/>
      <c r="D7" s="67"/>
      <c r="E7" s="67"/>
      <c r="F7" s="58">
        <f>F4/220</f>
        <v>0</v>
      </c>
      <c r="G7" s="59"/>
      <c r="H7" s="60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6" ht="5.25" customHeight="1" x14ac:dyDescent="0.3">
      <c r="A8" s="6"/>
      <c r="B8" s="25"/>
      <c r="C8" s="1"/>
      <c r="D8" s="2"/>
      <c r="E8" s="2"/>
      <c r="F8" s="61"/>
      <c r="G8" s="62"/>
      <c r="H8" s="6"/>
      <c r="I8" s="6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6"/>
    </row>
    <row r="9" spans="1:26" ht="63.75" customHeight="1" x14ac:dyDescent="0.25">
      <c r="A9" s="7"/>
      <c r="B9" s="37" t="s">
        <v>27</v>
      </c>
      <c r="C9" s="38" t="s">
        <v>78</v>
      </c>
      <c r="D9" s="21" t="s">
        <v>28</v>
      </c>
      <c r="E9" s="30" t="s">
        <v>29</v>
      </c>
      <c r="F9" s="63" t="s">
        <v>30</v>
      </c>
      <c r="G9" s="64"/>
      <c r="H9" s="65"/>
      <c r="I9" s="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7"/>
    </row>
    <row r="10" spans="1:26" ht="43.5" customHeight="1" x14ac:dyDescent="0.25">
      <c r="A10" s="7"/>
      <c r="B10" s="49" t="s">
        <v>0</v>
      </c>
      <c r="C10" s="39" t="s">
        <v>33</v>
      </c>
      <c r="D10" s="50"/>
      <c r="E10" s="51" t="str">
        <f>IF(D10="","עדיין לא הקלדתם תשובה",IF(D10=נתונים!B1,"תשובה נכונה! כל הכבוד!","תשובה לא נכונה"))</f>
        <v>עדיין לא הקלדתם תשובה</v>
      </c>
      <c r="F10" s="52">
        <f t="shared" ref="F10:F31" si="0">IF(E10="תשובה נכונה! כל הכבוד!",10,0)</f>
        <v>0</v>
      </c>
      <c r="G10" s="53" t="s">
        <v>15</v>
      </c>
      <c r="H10" s="54"/>
      <c r="I10" s="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7"/>
    </row>
    <row r="11" spans="1:26" ht="43.5" customHeight="1" x14ac:dyDescent="0.25">
      <c r="A11" s="7"/>
      <c r="B11" s="49" t="s">
        <v>1</v>
      </c>
      <c r="C11" s="40" t="s">
        <v>36</v>
      </c>
      <c r="D11" s="50"/>
      <c r="E11" s="51" t="str">
        <f>IF(D11="","עדיין לא הקלדתם תשובה",IF(D11=נתונים!B2,"תשובה נכונה! כל הכבוד!","תשובה לא נכונה"))</f>
        <v>עדיין לא הקלדתם תשובה</v>
      </c>
      <c r="F11" s="52">
        <f t="shared" si="0"/>
        <v>0</v>
      </c>
      <c r="G11" s="53" t="s">
        <v>15</v>
      </c>
      <c r="H11" s="54"/>
      <c r="I11" s="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7"/>
    </row>
    <row r="12" spans="1:26" ht="43.5" customHeight="1" x14ac:dyDescent="0.25">
      <c r="A12" s="7"/>
      <c r="B12" s="49" t="s">
        <v>3</v>
      </c>
      <c r="C12" s="41" t="s">
        <v>37</v>
      </c>
      <c r="D12" s="50"/>
      <c r="E12" s="51" t="str">
        <f>IF(D12="","עדיין לא הקלדתם תשובה",IF(D12=נתונים!B3,"תשובה נכונה! כל הכבוד!","תשובה לא נכונה"))</f>
        <v>עדיין לא הקלדתם תשובה</v>
      </c>
      <c r="F12" s="52">
        <f t="shared" si="0"/>
        <v>0</v>
      </c>
      <c r="G12" s="53" t="s">
        <v>15</v>
      </c>
      <c r="H12" s="54"/>
      <c r="I12" s="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7"/>
    </row>
    <row r="13" spans="1:26" ht="43.5" customHeight="1" x14ac:dyDescent="0.25">
      <c r="A13" s="7"/>
      <c r="B13" s="49" t="s">
        <v>4</v>
      </c>
      <c r="C13" s="41" t="s">
        <v>39</v>
      </c>
      <c r="D13" s="50"/>
      <c r="E13" s="51" t="str">
        <f>IF(D13="","עדיין לא הקלדתם תשובה",IF(D13=נתונים!B4,"תשובה נכונה! כל הכבוד!","תשובה לא נכונה"))</f>
        <v>עדיין לא הקלדתם תשובה</v>
      </c>
      <c r="F13" s="52">
        <f t="shared" si="0"/>
        <v>0</v>
      </c>
      <c r="G13" s="53" t="s">
        <v>15</v>
      </c>
      <c r="H13" s="54"/>
      <c r="I13" s="7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7"/>
    </row>
    <row r="14" spans="1:26" ht="43.5" customHeight="1" x14ac:dyDescent="0.25">
      <c r="A14" s="7"/>
      <c r="B14" s="49" t="s">
        <v>5</v>
      </c>
      <c r="C14" s="41" t="s">
        <v>41</v>
      </c>
      <c r="D14" s="50"/>
      <c r="E14" s="51" t="str">
        <f>IF(D14="","עדיין לא הקלדתם תשובה",IF(D14=נתונים!B5,"תשובה נכונה! כל הכבוד!","תשובה לא נכונה"))</f>
        <v>עדיין לא הקלדתם תשובה</v>
      </c>
      <c r="F14" s="52">
        <f t="shared" si="0"/>
        <v>0</v>
      </c>
      <c r="G14" s="53" t="s">
        <v>15</v>
      </c>
      <c r="H14" s="54"/>
      <c r="I14" s="7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7"/>
    </row>
    <row r="15" spans="1:26" ht="43.5" customHeight="1" x14ac:dyDescent="0.25">
      <c r="A15" s="7"/>
      <c r="B15" s="49" t="s">
        <v>6</v>
      </c>
      <c r="C15" s="41" t="s">
        <v>43</v>
      </c>
      <c r="D15" s="50"/>
      <c r="E15" s="51" t="str">
        <f>IF(D15="","עדיין לא הקלדתם תשובה",IF(D15=נתונים!B6,"תשובה נכונה! כל הכבוד!","תשובה לא נכונה"))</f>
        <v>עדיין לא הקלדתם תשובה</v>
      </c>
      <c r="F15" s="52">
        <f t="shared" si="0"/>
        <v>0</v>
      </c>
      <c r="G15" s="53" t="s">
        <v>15</v>
      </c>
      <c r="H15" s="54"/>
      <c r="I15" s="7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7"/>
    </row>
    <row r="16" spans="1:26" ht="43.5" customHeight="1" x14ac:dyDescent="0.25">
      <c r="A16" s="7"/>
      <c r="B16" s="49" t="s">
        <v>7</v>
      </c>
      <c r="C16" s="41" t="s">
        <v>45</v>
      </c>
      <c r="D16" s="50"/>
      <c r="E16" s="51" t="str">
        <f>IF(D16="","עדיין לא הקלדתם תשובה",IF(D16=נתונים!B7,"תשובה נכונה! כל הכבוד!","תשובה לא נכונה"))</f>
        <v>עדיין לא הקלדתם תשובה</v>
      </c>
      <c r="F16" s="52">
        <f t="shared" si="0"/>
        <v>0</v>
      </c>
      <c r="G16" s="53" t="s">
        <v>15</v>
      </c>
      <c r="H16" s="54"/>
      <c r="I16" s="7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7"/>
    </row>
    <row r="17" spans="1:26" ht="43.5" customHeight="1" x14ac:dyDescent="0.25">
      <c r="A17" s="7"/>
      <c r="B17" s="49" t="s">
        <v>8</v>
      </c>
      <c r="C17" s="41" t="s">
        <v>50</v>
      </c>
      <c r="D17" s="50"/>
      <c r="E17" s="51" t="str">
        <f>IF(D17="","עדיין לא הקלדתם תשובה",IF(D17=נתונים!B8,"תשובה נכונה! כל הכבוד!","תשובה לא נכונה"))</f>
        <v>עדיין לא הקלדתם תשובה</v>
      </c>
      <c r="F17" s="52">
        <f t="shared" si="0"/>
        <v>0</v>
      </c>
      <c r="G17" s="53" t="s">
        <v>15</v>
      </c>
      <c r="H17" s="54"/>
      <c r="I17" s="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7"/>
    </row>
    <row r="18" spans="1:26" ht="43.5" customHeight="1" x14ac:dyDescent="0.25">
      <c r="A18" s="7"/>
      <c r="B18" s="49" t="s">
        <v>10</v>
      </c>
      <c r="C18" s="41" t="s">
        <v>51</v>
      </c>
      <c r="D18" s="50"/>
      <c r="E18" s="51" t="str">
        <f>IF(D18="","עדיין לא הקלדתם תשובה",IF(D18=נתונים!B9,"תשובה נכונה! כל הכבוד!","תשובה לא נכונה"))</f>
        <v>עדיין לא הקלדתם תשובה</v>
      </c>
      <c r="F18" s="52">
        <f t="shared" si="0"/>
        <v>0</v>
      </c>
      <c r="G18" s="53" t="s">
        <v>15</v>
      </c>
      <c r="H18" s="54"/>
      <c r="I18" s="7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7"/>
    </row>
    <row r="19" spans="1:26" ht="43.5" customHeight="1" x14ac:dyDescent="0.25">
      <c r="A19" s="7"/>
      <c r="B19" s="49" t="s">
        <v>11</v>
      </c>
      <c r="C19" s="41" t="s">
        <v>54</v>
      </c>
      <c r="D19" s="50"/>
      <c r="E19" s="51" t="str">
        <f>IF(D19="","עדיין לא הקלדתם תשובה",IF(D19=נתונים!B10,"תשובה נכונה! כל הכבוד!","תשובה לא נכונה"))</f>
        <v>עדיין לא הקלדתם תשובה</v>
      </c>
      <c r="F19" s="52">
        <f t="shared" si="0"/>
        <v>0</v>
      </c>
      <c r="G19" s="53" t="s">
        <v>15</v>
      </c>
      <c r="H19" s="54"/>
      <c r="I19" s="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7"/>
    </row>
    <row r="20" spans="1:26" ht="43.5" customHeight="1" x14ac:dyDescent="0.25">
      <c r="A20" s="7"/>
      <c r="B20" s="49" t="s">
        <v>12</v>
      </c>
      <c r="C20" s="41" t="s">
        <v>56</v>
      </c>
      <c r="D20" s="50"/>
      <c r="E20" s="51" t="str">
        <f>IF(D20="","עדיין לא הקלדתם תשובה",IF(D20=נתונים!B11,"תשובה נכונה! כל הכבוד!","תשובה לא נכונה"))</f>
        <v>עדיין לא הקלדתם תשובה</v>
      </c>
      <c r="F20" s="52">
        <f t="shared" si="0"/>
        <v>0</v>
      </c>
      <c r="G20" s="53" t="s">
        <v>15</v>
      </c>
      <c r="H20" s="54"/>
      <c r="I20" s="7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7"/>
    </row>
    <row r="21" spans="1:26" ht="43.5" customHeight="1" x14ac:dyDescent="0.25">
      <c r="A21" s="7"/>
      <c r="B21" s="49" t="s">
        <v>13</v>
      </c>
      <c r="C21" s="41" t="s">
        <v>57</v>
      </c>
      <c r="D21" s="50"/>
      <c r="E21" s="51" t="str">
        <f>IF(D21="","עדיין לא הקלדתם תשובה",IF(D21=נתונים!B12,"תשובה נכונה! כל הכבוד!","תשובה לא נכונה"))</f>
        <v>עדיין לא הקלדתם תשובה</v>
      </c>
      <c r="F21" s="52">
        <f t="shared" si="0"/>
        <v>0</v>
      </c>
      <c r="G21" s="53" t="s">
        <v>15</v>
      </c>
      <c r="H21" s="54"/>
      <c r="I21" s="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7"/>
    </row>
    <row r="22" spans="1:26" ht="43.5" customHeight="1" x14ac:dyDescent="0.25">
      <c r="B22" s="49" t="s">
        <v>14</v>
      </c>
      <c r="C22" s="41" t="s">
        <v>59</v>
      </c>
      <c r="D22" s="50"/>
      <c r="E22" s="51" t="str">
        <f>IF(D22="","עדיין לא הקלדתם תשובה",IF(D22=נתונים!B13,"תשובה נכונה! כל הכבוד!","תשובה לא נכונה"))</f>
        <v>עדיין לא הקלדתם תשובה</v>
      </c>
      <c r="F22" s="52">
        <f t="shared" si="0"/>
        <v>0</v>
      </c>
      <c r="G22" s="53" t="s">
        <v>15</v>
      </c>
      <c r="H22" s="5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6" ht="43.5" customHeight="1" x14ac:dyDescent="0.25">
      <c r="B23" s="49" t="s">
        <v>16</v>
      </c>
      <c r="C23" s="41" t="s">
        <v>61</v>
      </c>
      <c r="D23" s="50"/>
      <c r="E23" s="51" t="str">
        <f>IF(D23="","עדיין לא הקלדתם תשובה",IF(D23=נתונים!B14,"תשובה נכונה! כל הכבוד!","תשובה לא נכונה"))</f>
        <v>עדיין לא הקלדתם תשובה</v>
      </c>
      <c r="F23" s="52">
        <f t="shared" si="0"/>
        <v>0</v>
      </c>
      <c r="G23" s="53" t="s">
        <v>15</v>
      </c>
      <c r="H23" s="5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6" ht="43.5" customHeight="1" x14ac:dyDescent="0.25">
      <c r="B24" s="49" t="s">
        <v>17</v>
      </c>
      <c r="C24" s="41" t="s">
        <v>63</v>
      </c>
      <c r="D24" s="50"/>
      <c r="E24" s="51" t="str">
        <f>IF(D24="","עדיין לא הקלדתם תשובה",IF(D24=נתונים!B15,"תשובה נכונה! כל הכבוד!","תשובה לא נכונה"))</f>
        <v>עדיין לא הקלדתם תשובה</v>
      </c>
      <c r="F24" s="52">
        <f t="shared" si="0"/>
        <v>0</v>
      </c>
      <c r="G24" s="53" t="s">
        <v>15</v>
      </c>
      <c r="H24" s="5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6" ht="43.5" customHeight="1" x14ac:dyDescent="0.25">
      <c r="B25" s="49" t="s">
        <v>18</v>
      </c>
      <c r="C25" s="41" t="s">
        <v>65</v>
      </c>
      <c r="D25" s="50"/>
      <c r="E25" s="51" t="str">
        <f>IF(D25="","עדיין לא הקלדתם תשובה",IF(D25=נתונים!B16,"תשובה נכונה! כל הכבוד!","תשובה לא נכונה"))</f>
        <v>עדיין לא הקלדתם תשובה</v>
      </c>
      <c r="F25" s="52">
        <f t="shared" si="0"/>
        <v>0</v>
      </c>
      <c r="G25" s="53" t="s">
        <v>15</v>
      </c>
      <c r="H25" s="5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6" ht="43.5" customHeight="1" x14ac:dyDescent="0.25">
      <c r="B26" s="49" t="s">
        <v>19</v>
      </c>
      <c r="C26" s="41" t="s">
        <v>69</v>
      </c>
      <c r="D26" s="50"/>
      <c r="E26" s="51" t="str">
        <f>IF(D26="","עדיין לא הקלדתם תשובה",IF(D26=נתונים!B17,"תשובה נכונה! כל הכבוד!","תשובה לא נכונה"))</f>
        <v>עדיין לא הקלדתם תשובה</v>
      </c>
      <c r="F26" s="52">
        <f t="shared" si="0"/>
        <v>0</v>
      </c>
      <c r="G26" s="53" t="s">
        <v>15</v>
      </c>
      <c r="H26" s="5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6" ht="43.5" customHeight="1" x14ac:dyDescent="0.25">
      <c r="B27" s="49" t="s">
        <v>20</v>
      </c>
      <c r="C27" s="42" t="s">
        <v>70</v>
      </c>
      <c r="D27" s="50"/>
      <c r="E27" s="51" t="str">
        <f>IF(D27="","עדיין לא הקלדתם תשובה",IF(D27=נתונים!B18,"תשובה נכונה! כל הכבוד!","תשובה לא נכונה"))</f>
        <v>עדיין לא הקלדתם תשובה</v>
      </c>
      <c r="F27" s="52">
        <f t="shared" si="0"/>
        <v>0</v>
      </c>
      <c r="G27" s="53" t="s">
        <v>15</v>
      </c>
      <c r="H27" s="5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6" ht="43.5" customHeight="1" x14ac:dyDescent="0.25">
      <c r="B28" s="49" t="s">
        <v>21</v>
      </c>
      <c r="C28" s="41" t="s">
        <v>47</v>
      </c>
      <c r="D28" s="50"/>
      <c r="E28" s="51" t="str">
        <f>IF(D28="","עדיין לא הקלדתם תשובה",IF(D28=נתונים!B19,"תשובה נכונה! כל הכבוד!","תשובה לא נכונה"))</f>
        <v>עדיין לא הקלדתם תשובה</v>
      </c>
      <c r="F28" s="52">
        <f t="shared" si="0"/>
        <v>0</v>
      </c>
      <c r="G28" s="53" t="s">
        <v>15</v>
      </c>
      <c r="H28" s="5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6" ht="43.5" customHeight="1" x14ac:dyDescent="0.25">
      <c r="B29" s="49" t="s">
        <v>22</v>
      </c>
      <c r="C29" s="41" t="s">
        <v>72</v>
      </c>
      <c r="D29" s="50"/>
      <c r="E29" s="51" t="str">
        <f>IF(D29="","עדיין לא הקלדתם תשובה",IF(D29=נתונים!B20,"תשובה נכונה! כל הכבוד!","תשובה לא נכונה"))</f>
        <v>עדיין לא הקלדתם תשובה</v>
      </c>
      <c r="F29" s="52">
        <f t="shared" si="0"/>
        <v>0</v>
      </c>
      <c r="G29" s="53" t="s">
        <v>15</v>
      </c>
      <c r="H29" s="5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6" ht="43.5" customHeight="1" x14ac:dyDescent="0.25">
      <c r="B30" s="49" t="s">
        <v>23</v>
      </c>
      <c r="C30" s="41" t="s">
        <v>74</v>
      </c>
      <c r="D30" s="50"/>
      <c r="E30" s="51" t="str">
        <f>IF(D30="","עדיין לא הקלדתם תשובה",IF(D30=נתונים!B21,"תשובה נכונה! כל הכבוד!","תשובה לא נכונה"))</f>
        <v>עדיין לא הקלדתם תשובה</v>
      </c>
      <c r="F30" s="52">
        <f t="shared" si="0"/>
        <v>0</v>
      </c>
      <c r="G30" s="53" t="s">
        <v>15</v>
      </c>
      <c r="H30" s="5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6" ht="43.5" customHeight="1" x14ac:dyDescent="0.25">
      <c r="B31" s="49" t="s">
        <v>24</v>
      </c>
      <c r="C31" s="41" t="s">
        <v>76</v>
      </c>
      <c r="D31" s="50"/>
      <c r="E31" s="51" t="str">
        <f>IF(D31="","עדיין לא הקלדתם תשובה",IF(D31=נתונים!B22,"תשובה נכונה! כל הכבוד!","תשובה לא נכונה"))</f>
        <v>עדיין לא הקלדתם תשובה</v>
      </c>
      <c r="F31" s="52">
        <f t="shared" si="0"/>
        <v>0</v>
      </c>
      <c r="G31" s="53" t="s">
        <v>15</v>
      </c>
      <c r="H31" s="5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6" ht="9" customHeight="1" x14ac:dyDescent="0.25">
      <c r="B32" s="26"/>
      <c r="C32" s="9"/>
      <c r="D32" s="10"/>
      <c r="E32" s="11"/>
      <c r="F32" s="12"/>
      <c r="G32" s="13"/>
      <c r="H32" s="1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6" ht="55.5" customHeight="1" x14ac:dyDescent="0.25">
      <c r="B33" s="55" t="str">
        <f>IF(F4=220,"כל הכבוד! עניתם נכונה על כל השאלות","עדיין לא סיימתם לענות על כל השאלות")</f>
        <v>עדיין לא סיימתם לענות על כל השאלות</v>
      </c>
      <c r="C33" s="56"/>
      <c r="D33" s="56"/>
      <c r="E33" s="56"/>
      <c r="F33" s="56"/>
      <c r="G33" s="56"/>
      <c r="H33" s="57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6" ht="55.5" customHeight="1" x14ac:dyDescent="0.3">
      <c r="A34" s="4"/>
      <c r="B34" s="27"/>
      <c r="C34" s="15"/>
      <c r="D34" s="16"/>
      <c r="E34" s="16"/>
      <c r="F34" s="17"/>
      <c r="G34" s="18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3">
      <c r="A35" s="4"/>
      <c r="B35" s="27"/>
      <c r="C35" s="15"/>
      <c r="D35" s="16"/>
      <c r="E35" s="16"/>
      <c r="F35" s="17"/>
      <c r="G35" s="18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3">
      <c r="A36" s="4"/>
      <c r="B36" s="27"/>
      <c r="C36" s="15"/>
      <c r="D36" s="16"/>
      <c r="E36" s="16"/>
      <c r="F36" s="17"/>
      <c r="G36" s="18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3">
      <c r="A37" s="4"/>
      <c r="B37" s="27"/>
      <c r="C37" s="15"/>
      <c r="D37" s="16"/>
      <c r="E37" s="16"/>
      <c r="F37" s="17"/>
      <c r="G37" s="18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3">
      <c r="A38" s="4"/>
      <c r="B38" s="27"/>
      <c r="C38" s="15"/>
      <c r="D38" s="16"/>
      <c r="E38" s="16"/>
      <c r="F38" s="17"/>
      <c r="G38" s="18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3">
      <c r="A39" s="4"/>
      <c r="B39" s="28"/>
      <c r="C39" s="19"/>
      <c r="D39" s="18"/>
      <c r="E39" s="18"/>
      <c r="F39" s="20"/>
      <c r="G39" s="18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3">
      <c r="A40" s="4"/>
      <c r="B40" s="28"/>
      <c r="C40" s="19"/>
      <c r="D40" s="18"/>
      <c r="E40" s="18"/>
      <c r="F40" s="20"/>
      <c r="G40" s="18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3">
      <c r="A41" s="4"/>
      <c r="B41" s="28"/>
      <c r="C41" s="19"/>
      <c r="D41" s="18"/>
      <c r="E41" s="18"/>
      <c r="F41" s="20"/>
      <c r="G41" s="18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3">
      <c r="A42" s="4"/>
      <c r="B42" s="28"/>
      <c r="C42" s="19"/>
      <c r="D42" s="18"/>
      <c r="E42" s="18"/>
      <c r="F42" s="20"/>
      <c r="G42" s="18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customHeight="1" x14ac:dyDescent="0.3">
      <c r="A43" s="4"/>
      <c r="B43" s="28"/>
      <c r="C43" s="19"/>
      <c r="D43" s="18"/>
      <c r="E43" s="18"/>
      <c r="F43" s="20"/>
      <c r="G43" s="18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">
      <c r="A44" s="4"/>
      <c r="B44" s="28"/>
      <c r="C44" s="19"/>
      <c r="D44" s="18"/>
      <c r="E44" s="18"/>
      <c r="F44" s="20"/>
      <c r="G44" s="18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customHeight="1" x14ac:dyDescent="0.3">
      <c r="A45" s="4"/>
      <c r="B45" s="28"/>
      <c r="C45" s="19"/>
      <c r="D45" s="18"/>
      <c r="E45" s="18"/>
      <c r="F45" s="20"/>
      <c r="G45" s="18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customHeight="1" x14ac:dyDescent="0.3">
      <c r="A46" s="4"/>
      <c r="B46" s="28"/>
      <c r="C46" s="19"/>
      <c r="D46" s="18"/>
      <c r="E46" s="18"/>
      <c r="F46" s="20"/>
      <c r="G46" s="18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customHeight="1" x14ac:dyDescent="0.3">
      <c r="A47" s="4"/>
      <c r="B47" s="28"/>
      <c r="C47" s="19"/>
      <c r="D47" s="18"/>
      <c r="E47" s="18"/>
      <c r="F47" s="20"/>
      <c r="G47" s="18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3">
      <c r="A48" s="4"/>
      <c r="B48" s="28"/>
      <c r="C48" s="19"/>
      <c r="D48" s="18"/>
      <c r="E48" s="18"/>
      <c r="F48" s="20"/>
      <c r="G48" s="18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3">
      <c r="A49" s="4"/>
      <c r="B49" s="28"/>
      <c r="C49" s="19"/>
      <c r="D49" s="18"/>
      <c r="E49" s="18"/>
      <c r="F49" s="20"/>
      <c r="G49" s="18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3">
      <c r="A50" s="4"/>
      <c r="B50" s="28"/>
      <c r="C50" s="19"/>
      <c r="D50" s="18"/>
      <c r="E50" s="18"/>
      <c r="F50" s="20"/>
      <c r="G50" s="18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3">
      <c r="A51" s="4"/>
      <c r="B51" s="28"/>
      <c r="C51" s="19"/>
      <c r="D51" s="18"/>
      <c r="E51" s="18"/>
      <c r="F51" s="20"/>
      <c r="G51" s="18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">
      <c r="A52" s="4"/>
      <c r="B52" s="28"/>
      <c r="C52" s="19"/>
      <c r="D52" s="18"/>
      <c r="E52" s="18"/>
      <c r="F52" s="20"/>
      <c r="G52" s="18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">
      <c r="A53" s="4"/>
      <c r="B53" s="28"/>
      <c r="C53" s="19"/>
      <c r="D53" s="18"/>
      <c r="E53" s="18"/>
      <c r="F53" s="20"/>
      <c r="G53" s="18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">
      <c r="A54" s="4"/>
      <c r="B54" s="28"/>
      <c r="C54" s="19"/>
      <c r="D54" s="18"/>
      <c r="E54" s="18"/>
      <c r="F54" s="20"/>
      <c r="G54" s="18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">
      <c r="A55" s="4"/>
      <c r="B55" s="28"/>
      <c r="C55" s="19"/>
      <c r="D55" s="18"/>
      <c r="E55" s="18"/>
      <c r="F55" s="20"/>
      <c r="G55" s="18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">
      <c r="A56" s="4"/>
      <c r="B56" s="28"/>
      <c r="C56" s="19"/>
      <c r="D56" s="18"/>
      <c r="E56" s="18"/>
      <c r="F56" s="20"/>
      <c r="G56" s="18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">
      <c r="A57" s="4"/>
      <c r="B57" s="28"/>
      <c r="C57" s="19"/>
      <c r="D57" s="18"/>
      <c r="E57" s="18"/>
      <c r="F57" s="20"/>
      <c r="G57" s="18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">
      <c r="A58" s="4"/>
      <c r="B58" s="28"/>
      <c r="C58" s="19"/>
      <c r="D58" s="18"/>
      <c r="E58" s="18"/>
      <c r="F58" s="20"/>
      <c r="G58" s="18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3">
      <c r="A59" s="4"/>
      <c r="B59" s="28"/>
      <c r="C59" s="19"/>
      <c r="D59" s="18"/>
      <c r="E59" s="18"/>
      <c r="F59" s="20"/>
      <c r="G59" s="18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3">
      <c r="A60" s="4"/>
      <c r="B60" s="28"/>
      <c r="C60" s="19"/>
      <c r="D60" s="18"/>
      <c r="E60" s="18"/>
      <c r="F60" s="20"/>
      <c r="G60" s="18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3">
      <c r="A61" s="4"/>
      <c r="B61" s="28"/>
      <c r="C61" s="19"/>
      <c r="D61" s="18"/>
      <c r="E61" s="18"/>
      <c r="F61" s="20"/>
      <c r="G61" s="18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3">
      <c r="A62" s="4"/>
      <c r="B62" s="28"/>
      <c r="C62" s="19"/>
      <c r="D62" s="18"/>
      <c r="E62" s="18"/>
      <c r="F62" s="20"/>
      <c r="G62" s="18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3">
      <c r="A63" s="4"/>
      <c r="B63" s="28"/>
      <c r="C63" s="19"/>
      <c r="D63" s="18"/>
      <c r="E63" s="18"/>
      <c r="F63" s="20"/>
      <c r="G63" s="18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3">
      <c r="A64" s="4"/>
      <c r="B64" s="28"/>
      <c r="C64" s="19"/>
      <c r="D64" s="18"/>
      <c r="E64" s="18"/>
      <c r="F64" s="20"/>
      <c r="G64" s="18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3">
      <c r="A65" s="4"/>
      <c r="B65" s="28"/>
      <c r="C65" s="19"/>
      <c r="D65" s="18"/>
      <c r="E65" s="18"/>
      <c r="F65" s="20"/>
      <c r="G65" s="18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">
      <c r="A66" s="4"/>
      <c r="B66" s="28"/>
      <c r="C66" s="19"/>
      <c r="D66" s="18"/>
      <c r="E66" s="18"/>
      <c r="F66" s="20"/>
      <c r="G66" s="18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">
      <c r="A67" s="4"/>
      <c r="B67" s="28"/>
      <c r="C67" s="19"/>
      <c r="D67" s="18"/>
      <c r="E67" s="18"/>
      <c r="F67" s="20"/>
      <c r="G67" s="18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">
      <c r="A68" s="4"/>
      <c r="B68" s="28"/>
      <c r="C68" s="19"/>
      <c r="D68" s="18"/>
      <c r="E68" s="18"/>
      <c r="F68" s="20"/>
      <c r="G68" s="18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3">
      <c r="A69" s="4"/>
      <c r="B69" s="28"/>
      <c r="C69" s="19"/>
      <c r="D69" s="18"/>
      <c r="E69" s="18"/>
      <c r="F69" s="20"/>
      <c r="G69" s="18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">
      <c r="A70" s="4"/>
      <c r="B70" s="28"/>
      <c r="C70" s="19"/>
      <c r="D70" s="18"/>
      <c r="E70" s="18"/>
      <c r="F70" s="20"/>
      <c r="G70" s="18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">
      <c r="A71" s="4"/>
      <c r="B71" s="28"/>
      <c r="C71" s="19"/>
      <c r="D71" s="18"/>
      <c r="E71" s="18"/>
      <c r="F71" s="20"/>
      <c r="G71" s="18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">
      <c r="A72" s="4"/>
      <c r="B72" s="28"/>
      <c r="C72" s="19"/>
      <c r="D72" s="18"/>
      <c r="E72" s="18"/>
      <c r="F72" s="20"/>
      <c r="G72" s="18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">
      <c r="A73" s="4"/>
      <c r="B73" s="28"/>
      <c r="C73" s="19"/>
      <c r="D73" s="18"/>
      <c r="E73" s="18"/>
      <c r="F73" s="20"/>
      <c r="G73" s="18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">
      <c r="A74" s="4"/>
      <c r="B74" s="28"/>
      <c r="C74" s="19"/>
      <c r="D74" s="18"/>
      <c r="E74" s="18"/>
      <c r="F74" s="20"/>
      <c r="G74" s="18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">
      <c r="A75" s="4"/>
      <c r="B75" s="28"/>
      <c r="C75" s="19"/>
      <c r="D75" s="18"/>
      <c r="E75" s="18"/>
      <c r="F75" s="20"/>
      <c r="G75" s="18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">
      <c r="A76" s="4"/>
      <c r="B76" s="28"/>
      <c r="C76" s="19"/>
      <c r="D76" s="18"/>
      <c r="E76" s="18"/>
      <c r="F76" s="20"/>
      <c r="G76" s="18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">
      <c r="A77" s="4"/>
      <c r="B77" s="28"/>
      <c r="C77" s="19"/>
      <c r="D77" s="18"/>
      <c r="E77" s="18"/>
      <c r="F77" s="20"/>
      <c r="G77" s="18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">
      <c r="A78" s="4"/>
      <c r="B78" s="28"/>
      <c r="C78" s="19"/>
      <c r="D78" s="18"/>
      <c r="E78" s="18"/>
      <c r="F78" s="20"/>
      <c r="G78" s="18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">
      <c r="A79" s="4"/>
      <c r="B79" s="28"/>
      <c r="C79" s="19"/>
      <c r="D79" s="18"/>
      <c r="E79" s="18"/>
      <c r="F79" s="20"/>
      <c r="G79" s="18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">
      <c r="A80" s="4"/>
      <c r="B80" s="28"/>
      <c r="C80" s="19"/>
      <c r="D80" s="18"/>
      <c r="E80" s="18"/>
      <c r="F80" s="20"/>
      <c r="G80" s="18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">
      <c r="A81" s="4"/>
      <c r="B81" s="28"/>
      <c r="C81" s="19"/>
      <c r="D81" s="18"/>
      <c r="E81" s="18"/>
      <c r="F81" s="20"/>
      <c r="G81" s="18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">
      <c r="A82" s="4"/>
      <c r="B82" s="28"/>
      <c r="C82" s="19"/>
      <c r="D82" s="18"/>
      <c r="E82" s="18"/>
      <c r="F82" s="20"/>
      <c r="G82" s="18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">
      <c r="A83" s="4"/>
      <c r="B83" s="28"/>
      <c r="C83" s="19"/>
      <c r="D83" s="18"/>
      <c r="E83" s="18"/>
      <c r="F83" s="20"/>
      <c r="G83" s="18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">
      <c r="A84" s="4"/>
      <c r="B84" s="28"/>
      <c r="C84" s="19"/>
      <c r="D84" s="18"/>
      <c r="E84" s="18"/>
      <c r="F84" s="20"/>
      <c r="G84" s="18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">
      <c r="A85" s="4"/>
      <c r="B85" s="28"/>
      <c r="C85" s="19"/>
      <c r="D85" s="18"/>
      <c r="E85" s="18"/>
      <c r="F85" s="20"/>
      <c r="G85" s="18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">
      <c r="A86" s="4"/>
      <c r="B86" s="28"/>
      <c r="C86" s="19"/>
      <c r="D86" s="18"/>
      <c r="E86" s="18"/>
      <c r="F86" s="20"/>
      <c r="G86" s="18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">
      <c r="A87" s="4"/>
      <c r="B87" s="28"/>
      <c r="C87" s="19"/>
      <c r="D87" s="18"/>
      <c r="E87" s="18"/>
      <c r="F87" s="20"/>
      <c r="G87" s="18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">
      <c r="A88" s="4"/>
      <c r="B88" s="28"/>
      <c r="C88" s="19"/>
      <c r="D88" s="18"/>
      <c r="E88" s="18"/>
      <c r="F88" s="20"/>
      <c r="G88" s="18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">
      <c r="A89" s="4"/>
      <c r="B89" s="28"/>
      <c r="C89" s="19"/>
      <c r="D89" s="18"/>
      <c r="E89" s="18"/>
      <c r="F89" s="20"/>
      <c r="G89" s="18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">
      <c r="A90" s="4"/>
      <c r="B90" s="28"/>
      <c r="C90" s="19"/>
      <c r="D90" s="18"/>
      <c r="E90" s="18"/>
      <c r="F90" s="20"/>
      <c r="G90" s="18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">
      <c r="A91" s="4"/>
      <c r="B91" s="28"/>
      <c r="C91" s="19"/>
      <c r="D91" s="18"/>
      <c r="E91" s="18"/>
      <c r="F91" s="20"/>
      <c r="G91" s="18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">
      <c r="A92" s="4"/>
      <c r="B92" s="28"/>
      <c r="C92" s="19"/>
      <c r="D92" s="18"/>
      <c r="E92" s="18"/>
      <c r="F92" s="20"/>
      <c r="G92" s="18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">
      <c r="A93" s="4"/>
      <c r="B93" s="28"/>
      <c r="C93" s="19"/>
      <c r="D93" s="18"/>
      <c r="E93" s="18"/>
      <c r="F93" s="20"/>
      <c r="G93" s="18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">
      <c r="A94" s="4"/>
      <c r="B94" s="28"/>
      <c r="C94" s="19"/>
      <c r="D94" s="18"/>
      <c r="E94" s="18"/>
      <c r="F94" s="20"/>
      <c r="G94" s="18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">
      <c r="A95" s="4"/>
      <c r="B95" s="28"/>
      <c r="C95" s="19"/>
      <c r="D95" s="18"/>
      <c r="E95" s="18"/>
      <c r="F95" s="20"/>
      <c r="G95" s="18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">
      <c r="A96" s="4"/>
      <c r="B96" s="28"/>
      <c r="C96" s="19"/>
      <c r="D96" s="18"/>
      <c r="E96" s="18"/>
      <c r="F96" s="20"/>
      <c r="G96" s="18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">
      <c r="A97" s="4"/>
      <c r="B97" s="28"/>
      <c r="C97" s="19"/>
      <c r="D97" s="18"/>
      <c r="E97" s="18"/>
      <c r="F97" s="20"/>
      <c r="G97" s="18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">
      <c r="A98" s="4"/>
      <c r="B98" s="28"/>
      <c r="C98" s="19"/>
      <c r="D98" s="18"/>
      <c r="E98" s="18"/>
      <c r="F98" s="20"/>
      <c r="G98" s="18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">
      <c r="A99" s="4"/>
      <c r="B99" s="28"/>
      <c r="C99" s="19"/>
      <c r="D99" s="18"/>
      <c r="E99" s="18"/>
      <c r="F99" s="20"/>
      <c r="G99" s="18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">
      <c r="A100" s="4"/>
      <c r="B100" s="28"/>
      <c r="C100" s="19"/>
      <c r="D100" s="18"/>
      <c r="E100" s="18"/>
      <c r="F100" s="20"/>
      <c r="G100" s="18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">
      <c r="A101" s="4"/>
      <c r="B101" s="28"/>
      <c r="C101" s="19"/>
      <c r="D101" s="18"/>
      <c r="E101" s="18"/>
      <c r="F101" s="20"/>
      <c r="G101" s="18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">
      <c r="A102" s="4"/>
      <c r="B102" s="28"/>
      <c r="C102" s="19"/>
      <c r="D102" s="18"/>
      <c r="E102" s="18"/>
      <c r="F102" s="20"/>
      <c r="G102" s="18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">
      <c r="A103" s="4"/>
      <c r="B103" s="28"/>
      <c r="C103" s="19"/>
      <c r="D103" s="18"/>
      <c r="E103" s="18"/>
      <c r="F103" s="20"/>
      <c r="G103" s="18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">
      <c r="A104" s="4"/>
      <c r="B104" s="28"/>
      <c r="C104" s="19"/>
      <c r="D104" s="18"/>
      <c r="E104" s="18"/>
      <c r="F104" s="20"/>
      <c r="G104" s="18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">
      <c r="A105" s="4"/>
      <c r="B105" s="28"/>
      <c r="C105" s="19"/>
      <c r="D105" s="18"/>
      <c r="E105" s="18"/>
      <c r="F105" s="20"/>
      <c r="G105" s="18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">
      <c r="A106" s="4"/>
      <c r="B106" s="28"/>
      <c r="C106" s="19"/>
      <c r="D106" s="18"/>
      <c r="E106" s="18"/>
      <c r="F106" s="20"/>
      <c r="G106" s="18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">
      <c r="A107" s="4"/>
      <c r="B107" s="28"/>
      <c r="C107" s="19"/>
      <c r="D107" s="18"/>
      <c r="E107" s="18"/>
      <c r="F107" s="20"/>
      <c r="G107" s="18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">
      <c r="A108" s="4"/>
      <c r="B108" s="28"/>
      <c r="C108" s="19"/>
      <c r="D108" s="18"/>
      <c r="E108" s="18"/>
      <c r="F108" s="20"/>
      <c r="G108" s="18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">
      <c r="A109" s="4"/>
      <c r="B109" s="28"/>
      <c r="C109" s="19"/>
      <c r="D109" s="18"/>
      <c r="E109" s="18"/>
      <c r="F109" s="20"/>
      <c r="G109" s="18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">
      <c r="A110" s="4"/>
      <c r="B110" s="28"/>
      <c r="C110" s="19"/>
      <c r="D110" s="18"/>
      <c r="E110" s="18"/>
      <c r="F110" s="20"/>
      <c r="G110" s="18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">
      <c r="A111" s="4"/>
      <c r="B111" s="28"/>
      <c r="C111" s="19"/>
      <c r="D111" s="18"/>
      <c r="E111" s="18"/>
      <c r="F111" s="20"/>
      <c r="G111" s="18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">
      <c r="A112" s="4"/>
      <c r="B112" s="28"/>
      <c r="C112" s="19"/>
      <c r="D112" s="18"/>
      <c r="E112" s="18"/>
      <c r="F112" s="20"/>
      <c r="G112" s="18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">
      <c r="A113" s="4"/>
      <c r="B113" s="28"/>
      <c r="C113" s="19"/>
      <c r="D113" s="18"/>
      <c r="E113" s="18"/>
      <c r="F113" s="20"/>
      <c r="G113" s="18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">
      <c r="A114" s="4"/>
      <c r="B114" s="28"/>
      <c r="C114" s="19"/>
      <c r="D114" s="18"/>
      <c r="E114" s="18"/>
      <c r="F114" s="20"/>
      <c r="G114" s="18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">
      <c r="A115" s="4"/>
      <c r="B115" s="28"/>
      <c r="C115" s="19"/>
      <c r="D115" s="18"/>
      <c r="E115" s="18"/>
      <c r="F115" s="20"/>
      <c r="G115" s="18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">
      <c r="A116" s="4"/>
      <c r="B116" s="28"/>
      <c r="C116" s="19"/>
      <c r="D116" s="18"/>
      <c r="E116" s="18"/>
      <c r="F116" s="20"/>
      <c r="G116" s="18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">
      <c r="A117" s="4"/>
      <c r="B117" s="28"/>
      <c r="C117" s="19"/>
      <c r="D117" s="18"/>
      <c r="E117" s="18"/>
      <c r="F117" s="20"/>
      <c r="G117" s="18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">
      <c r="A118" s="4"/>
      <c r="B118" s="28"/>
      <c r="C118" s="19"/>
      <c r="D118" s="18"/>
      <c r="E118" s="18"/>
      <c r="F118" s="20"/>
      <c r="G118" s="18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">
      <c r="A119" s="4"/>
      <c r="B119" s="28"/>
      <c r="C119" s="19"/>
      <c r="D119" s="18"/>
      <c r="E119" s="18"/>
      <c r="F119" s="20"/>
      <c r="G119" s="18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">
      <c r="A120" s="4"/>
      <c r="B120" s="28"/>
      <c r="C120" s="19"/>
      <c r="D120" s="18"/>
      <c r="E120" s="18"/>
      <c r="F120" s="20"/>
      <c r="G120" s="18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">
      <c r="A121" s="4"/>
      <c r="B121" s="28"/>
      <c r="C121" s="19"/>
      <c r="D121" s="18"/>
      <c r="E121" s="18"/>
      <c r="F121" s="20"/>
      <c r="G121" s="18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">
      <c r="A122" s="4"/>
      <c r="B122" s="28"/>
      <c r="C122" s="19"/>
      <c r="D122" s="18"/>
      <c r="E122" s="18"/>
      <c r="F122" s="20"/>
      <c r="G122" s="18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">
      <c r="A123" s="4"/>
      <c r="B123" s="28"/>
      <c r="C123" s="19"/>
      <c r="D123" s="18"/>
      <c r="E123" s="18"/>
      <c r="F123" s="20"/>
      <c r="G123" s="18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">
      <c r="A124" s="4"/>
      <c r="B124" s="28"/>
      <c r="C124" s="19"/>
      <c r="D124" s="18"/>
      <c r="E124" s="18"/>
      <c r="F124" s="20"/>
      <c r="G124" s="18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">
      <c r="A125" s="4"/>
      <c r="B125" s="28"/>
      <c r="C125" s="19"/>
      <c r="D125" s="18"/>
      <c r="E125" s="18"/>
      <c r="F125" s="20"/>
      <c r="G125" s="18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">
      <c r="A126" s="4"/>
      <c r="B126" s="28"/>
      <c r="C126" s="19"/>
      <c r="D126" s="18"/>
      <c r="E126" s="18"/>
      <c r="F126" s="20"/>
      <c r="G126" s="18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">
      <c r="A127" s="4"/>
      <c r="B127" s="28"/>
      <c r="C127" s="19"/>
      <c r="D127" s="18"/>
      <c r="E127" s="18"/>
      <c r="F127" s="20"/>
      <c r="G127" s="18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">
      <c r="A128" s="4"/>
      <c r="B128" s="28"/>
      <c r="C128" s="19"/>
      <c r="D128" s="18"/>
      <c r="E128" s="18"/>
      <c r="F128" s="20"/>
      <c r="G128" s="18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">
      <c r="A129" s="4"/>
      <c r="B129" s="28"/>
      <c r="C129" s="19"/>
      <c r="D129" s="18"/>
      <c r="E129" s="18"/>
      <c r="F129" s="20"/>
      <c r="G129" s="18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">
      <c r="A130" s="4"/>
      <c r="B130" s="28"/>
      <c r="C130" s="19"/>
      <c r="D130" s="18"/>
      <c r="E130" s="18"/>
      <c r="F130" s="20"/>
      <c r="G130" s="18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">
      <c r="A131" s="4"/>
      <c r="B131" s="28"/>
      <c r="C131" s="19"/>
      <c r="D131" s="18"/>
      <c r="E131" s="18"/>
      <c r="F131" s="20"/>
      <c r="G131" s="18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">
      <c r="A132" s="4"/>
      <c r="B132" s="28"/>
      <c r="C132" s="19"/>
      <c r="D132" s="18"/>
      <c r="E132" s="18"/>
      <c r="F132" s="20"/>
      <c r="G132" s="18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">
      <c r="A133" s="4"/>
      <c r="B133" s="28"/>
      <c r="C133" s="19"/>
      <c r="D133" s="18"/>
      <c r="E133" s="18"/>
      <c r="F133" s="20"/>
      <c r="G133" s="18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">
      <c r="A134" s="4"/>
      <c r="B134" s="28"/>
      <c r="C134" s="19"/>
      <c r="D134" s="18"/>
      <c r="E134" s="18"/>
      <c r="F134" s="20"/>
      <c r="G134" s="18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">
      <c r="A135" s="4"/>
      <c r="B135" s="28"/>
      <c r="C135" s="19"/>
      <c r="D135" s="18"/>
      <c r="E135" s="18"/>
      <c r="F135" s="20"/>
      <c r="G135" s="18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">
      <c r="A136" s="4"/>
      <c r="B136" s="28"/>
      <c r="C136" s="19"/>
      <c r="D136" s="18"/>
      <c r="E136" s="18"/>
      <c r="F136" s="20"/>
      <c r="G136" s="18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">
      <c r="A137" s="4"/>
      <c r="B137" s="28"/>
      <c r="C137" s="19"/>
      <c r="D137" s="18"/>
      <c r="E137" s="18"/>
      <c r="F137" s="20"/>
      <c r="G137" s="18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">
      <c r="A138" s="4"/>
      <c r="B138" s="28"/>
      <c r="C138" s="19"/>
      <c r="D138" s="18"/>
      <c r="E138" s="18"/>
      <c r="F138" s="20"/>
      <c r="G138" s="18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">
      <c r="A139" s="4"/>
      <c r="B139" s="28"/>
      <c r="C139" s="19"/>
      <c r="D139" s="18"/>
      <c r="E139" s="18"/>
      <c r="F139" s="20"/>
      <c r="G139" s="18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">
      <c r="A140" s="4"/>
      <c r="B140" s="28"/>
      <c r="C140" s="19"/>
      <c r="D140" s="18"/>
      <c r="E140" s="18"/>
      <c r="F140" s="20"/>
      <c r="G140" s="18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">
      <c r="A141" s="4"/>
      <c r="B141" s="28"/>
      <c r="C141" s="19"/>
      <c r="D141" s="18"/>
      <c r="E141" s="18"/>
      <c r="F141" s="20"/>
      <c r="G141" s="18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">
      <c r="A142" s="4"/>
      <c r="B142" s="28"/>
      <c r="C142" s="19"/>
      <c r="D142" s="18"/>
      <c r="E142" s="18"/>
      <c r="F142" s="20"/>
      <c r="G142" s="18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">
      <c r="A143" s="4"/>
      <c r="B143" s="28"/>
      <c r="C143" s="19"/>
      <c r="D143" s="18"/>
      <c r="E143" s="18"/>
      <c r="F143" s="20"/>
      <c r="G143" s="18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">
      <c r="A144" s="4"/>
      <c r="B144" s="28"/>
      <c r="C144" s="19"/>
      <c r="D144" s="18"/>
      <c r="E144" s="18"/>
      <c r="F144" s="20"/>
      <c r="G144" s="18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">
      <c r="A145" s="4"/>
      <c r="B145" s="28"/>
      <c r="C145" s="19"/>
      <c r="D145" s="18"/>
      <c r="E145" s="18"/>
      <c r="F145" s="20"/>
      <c r="G145" s="18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">
      <c r="A146" s="4"/>
      <c r="B146" s="28"/>
      <c r="C146" s="19"/>
      <c r="D146" s="18"/>
      <c r="E146" s="18"/>
      <c r="F146" s="20"/>
      <c r="G146" s="18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">
      <c r="A147" s="4"/>
      <c r="B147" s="28"/>
      <c r="C147" s="19"/>
      <c r="D147" s="18"/>
      <c r="E147" s="18"/>
      <c r="F147" s="20"/>
      <c r="G147" s="18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">
      <c r="A148" s="4"/>
      <c r="B148" s="28"/>
      <c r="C148" s="19"/>
      <c r="D148" s="18"/>
      <c r="E148" s="18"/>
      <c r="F148" s="20"/>
      <c r="G148" s="18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">
      <c r="A149" s="4"/>
      <c r="B149" s="28"/>
      <c r="C149" s="19"/>
      <c r="D149" s="18"/>
      <c r="E149" s="18"/>
      <c r="F149" s="20"/>
      <c r="G149" s="18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">
      <c r="A150" s="4"/>
      <c r="B150" s="28"/>
      <c r="C150" s="19"/>
      <c r="D150" s="18"/>
      <c r="E150" s="18"/>
      <c r="F150" s="20"/>
      <c r="G150" s="18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">
      <c r="A151" s="4"/>
      <c r="B151" s="28"/>
      <c r="C151" s="19"/>
      <c r="D151" s="18"/>
      <c r="E151" s="18"/>
      <c r="F151" s="20"/>
      <c r="G151" s="18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">
      <c r="A152" s="4"/>
      <c r="B152" s="28"/>
      <c r="C152" s="19"/>
      <c r="D152" s="18"/>
      <c r="E152" s="18"/>
      <c r="F152" s="20"/>
      <c r="G152" s="18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">
      <c r="A153" s="4"/>
      <c r="B153" s="28"/>
      <c r="C153" s="19"/>
      <c r="D153" s="18"/>
      <c r="E153" s="18"/>
      <c r="F153" s="20"/>
      <c r="G153" s="18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">
      <c r="A154" s="4"/>
      <c r="B154" s="28"/>
      <c r="C154" s="19"/>
      <c r="D154" s="18"/>
      <c r="E154" s="18"/>
      <c r="F154" s="20"/>
      <c r="G154" s="18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">
      <c r="A155" s="4"/>
      <c r="B155" s="28"/>
      <c r="C155" s="19"/>
      <c r="D155" s="18"/>
      <c r="E155" s="18"/>
      <c r="F155" s="20"/>
      <c r="G155" s="18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">
      <c r="A156" s="4"/>
      <c r="B156" s="28"/>
      <c r="C156" s="19"/>
      <c r="D156" s="18"/>
      <c r="E156" s="18"/>
      <c r="F156" s="20"/>
      <c r="G156" s="18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">
      <c r="A157" s="4"/>
      <c r="B157" s="28"/>
      <c r="C157" s="19"/>
      <c r="D157" s="18"/>
      <c r="E157" s="18"/>
      <c r="F157" s="20"/>
      <c r="G157" s="18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">
      <c r="A158" s="4"/>
      <c r="B158" s="28"/>
      <c r="C158" s="19"/>
      <c r="D158" s="18"/>
      <c r="E158" s="18"/>
      <c r="F158" s="20"/>
      <c r="G158" s="18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">
      <c r="A159" s="4"/>
      <c r="B159" s="28"/>
      <c r="C159" s="19"/>
      <c r="D159" s="18"/>
      <c r="E159" s="18"/>
      <c r="F159" s="20"/>
      <c r="G159" s="18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">
      <c r="A160" s="4"/>
      <c r="B160" s="28"/>
      <c r="C160" s="19"/>
      <c r="D160" s="18"/>
      <c r="E160" s="18"/>
      <c r="F160" s="20"/>
      <c r="G160" s="18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">
      <c r="A161" s="4"/>
      <c r="B161" s="28"/>
      <c r="C161" s="19"/>
      <c r="D161" s="18"/>
      <c r="E161" s="18"/>
      <c r="F161" s="20"/>
      <c r="G161" s="18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">
      <c r="A162" s="4"/>
      <c r="B162" s="28"/>
      <c r="C162" s="19"/>
      <c r="D162" s="18"/>
      <c r="E162" s="18"/>
      <c r="F162" s="20"/>
      <c r="G162" s="18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">
      <c r="A163" s="4"/>
      <c r="B163" s="28"/>
      <c r="C163" s="19"/>
      <c r="D163" s="18"/>
      <c r="E163" s="18"/>
      <c r="F163" s="20"/>
      <c r="G163" s="18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">
      <c r="A164" s="4"/>
      <c r="B164" s="28"/>
      <c r="C164" s="19"/>
      <c r="D164" s="18"/>
      <c r="E164" s="18"/>
      <c r="F164" s="20"/>
      <c r="G164" s="18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">
      <c r="A165" s="4"/>
      <c r="B165" s="28"/>
      <c r="C165" s="19"/>
      <c r="D165" s="18"/>
      <c r="E165" s="18"/>
      <c r="F165" s="20"/>
      <c r="G165" s="18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">
      <c r="A166" s="4"/>
      <c r="B166" s="28"/>
      <c r="C166" s="19"/>
      <c r="D166" s="18"/>
      <c r="E166" s="18"/>
      <c r="F166" s="20"/>
      <c r="G166" s="18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">
      <c r="A167" s="4"/>
      <c r="B167" s="28"/>
      <c r="C167" s="19"/>
      <c r="D167" s="18"/>
      <c r="E167" s="18"/>
      <c r="F167" s="20"/>
      <c r="G167" s="18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">
      <c r="A168" s="4"/>
      <c r="B168" s="28"/>
      <c r="C168" s="19"/>
      <c r="D168" s="18"/>
      <c r="E168" s="18"/>
      <c r="F168" s="20"/>
      <c r="G168" s="18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">
      <c r="A169" s="4"/>
      <c r="B169" s="28"/>
      <c r="C169" s="19"/>
      <c r="D169" s="18"/>
      <c r="E169" s="18"/>
      <c r="F169" s="20"/>
      <c r="G169" s="18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">
      <c r="A170" s="4"/>
      <c r="B170" s="28"/>
      <c r="C170" s="19"/>
      <c r="D170" s="18"/>
      <c r="E170" s="18"/>
      <c r="F170" s="20"/>
      <c r="G170" s="18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">
      <c r="A171" s="4"/>
      <c r="B171" s="28"/>
      <c r="C171" s="19"/>
      <c r="D171" s="18"/>
      <c r="E171" s="18"/>
      <c r="F171" s="20"/>
      <c r="G171" s="18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">
      <c r="A172" s="4"/>
      <c r="B172" s="28"/>
      <c r="C172" s="19"/>
      <c r="D172" s="18"/>
      <c r="E172" s="18"/>
      <c r="F172" s="20"/>
      <c r="G172" s="18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">
      <c r="A173" s="4"/>
      <c r="B173" s="28"/>
      <c r="C173" s="19"/>
      <c r="D173" s="18"/>
      <c r="E173" s="18"/>
      <c r="F173" s="20"/>
      <c r="G173" s="18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">
      <c r="A174" s="4"/>
      <c r="B174" s="28"/>
      <c r="C174" s="19"/>
      <c r="D174" s="18"/>
      <c r="E174" s="18"/>
      <c r="F174" s="20"/>
      <c r="G174" s="18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">
      <c r="A175" s="4"/>
      <c r="B175" s="28"/>
      <c r="C175" s="19"/>
      <c r="D175" s="18"/>
      <c r="E175" s="18"/>
      <c r="F175" s="20"/>
      <c r="G175" s="18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">
      <c r="A176" s="4"/>
      <c r="B176" s="28"/>
      <c r="C176" s="19"/>
      <c r="D176" s="18"/>
      <c r="E176" s="18"/>
      <c r="F176" s="20"/>
      <c r="G176" s="18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">
      <c r="A177" s="4"/>
      <c r="B177" s="28"/>
      <c r="C177" s="19"/>
      <c r="D177" s="18"/>
      <c r="E177" s="18"/>
      <c r="F177" s="20"/>
      <c r="G177" s="18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">
      <c r="A178" s="4"/>
      <c r="B178" s="28"/>
      <c r="C178" s="19"/>
      <c r="D178" s="18"/>
      <c r="E178" s="18"/>
      <c r="F178" s="20"/>
      <c r="G178" s="18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">
      <c r="A179" s="4"/>
      <c r="B179" s="28"/>
      <c r="C179" s="19"/>
      <c r="D179" s="18"/>
      <c r="E179" s="18"/>
      <c r="F179" s="20"/>
      <c r="G179" s="18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">
      <c r="A180" s="4"/>
      <c r="B180" s="28"/>
      <c r="C180" s="19"/>
      <c r="D180" s="18"/>
      <c r="E180" s="18"/>
      <c r="F180" s="20"/>
      <c r="G180" s="18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">
      <c r="A181" s="4"/>
      <c r="B181" s="28"/>
      <c r="C181" s="19"/>
      <c r="D181" s="18"/>
      <c r="E181" s="18"/>
      <c r="F181" s="20"/>
      <c r="G181" s="18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">
      <c r="A182" s="4"/>
      <c r="B182" s="28"/>
      <c r="C182" s="19"/>
      <c r="D182" s="18"/>
      <c r="E182" s="18"/>
      <c r="F182" s="20"/>
      <c r="G182" s="18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">
      <c r="A183" s="4"/>
      <c r="B183" s="28"/>
      <c r="C183" s="19"/>
      <c r="D183" s="18"/>
      <c r="E183" s="18"/>
      <c r="F183" s="20"/>
      <c r="G183" s="18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">
      <c r="A184" s="4"/>
      <c r="B184" s="28"/>
      <c r="C184" s="19"/>
      <c r="D184" s="18"/>
      <c r="E184" s="18"/>
      <c r="F184" s="20"/>
      <c r="G184" s="18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">
      <c r="A185" s="4"/>
      <c r="B185" s="28"/>
      <c r="C185" s="19"/>
      <c r="D185" s="18"/>
      <c r="E185" s="18"/>
      <c r="F185" s="20"/>
      <c r="G185" s="18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">
      <c r="A186" s="4"/>
      <c r="B186" s="28"/>
      <c r="C186" s="19"/>
      <c r="D186" s="18"/>
      <c r="E186" s="18"/>
      <c r="F186" s="20"/>
      <c r="G186" s="18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">
      <c r="A187" s="4"/>
      <c r="B187" s="28"/>
      <c r="C187" s="19"/>
      <c r="D187" s="18"/>
      <c r="E187" s="18"/>
      <c r="F187" s="20"/>
      <c r="G187" s="18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">
      <c r="A188" s="4"/>
      <c r="B188" s="28"/>
      <c r="C188" s="19"/>
      <c r="D188" s="18"/>
      <c r="E188" s="18"/>
      <c r="F188" s="20"/>
      <c r="G188" s="18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">
      <c r="A189" s="4"/>
      <c r="B189" s="28"/>
      <c r="C189" s="19"/>
      <c r="D189" s="18"/>
      <c r="E189" s="18"/>
      <c r="F189" s="20"/>
      <c r="G189" s="18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">
      <c r="A190" s="4"/>
      <c r="B190" s="28"/>
      <c r="C190" s="19"/>
      <c r="D190" s="18"/>
      <c r="E190" s="18"/>
      <c r="F190" s="20"/>
      <c r="G190" s="18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">
      <c r="A191" s="4"/>
      <c r="B191" s="28"/>
      <c r="C191" s="19"/>
      <c r="D191" s="18"/>
      <c r="E191" s="18"/>
      <c r="F191" s="20"/>
      <c r="G191" s="18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">
      <c r="A192" s="4"/>
      <c r="B192" s="28"/>
      <c r="C192" s="19"/>
      <c r="D192" s="18"/>
      <c r="E192" s="18"/>
      <c r="F192" s="20"/>
      <c r="G192" s="18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">
      <c r="A193" s="4"/>
      <c r="B193" s="28"/>
      <c r="C193" s="19"/>
      <c r="D193" s="18"/>
      <c r="E193" s="18"/>
      <c r="F193" s="20"/>
      <c r="G193" s="18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">
      <c r="A194" s="4"/>
      <c r="B194" s="28"/>
      <c r="C194" s="19"/>
      <c r="D194" s="18"/>
      <c r="E194" s="18"/>
      <c r="F194" s="20"/>
      <c r="G194" s="18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">
      <c r="A195" s="4"/>
      <c r="B195" s="28"/>
      <c r="C195" s="19"/>
      <c r="D195" s="18"/>
      <c r="E195" s="18"/>
      <c r="F195" s="20"/>
      <c r="G195" s="18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">
      <c r="A196" s="4"/>
      <c r="B196" s="28"/>
      <c r="C196" s="19"/>
      <c r="D196" s="18"/>
      <c r="E196" s="18"/>
      <c r="F196" s="20"/>
      <c r="G196" s="18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">
      <c r="A197" s="4"/>
      <c r="B197" s="28"/>
      <c r="C197" s="19"/>
      <c r="D197" s="18"/>
      <c r="E197" s="18"/>
      <c r="F197" s="20"/>
      <c r="G197" s="18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">
      <c r="A198" s="4"/>
      <c r="B198" s="28"/>
      <c r="C198" s="19"/>
      <c r="D198" s="18"/>
      <c r="E198" s="18"/>
      <c r="F198" s="20"/>
      <c r="G198" s="18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">
      <c r="A199" s="4"/>
      <c r="B199" s="28"/>
      <c r="C199" s="19"/>
      <c r="D199" s="18"/>
      <c r="E199" s="18"/>
      <c r="F199" s="20"/>
      <c r="G199" s="18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">
      <c r="A200" s="4"/>
      <c r="B200" s="28"/>
      <c r="C200" s="19"/>
      <c r="D200" s="18"/>
      <c r="E200" s="18"/>
      <c r="F200" s="20"/>
      <c r="G200" s="18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">
      <c r="A201" s="4"/>
      <c r="B201" s="28"/>
      <c r="C201" s="19"/>
      <c r="D201" s="18"/>
      <c r="E201" s="18"/>
      <c r="F201" s="20"/>
      <c r="G201" s="18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">
      <c r="A202" s="4"/>
      <c r="B202" s="28"/>
      <c r="C202" s="19"/>
      <c r="D202" s="18"/>
      <c r="E202" s="18"/>
      <c r="F202" s="20"/>
      <c r="G202" s="18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">
      <c r="A203" s="4"/>
      <c r="B203" s="28"/>
      <c r="C203" s="19"/>
      <c r="D203" s="18"/>
      <c r="E203" s="18"/>
      <c r="F203" s="20"/>
      <c r="G203" s="18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">
      <c r="A204" s="4"/>
      <c r="B204" s="28"/>
      <c r="C204" s="19"/>
      <c r="D204" s="18"/>
      <c r="E204" s="18"/>
      <c r="F204" s="20"/>
      <c r="G204" s="18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">
      <c r="A205" s="4"/>
      <c r="B205" s="28"/>
      <c r="C205" s="19"/>
      <c r="D205" s="18"/>
      <c r="E205" s="18"/>
      <c r="F205" s="20"/>
      <c r="G205" s="18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">
      <c r="A206" s="4"/>
      <c r="B206" s="28"/>
      <c r="C206" s="19"/>
      <c r="D206" s="18"/>
      <c r="E206" s="18"/>
      <c r="F206" s="20"/>
      <c r="G206" s="18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">
      <c r="A207" s="4"/>
      <c r="B207" s="28"/>
      <c r="C207" s="19"/>
      <c r="D207" s="18"/>
      <c r="E207" s="18"/>
      <c r="F207" s="20"/>
      <c r="G207" s="18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">
      <c r="A208" s="4"/>
      <c r="B208" s="28"/>
      <c r="C208" s="19"/>
      <c r="D208" s="18"/>
      <c r="E208" s="18"/>
      <c r="F208" s="20"/>
      <c r="G208" s="18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">
      <c r="A209" s="4"/>
      <c r="B209" s="28"/>
      <c r="C209" s="19"/>
      <c r="D209" s="18"/>
      <c r="E209" s="18"/>
      <c r="F209" s="20"/>
      <c r="G209" s="18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">
      <c r="A210" s="4"/>
      <c r="B210" s="28"/>
      <c r="C210" s="19"/>
      <c r="D210" s="18"/>
      <c r="E210" s="18"/>
      <c r="F210" s="20"/>
      <c r="G210" s="18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">
      <c r="A211" s="4"/>
      <c r="B211" s="28"/>
      <c r="C211" s="19"/>
      <c r="D211" s="18"/>
      <c r="E211" s="18"/>
      <c r="F211" s="20"/>
      <c r="G211" s="18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">
      <c r="A212" s="4"/>
      <c r="B212" s="28"/>
      <c r="C212" s="19"/>
      <c r="D212" s="18"/>
      <c r="E212" s="18"/>
      <c r="F212" s="20"/>
      <c r="G212" s="18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">
      <c r="A213" s="4"/>
      <c r="B213" s="28"/>
      <c r="C213" s="19"/>
      <c r="D213" s="18"/>
      <c r="E213" s="18"/>
      <c r="F213" s="20"/>
      <c r="G213" s="18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">
      <c r="A214" s="4"/>
      <c r="B214" s="28"/>
      <c r="C214" s="19"/>
      <c r="D214" s="18"/>
      <c r="E214" s="18"/>
      <c r="F214" s="20"/>
      <c r="G214" s="18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">
      <c r="A215" s="4"/>
      <c r="B215" s="28"/>
      <c r="C215" s="19"/>
      <c r="D215" s="18"/>
      <c r="E215" s="18"/>
      <c r="F215" s="20"/>
      <c r="G215" s="18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">
      <c r="A216" s="4"/>
      <c r="B216" s="28"/>
      <c r="C216" s="19"/>
      <c r="D216" s="18"/>
      <c r="E216" s="18"/>
      <c r="F216" s="20"/>
      <c r="G216" s="18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">
      <c r="A217" s="4"/>
      <c r="B217" s="28"/>
      <c r="C217" s="19"/>
      <c r="D217" s="18"/>
      <c r="E217" s="18"/>
      <c r="F217" s="20"/>
      <c r="G217" s="18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">
      <c r="A218" s="4"/>
      <c r="B218" s="28"/>
      <c r="C218" s="19"/>
      <c r="D218" s="18"/>
      <c r="E218" s="18"/>
      <c r="F218" s="20"/>
      <c r="G218" s="18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">
      <c r="A219" s="4"/>
      <c r="B219" s="28"/>
      <c r="C219" s="19"/>
      <c r="D219" s="18"/>
      <c r="E219" s="18"/>
      <c r="F219" s="20"/>
      <c r="G219" s="18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">
      <c r="A220" s="4"/>
      <c r="B220" s="28"/>
      <c r="C220" s="19"/>
      <c r="D220" s="18"/>
      <c r="E220" s="18"/>
      <c r="F220" s="20"/>
      <c r="G220" s="18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">
      <c r="A221" s="4"/>
      <c r="B221" s="28"/>
      <c r="C221" s="19"/>
      <c r="D221" s="18"/>
      <c r="E221" s="18"/>
      <c r="F221" s="20"/>
      <c r="G221" s="18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">
      <c r="A222" s="4"/>
      <c r="B222" s="28"/>
      <c r="C222" s="19"/>
      <c r="D222" s="18"/>
      <c r="E222" s="18"/>
      <c r="F222" s="20"/>
      <c r="G222" s="18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">
      <c r="A223" s="4"/>
      <c r="B223" s="28"/>
      <c r="C223" s="19"/>
      <c r="D223" s="18"/>
      <c r="E223" s="18"/>
      <c r="F223" s="20"/>
      <c r="G223" s="18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">
      <c r="A224" s="4"/>
      <c r="B224" s="28"/>
      <c r="C224" s="19"/>
      <c r="D224" s="18"/>
      <c r="E224" s="18"/>
      <c r="F224" s="20"/>
      <c r="G224" s="18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">
      <c r="A225" s="4"/>
      <c r="B225" s="28"/>
      <c r="C225" s="19"/>
      <c r="D225" s="18"/>
      <c r="E225" s="18"/>
      <c r="F225" s="20"/>
      <c r="G225" s="18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">
      <c r="A226" s="4"/>
      <c r="B226" s="28"/>
      <c r="C226" s="19"/>
      <c r="D226" s="18"/>
      <c r="E226" s="18"/>
      <c r="F226" s="20"/>
      <c r="G226" s="18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">
      <c r="A227" s="4"/>
      <c r="B227" s="28"/>
      <c r="C227" s="19"/>
      <c r="D227" s="18"/>
      <c r="E227" s="18"/>
      <c r="F227" s="20"/>
      <c r="G227" s="18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">
      <c r="A228" s="4"/>
      <c r="B228" s="28"/>
      <c r="C228" s="19"/>
      <c r="D228" s="18"/>
      <c r="E228" s="18"/>
      <c r="F228" s="20"/>
      <c r="G228" s="18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">
      <c r="A229" s="4"/>
      <c r="B229" s="28"/>
      <c r="C229" s="19"/>
      <c r="D229" s="18"/>
      <c r="E229" s="18"/>
      <c r="F229" s="20"/>
      <c r="G229" s="18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">
      <c r="A230" s="4"/>
      <c r="B230" s="28"/>
      <c r="C230" s="19"/>
      <c r="D230" s="18"/>
      <c r="E230" s="18"/>
      <c r="F230" s="20"/>
      <c r="G230" s="18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">
      <c r="A231" s="4"/>
      <c r="B231" s="28"/>
      <c r="C231" s="19"/>
      <c r="D231" s="18"/>
      <c r="E231" s="18"/>
      <c r="F231" s="20"/>
      <c r="G231" s="18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">
      <c r="A232" s="4"/>
      <c r="B232" s="28"/>
      <c r="C232" s="19"/>
      <c r="D232" s="18"/>
      <c r="E232" s="18"/>
      <c r="F232" s="20"/>
      <c r="G232" s="18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">
      <c r="A233" s="4"/>
      <c r="B233" s="28"/>
      <c r="C233" s="19"/>
      <c r="D233" s="18"/>
      <c r="E233" s="18"/>
      <c r="F233" s="20"/>
      <c r="G233" s="18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">
      <c r="A234" s="4"/>
      <c r="B234" s="28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">
      <c r="A235" s="4"/>
      <c r="B235" s="28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">
      <c r="A236" s="4"/>
      <c r="B236" s="28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">
      <c r="A237" s="4"/>
      <c r="B237" s="28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">
      <c r="A238" s="4"/>
      <c r="B238" s="28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">
      <c r="A239" s="4"/>
      <c r="B239" s="28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">
      <c r="A240" s="4"/>
      <c r="B240" s="28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">
      <c r="A241" s="4"/>
      <c r="B241" s="28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">
      <c r="A242" s="4"/>
      <c r="B242" s="28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">
      <c r="A243" s="4"/>
      <c r="B243" s="28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">
      <c r="A244" s="4"/>
      <c r="B244" s="28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">
      <c r="A245" s="4"/>
      <c r="B245" s="28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">
      <c r="A246" s="4"/>
      <c r="B246" s="28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">
      <c r="A247" s="4"/>
      <c r="B247" s="28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">
      <c r="A248" s="4"/>
      <c r="B248" s="28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">
      <c r="A249" s="4"/>
      <c r="B249" s="28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">
      <c r="A250" s="4"/>
      <c r="B250" s="28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">
      <c r="A251" s="4"/>
      <c r="B251" s="28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">
      <c r="A252" s="4"/>
      <c r="B252" s="28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">
      <c r="A253" s="4"/>
      <c r="B253" s="28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">
      <c r="A254" s="4"/>
      <c r="B254" s="28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">
      <c r="A255" s="4"/>
      <c r="B255" s="28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">
      <c r="A256" s="4"/>
      <c r="B256" s="28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">
      <c r="A257" s="4"/>
      <c r="B257" s="28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">
      <c r="A258" s="4"/>
      <c r="B258" s="28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">
      <c r="A259" s="4"/>
      <c r="B259" s="28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">
      <c r="A260" s="4"/>
      <c r="B260" s="28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">
      <c r="A261" s="4"/>
      <c r="B261" s="28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">
      <c r="A262" s="4"/>
      <c r="B262" s="28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">
      <c r="A263" s="4"/>
      <c r="B263" s="28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">
      <c r="A264" s="4"/>
      <c r="B264" s="28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">
      <c r="A265" s="4"/>
      <c r="B265" s="28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">
      <c r="A266" s="4"/>
      <c r="B266" s="28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">
      <c r="A267" s="4"/>
      <c r="B267" s="28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">
      <c r="A268" s="4"/>
      <c r="B268" s="28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">
      <c r="A269" s="4"/>
      <c r="B269" s="28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">
      <c r="A270" s="4"/>
      <c r="B270" s="28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">
      <c r="A271" s="4"/>
      <c r="B271" s="28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">
      <c r="A272" s="4"/>
      <c r="B272" s="28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">
      <c r="A273" s="4"/>
      <c r="B273" s="28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">
      <c r="A274" s="4"/>
      <c r="B274" s="28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">
      <c r="A275" s="4"/>
      <c r="B275" s="28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">
      <c r="A276" s="4"/>
      <c r="B276" s="28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">
      <c r="A277" s="4"/>
      <c r="B277" s="28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">
      <c r="A278" s="4"/>
      <c r="B278" s="28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">
      <c r="A279" s="4"/>
      <c r="B279" s="28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">
      <c r="A280" s="4"/>
      <c r="B280" s="28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">
      <c r="A281" s="4"/>
      <c r="B281" s="28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">
      <c r="A282" s="4"/>
      <c r="B282" s="28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">
      <c r="A283" s="4"/>
      <c r="B283" s="28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">
      <c r="A284" s="4"/>
      <c r="B284" s="28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">
      <c r="A285" s="4"/>
      <c r="B285" s="28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">
      <c r="A286" s="4"/>
      <c r="B286" s="28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">
      <c r="A287" s="4"/>
      <c r="B287" s="28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">
      <c r="A288" s="4"/>
      <c r="B288" s="28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">
      <c r="A289" s="4"/>
      <c r="B289" s="28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">
      <c r="A290" s="4"/>
      <c r="B290" s="28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">
      <c r="A291" s="4"/>
      <c r="B291" s="28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">
      <c r="A292" s="4"/>
      <c r="B292" s="28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">
      <c r="A293" s="4"/>
      <c r="B293" s="28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">
      <c r="A294" s="4"/>
      <c r="B294" s="28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">
      <c r="A295" s="4"/>
      <c r="B295" s="28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">
      <c r="A296" s="4"/>
      <c r="B296" s="28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">
      <c r="A297" s="4"/>
      <c r="B297" s="28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">
      <c r="A298" s="4"/>
      <c r="B298" s="28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">
      <c r="A299" s="4"/>
      <c r="B299" s="28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">
      <c r="A300" s="4"/>
      <c r="B300" s="28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">
      <c r="A301" s="4"/>
      <c r="B301" s="28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">
      <c r="A302" s="4"/>
      <c r="B302" s="28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">
      <c r="A303" s="4"/>
      <c r="B303" s="28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">
      <c r="A304" s="4"/>
      <c r="B304" s="28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">
      <c r="A305" s="4"/>
      <c r="B305" s="28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">
      <c r="A306" s="4"/>
      <c r="B306" s="28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">
      <c r="A307" s="4"/>
      <c r="B307" s="28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">
      <c r="A308" s="4"/>
      <c r="B308" s="28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">
      <c r="A309" s="4"/>
      <c r="B309" s="28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">
      <c r="A310" s="4"/>
      <c r="B310" s="28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">
      <c r="A311" s="4"/>
      <c r="B311" s="28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">
      <c r="A312" s="4"/>
      <c r="B312" s="28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">
      <c r="A313" s="4"/>
      <c r="B313" s="28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">
      <c r="A314" s="4"/>
      <c r="B314" s="28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">
      <c r="A315" s="4"/>
      <c r="B315" s="28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">
      <c r="A316" s="4"/>
      <c r="B316" s="28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">
      <c r="A317" s="4"/>
      <c r="B317" s="28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">
      <c r="A318" s="4"/>
      <c r="B318" s="28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">
      <c r="A319" s="4"/>
      <c r="B319" s="28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">
      <c r="A320" s="4"/>
      <c r="B320" s="28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">
      <c r="A321" s="4"/>
      <c r="B321" s="28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">
      <c r="A322" s="4"/>
      <c r="B322" s="28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">
      <c r="A323" s="4"/>
      <c r="B323" s="28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">
      <c r="A324" s="4"/>
      <c r="B324" s="28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">
      <c r="A325" s="4"/>
      <c r="B325" s="28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">
      <c r="A326" s="4"/>
      <c r="B326" s="28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">
      <c r="A327" s="4"/>
      <c r="B327" s="28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">
      <c r="A328" s="4"/>
      <c r="B328" s="28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">
      <c r="A329" s="4"/>
      <c r="B329" s="28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">
      <c r="A330" s="4"/>
      <c r="B330" s="28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">
      <c r="A331" s="4"/>
      <c r="B331" s="28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">
      <c r="A332" s="4"/>
      <c r="B332" s="28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">
      <c r="A333" s="4"/>
      <c r="B333" s="28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">
      <c r="A334" s="4"/>
      <c r="B334" s="28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">
      <c r="A335" s="4"/>
      <c r="B335" s="28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">
      <c r="A336" s="4"/>
      <c r="B336" s="28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">
      <c r="A337" s="4"/>
      <c r="B337" s="28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">
      <c r="A338" s="4"/>
      <c r="B338" s="28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">
      <c r="A339" s="4"/>
      <c r="B339" s="28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">
      <c r="A340" s="4"/>
      <c r="B340" s="28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">
      <c r="A341" s="4"/>
      <c r="B341" s="28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25">
      <c r="C342" s="1"/>
      <c r="D342" s="2"/>
      <c r="E342" s="2"/>
      <c r="F342" s="3"/>
      <c r="G342" s="2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6" ht="14.25" customHeight="1" x14ac:dyDescent="0.25">
      <c r="C343" s="1"/>
      <c r="D343" s="2"/>
      <c r="E343" s="2"/>
      <c r="F343" s="3"/>
      <c r="G343" s="2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6" ht="14.25" customHeight="1" x14ac:dyDescent="0.25">
      <c r="C344" s="1"/>
      <c r="D344" s="2"/>
      <c r="E344" s="2"/>
      <c r="F344" s="3"/>
      <c r="G344" s="2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6" ht="14.25" customHeight="1" x14ac:dyDescent="0.25">
      <c r="C345" s="1"/>
      <c r="D345" s="2"/>
      <c r="E345" s="2"/>
      <c r="F345" s="3"/>
      <c r="G345" s="2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6" ht="14.25" customHeight="1" x14ac:dyDescent="0.25">
      <c r="C346" s="1"/>
      <c r="D346" s="2"/>
      <c r="E346" s="2"/>
      <c r="F346" s="3"/>
      <c r="G346" s="2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6" ht="14.25" customHeight="1" x14ac:dyDescent="0.25">
      <c r="C347" s="1"/>
      <c r="D347" s="2"/>
      <c r="E347" s="2"/>
      <c r="F347" s="3"/>
      <c r="G347" s="2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6" ht="14.25" customHeight="1" x14ac:dyDescent="0.25">
      <c r="C348" s="1"/>
      <c r="D348" s="2"/>
      <c r="E348" s="2"/>
      <c r="F348" s="3"/>
      <c r="G348" s="2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6" ht="14.25" customHeight="1" x14ac:dyDescent="0.25">
      <c r="C349" s="1"/>
      <c r="D349" s="2"/>
      <c r="E349" s="2"/>
      <c r="F349" s="3"/>
      <c r="G349" s="2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6" ht="14.25" customHeight="1" x14ac:dyDescent="0.25">
      <c r="C350" s="1"/>
      <c r="D350" s="2"/>
      <c r="E350" s="2"/>
      <c r="F350" s="3"/>
      <c r="G350" s="2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6" ht="14.25" customHeight="1" x14ac:dyDescent="0.25">
      <c r="C351" s="1"/>
      <c r="D351" s="2"/>
      <c r="E351" s="2"/>
      <c r="F351" s="3"/>
      <c r="G351" s="2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6" ht="14.25" customHeight="1" x14ac:dyDescent="0.25">
      <c r="C352" s="1"/>
      <c r="D352" s="2"/>
      <c r="E352" s="2"/>
      <c r="F352" s="3"/>
      <c r="G352" s="2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3:25" ht="14.25" customHeight="1" x14ac:dyDescent="0.25">
      <c r="C353" s="1"/>
      <c r="D353" s="2"/>
      <c r="E353" s="2"/>
      <c r="F353" s="3"/>
      <c r="G353" s="2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3:25" ht="14.25" customHeight="1" x14ac:dyDescent="0.25">
      <c r="C354" s="1"/>
      <c r="D354" s="2"/>
      <c r="E354" s="2"/>
      <c r="F354" s="3"/>
      <c r="G354" s="2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3:25" ht="14.25" customHeight="1" x14ac:dyDescent="0.25">
      <c r="C355" s="1"/>
      <c r="D355" s="2"/>
      <c r="E355" s="2"/>
      <c r="F355" s="3"/>
      <c r="G355" s="2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3:25" ht="14.25" customHeight="1" x14ac:dyDescent="0.25">
      <c r="C356" s="1"/>
      <c r="D356" s="2"/>
      <c r="E356" s="2"/>
      <c r="F356" s="3"/>
      <c r="G356" s="2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3:25" ht="14.25" customHeight="1" x14ac:dyDescent="0.25">
      <c r="C357" s="1"/>
      <c r="D357" s="2"/>
      <c r="E357" s="2"/>
      <c r="F357" s="3"/>
      <c r="G357" s="2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3:25" ht="14.25" customHeight="1" x14ac:dyDescent="0.25">
      <c r="C358" s="1"/>
      <c r="D358" s="2"/>
      <c r="E358" s="2"/>
      <c r="F358" s="3"/>
      <c r="G358" s="2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3:25" ht="14.25" customHeight="1" x14ac:dyDescent="0.25">
      <c r="C359" s="1"/>
      <c r="D359" s="2"/>
      <c r="E359" s="2"/>
      <c r="F359" s="3"/>
      <c r="G359" s="2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3:25" ht="14.25" customHeight="1" x14ac:dyDescent="0.25">
      <c r="C360" s="1"/>
      <c r="D360" s="2"/>
      <c r="E360" s="2"/>
      <c r="F360" s="3"/>
      <c r="G360" s="2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3:25" ht="14.25" customHeight="1" x14ac:dyDescent="0.25">
      <c r="C361" s="1"/>
      <c r="D361" s="2"/>
      <c r="E361" s="2"/>
      <c r="F361" s="3"/>
      <c r="G361" s="2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3:25" ht="14.25" customHeight="1" x14ac:dyDescent="0.25">
      <c r="C362" s="1"/>
      <c r="D362" s="2"/>
      <c r="E362" s="2"/>
      <c r="F362" s="3"/>
      <c r="G362" s="2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3:25" ht="14.25" customHeight="1" x14ac:dyDescent="0.25">
      <c r="C363" s="1"/>
      <c r="D363" s="2"/>
      <c r="E363" s="2"/>
      <c r="F363" s="3"/>
      <c r="G363" s="2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3:25" ht="14.25" customHeight="1" x14ac:dyDescent="0.25">
      <c r="C364" s="1"/>
      <c r="D364" s="2"/>
      <c r="E364" s="2"/>
      <c r="F364" s="3"/>
      <c r="G364" s="2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3:25" ht="14.25" customHeight="1" x14ac:dyDescent="0.25">
      <c r="C365" s="1"/>
      <c r="D365" s="2"/>
      <c r="E365" s="2"/>
      <c r="F365" s="3"/>
      <c r="G365" s="2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3:25" ht="14.25" customHeight="1" x14ac:dyDescent="0.25">
      <c r="C366" s="1"/>
      <c r="D366" s="2"/>
      <c r="E366" s="2"/>
      <c r="F366" s="3"/>
      <c r="G366" s="2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3:25" ht="14.25" customHeight="1" x14ac:dyDescent="0.25">
      <c r="C367" s="1"/>
      <c r="D367" s="2"/>
      <c r="E367" s="2"/>
      <c r="F367" s="3"/>
      <c r="G367" s="2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3:25" ht="14.25" customHeight="1" x14ac:dyDescent="0.25">
      <c r="C368" s="1"/>
      <c r="D368" s="2"/>
      <c r="E368" s="2"/>
      <c r="F368" s="3"/>
      <c r="G368" s="2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3:25" ht="14.25" customHeight="1" x14ac:dyDescent="0.25">
      <c r="C369" s="1"/>
      <c r="D369" s="2"/>
      <c r="E369" s="2"/>
      <c r="F369" s="3"/>
      <c r="G369" s="2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3:25" ht="14.25" customHeight="1" x14ac:dyDescent="0.25">
      <c r="C370" s="1"/>
      <c r="D370" s="2"/>
      <c r="E370" s="2"/>
      <c r="F370" s="3"/>
      <c r="G370" s="2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3:25" ht="14.25" customHeight="1" x14ac:dyDescent="0.25">
      <c r="C371" s="1"/>
      <c r="D371" s="2"/>
      <c r="E371" s="2"/>
      <c r="F371" s="3"/>
      <c r="G371" s="2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3:25" ht="14.25" customHeight="1" x14ac:dyDescent="0.25">
      <c r="C372" s="1"/>
      <c r="D372" s="2"/>
      <c r="E372" s="2"/>
      <c r="F372" s="3"/>
      <c r="G372" s="2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3:25" ht="14.25" customHeight="1" x14ac:dyDescent="0.25">
      <c r="C373" s="1"/>
      <c r="D373" s="2"/>
      <c r="E373" s="2"/>
      <c r="F373" s="3"/>
      <c r="G373" s="2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3:25" ht="14.25" customHeight="1" x14ac:dyDescent="0.25">
      <c r="C374" s="1"/>
      <c r="D374" s="2"/>
      <c r="E374" s="2"/>
      <c r="F374" s="3"/>
      <c r="G374" s="2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3:25" ht="14.25" customHeight="1" x14ac:dyDescent="0.25">
      <c r="C375" s="1"/>
      <c r="D375" s="2"/>
      <c r="E375" s="2"/>
      <c r="F375" s="3"/>
      <c r="G375" s="2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3:25" ht="14.25" customHeight="1" x14ac:dyDescent="0.25">
      <c r="C376" s="1"/>
      <c r="D376" s="2"/>
      <c r="E376" s="2"/>
      <c r="F376" s="3"/>
      <c r="G376" s="2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3:25" ht="14.25" customHeight="1" x14ac:dyDescent="0.25">
      <c r="C377" s="1"/>
      <c r="D377" s="2"/>
      <c r="E377" s="2"/>
      <c r="F377" s="3"/>
      <c r="G377" s="2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3:25" ht="14.25" customHeight="1" x14ac:dyDescent="0.25">
      <c r="C378" s="1"/>
      <c r="D378" s="2"/>
      <c r="E378" s="2"/>
      <c r="F378" s="3"/>
      <c r="G378" s="2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3:25" ht="14.25" customHeight="1" x14ac:dyDescent="0.25">
      <c r="C379" s="1"/>
      <c r="D379" s="2"/>
      <c r="E379" s="2"/>
      <c r="F379" s="3"/>
      <c r="G379" s="2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3:25" ht="14.25" customHeight="1" x14ac:dyDescent="0.25">
      <c r="C380" s="1"/>
      <c r="D380" s="2"/>
      <c r="E380" s="2"/>
      <c r="F380" s="3"/>
      <c r="G380" s="2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3:25" ht="14.25" customHeight="1" x14ac:dyDescent="0.25">
      <c r="C381" s="1"/>
      <c r="D381" s="2"/>
      <c r="E381" s="2"/>
      <c r="F381" s="3"/>
      <c r="G381" s="2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3:25" ht="14.25" customHeight="1" x14ac:dyDescent="0.25">
      <c r="C382" s="1"/>
      <c r="D382" s="2"/>
      <c r="E382" s="2"/>
      <c r="F382" s="3"/>
      <c r="G382" s="2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3:25" ht="14.25" customHeight="1" x14ac:dyDescent="0.25">
      <c r="C383" s="1"/>
      <c r="D383" s="2"/>
      <c r="E383" s="2"/>
      <c r="F383" s="3"/>
      <c r="G383" s="2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3:25" ht="14.25" customHeight="1" x14ac:dyDescent="0.25">
      <c r="C384" s="1"/>
      <c r="D384" s="2"/>
      <c r="E384" s="2"/>
      <c r="F384" s="3"/>
      <c r="G384" s="2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3:25" ht="14.25" customHeight="1" x14ac:dyDescent="0.25">
      <c r="C385" s="1"/>
      <c r="D385" s="2"/>
      <c r="E385" s="2"/>
      <c r="F385" s="3"/>
      <c r="G385" s="2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3:25" ht="14.25" customHeight="1" x14ac:dyDescent="0.25">
      <c r="C386" s="1"/>
      <c r="D386" s="2"/>
      <c r="E386" s="2"/>
      <c r="F386" s="3"/>
      <c r="G386" s="2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3:25" ht="14.25" customHeight="1" x14ac:dyDescent="0.25">
      <c r="C387" s="1"/>
      <c r="D387" s="2"/>
      <c r="E387" s="2"/>
      <c r="F387" s="3"/>
      <c r="G387" s="2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3:25" ht="14.25" customHeight="1" x14ac:dyDescent="0.25">
      <c r="C388" s="1"/>
      <c r="D388" s="2"/>
      <c r="E388" s="2"/>
      <c r="F388" s="3"/>
      <c r="G388" s="2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3:25" ht="14.25" customHeight="1" x14ac:dyDescent="0.25">
      <c r="C389" s="1"/>
      <c r="D389" s="2"/>
      <c r="E389" s="2"/>
      <c r="F389" s="3"/>
      <c r="G389" s="2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3:25" ht="14.25" customHeight="1" x14ac:dyDescent="0.25">
      <c r="C390" s="1"/>
      <c r="D390" s="2"/>
      <c r="E390" s="2"/>
      <c r="F390" s="3"/>
      <c r="G390" s="2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3:25" ht="14.25" customHeight="1" x14ac:dyDescent="0.25">
      <c r="C391" s="1"/>
      <c r="D391" s="2"/>
      <c r="E391" s="2"/>
      <c r="F391" s="3"/>
      <c r="G391" s="2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3:25" ht="14.25" customHeight="1" x14ac:dyDescent="0.25">
      <c r="C392" s="1"/>
      <c r="D392" s="2"/>
      <c r="E392" s="2"/>
      <c r="F392" s="3"/>
      <c r="G392" s="2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3:25" ht="14.25" customHeight="1" x14ac:dyDescent="0.25">
      <c r="C393" s="1"/>
      <c r="D393" s="2"/>
      <c r="E393" s="2"/>
      <c r="F393" s="3"/>
      <c r="G393" s="2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3:25" ht="14.25" customHeight="1" x14ac:dyDescent="0.25">
      <c r="C394" s="1"/>
      <c r="D394" s="2"/>
      <c r="E394" s="2"/>
      <c r="F394" s="3"/>
      <c r="G394" s="2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3:25" ht="14.25" customHeight="1" x14ac:dyDescent="0.25">
      <c r="C395" s="1"/>
      <c r="D395" s="2"/>
      <c r="E395" s="2"/>
      <c r="F395" s="3"/>
      <c r="G395" s="2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3:25" ht="14.25" customHeight="1" x14ac:dyDescent="0.25">
      <c r="C396" s="1"/>
      <c r="D396" s="2"/>
      <c r="E396" s="2"/>
      <c r="F396" s="3"/>
      <c r="G396" s="2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3:25" ht="14.25" customHeight="1" x14ac:dyDescent="0.25">
      <c r="C397" s="1"/>
      <c r="D397" s="2"/>
      <c r="E397" s="2"/>
      <c r="F397" s="3"/>
      <c r="G397" s="2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3:25" ht="14.25" customHeight="1" x14ac:dyDescent="0.25">
      <c r="C398" s="1"/>
      <c r="D398" s="2"/>
      <c r="E398" s="2"/>
      <c r="F398" s="3"/>
      <c r="G398" s="2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3:25" ht="14.25" customHeight="1" x14ac:dyDescent="0.25">
      <c r="C399" s="1"/>
      <c r="D399" s="2"/>
      <c r="E399" s="2"/>
      <c r="F399" s="3"/>
      <c r="G399" s="2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3:25" ht="14.25" customHeight="1" x14ac:dyDescent="0.25">
      <c r="C400" s="1"/>
      <c r="D400" s="2"/>
      <c r="E400" s="2"/>
      <c r="F400" s="3"/>
      <c r="G400" s="2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3:25" ht="14.25" customHeight="1" x14ac:dyDescent="0.25">
      <c r="C401" s="1"/>
      <c r="D401" s="2"/>
      <c r="E401" s="2"/>
      <c r="F401" s="3"/>
      <c r="G401" s="2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3:25" ht="14.25" customHeight="1" x14ac:dyDescent="0.25">
      <c r="C402" s="1"/>
      <c r="D402" s="2"/>
      <c r="E402" s="2"/>
      <c r="F402" s="3"/>
      <c r="G402" s="2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3:25" ht="14.25" customHeight="1" x14ac:dyDescent="0.25">
      <c r="C403" s="1"/>
      <c r="D403" s="2"/>
      <c r="E403" s="2"/>
      <c r="F403" s="3"/>
      <c r="G403" s="2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3:25" ht="14.25" customHeight="1" x14ac:dyDescent="0.25">
      <c r="C404" s="1"/>
      <c r="D404" s="2"/>
      <c r="E404" s="2"/>
      <c r="F404" s="3"/>
      <c r="G404" s="2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3:25" ht="14.25" customHeight="1" x14ac:dyDescent="0.25">
      <c r="C405" s="1"/>
      <c r="D405" s="2"/>
      <c r="E405" s="2"/>
      <c r="F405" s="3"/>
      <c r="G405" s="2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3:25" ht="14.25" customHeight="1" x14ac:dyDescent="0.25">
      <c r="C406" s="1"/>
      <c r="D406" s="2"/>
      <c r="E406" s="2"/>
      <c r="F406" s="3"/>
      <c r="G406" s="2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3:25" ht="14.25" customHeight="1" x14ac:dyDescent="0.25">
      <c r="C407" s="1"/>
      <c r="D407" s="2"/>
      <c r="E407" s="2"/>
      <c r="F407" s="3"/>
      <c r="G407" s="2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3:25" ht="14.25" customHeight="1" x14ac:dyDescent="0.25">
      <c r="C408" s="1"/>
      <c r="D408" s="2"/>
      <c r="E408" s="2"/>
      <c r="F408" s="3"/>
      <c r="G408" s="2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3:25" ht="14.25" customHeight="1" x14ac:dyDescent="0.25">
      <c r="C409" s="1"/>
      <c r="D409" s="2"/>
      <c r="E409" s="2"/>
      <c r="F409" s="3"/>
      <c r="G409" s="2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3:25" ht="14.25" customHeight="1" x14ac:dyDescent="0.25">
      <c r="C410" s="1"/>
      <c r="D410" s="2"/>
      <c r="E410" s="2"/>
      <c r="F410" s="3"/>
      <c r="G410" s="2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3:25" ht="14.25" customHeight="1" x14ac:dyDescent="0.25">
      <c r="C411" s="1"/>
      <c r="D411" s="2"/>
      <c r="E411" s="2"/>
      <c r="F411" s="3"/>
      <c r="G411" s="2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3:25" ht="14.25" customHeight="1" x14ac:dyDescent="0.25">
      <c r="C412" s="1"/>
      <c r="D412" s="2"/>
      <c r="E412" s="2"/>
      <c r="F412" s="3"/>
      <c r="G412" s="2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3:25" ht="14.25" customHeight="1" x14ac:dyDescent="0.25">
      <c r="C413" s="1"/>
      <c r="D413" s="2"/>
      <c r="E413" s="2"/>
      <c r="F413" s="3"/>
      <c r="G413" s="2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3:25" ht="14.25" customHeight="1" x14ac:dyDescent="0.25">
      <c r="C414" s="1"/>
      <c r="D414" s="2"/>
      <c r="E414" s="2"/>
      <c r="F414" s="3"/>
      <c r="G414" s="2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3:25" ht="14.25" customHeight="1" x14ac:dyDescent="0.25">
      <c r="C415" s="1"/>
      <c r="D415" s="2"/>
      <c r="E415" s="2"/>
      <c r="F415" s="3"/>
      <c r="G415" s="2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3:25" ht="14.25" customHeight="1" x14ac:dyDescent="0.25">
      <c r="C416" s="1"/>
      <c r="D416" s="2"/>
      <c r="E416" s="2"/>
      <c r="F416" s="3"/>
      <c r="G416" s="2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3:25" ht="14.25" customHeight="1" x14ac:dyDescent="0.25">
      <c r="C417" s="1"/>
      <c r="D417" s="2"/>
      <c r="E417" s="2"/>
      <c r="F417" s="3"/>
      <c r="G417" s="2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3:25" ht="14.25" customHeight="1" x14ac:dyDescent="0.25">
      <c r="C418" s="1"/>
      <c r="D418" s="2"/>
      <c r="E418" s="2"/>
      <c r="F418" s="3"/>
      <c r="G418" s="2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3:25" ht="14.25" customHeight="1" x14ac:dyDescent="0.25">
      <c r="C419" s="1"/>
      <c r="D419" s="2"/>
      <c r="E419" s="2"/>
      <c r="F419" s="3"/>
      <c r="G419" s="2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3:25" ht="14.25" customHeight="1" x14ac:dyDescent="0.25">
      <c r="C420" s="1"/>
      <c r="D420" s="2"/>
      <c r="E420" s="2"/>
      <c r="F420" s="3"/>
      <c r="G420" s="2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3:25" ht="14.25" customHeight="1" x14ac:dyDescent="0.25">
      <c r="C421" s="1"/>
      <c r="D421" s="2"/>
      <c r="E421" s="2"/>
      <c r="F421" s="3"/>
      <c r="G421" s="2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3:25" ht="14.25" customHeight="1" x14ac:dyDescent="0.25">
      <c r="C422" s="1"/>
      <c r="D422" s="2"/>
      <c r="E422" s="2"/>
      <c r="F422" s="3"/>
      <c r="G422" s="2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3:25" ht="14.25" customHeight="1" x14ac:dyDescent="0.25">
      <c r="C423" s="1"/>
      <c r="D423" s="2"/>
      <c r="E423" s="2"/>
      <c r="F423" s="3"/>
      <c r="G423" s="2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3:25" ht="14.25" customHeight="1" x14ac:dyDescent="0.25">
      <c r="C424" s="1"/>
      <c r="D424" s="2"/>
      <c r="E424" s="2"/>
      <c r="F424" s="3"/>
      <c r="G424" s="2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3:25" ht="14.25" customHeight="1" x14ac:dyDescent="0.25">
      <c r="C425" s="1"/>
      <c r="D425" s="2"/>
      <c r="E425" s="2"/>
      <c r="F425" s="3"/>
      <c r="G425" s="2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3:25" ht="14.25" customHeight="1" x14ac:dyDescent="0.25">
      <c r="C426" s="1"/>
      <c r="D426" s="2"/>
      <c r="E426" s="2"/>
      <c r="F426" s="3"/>
      <c r="G426" s="2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3:25" ht="14.25" customHeight="1" x14ac:dyDescent="0.25">
      <c r="C427" s="1"/>
      <c r="D427" s="2"/>
      <c r="E427" s="2"/>
      <c r="F427" s="3"/>
      <c r="G427" s="2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3:25" ht="14.25" customHeight="1" x14ac:dyDescent="0.25">
      <c r="C428" s="1"/>
      <c r="D428" s="2"/>
      <c r="E428" s="2"/>
      <c r="F428" s="3"/>
      <c r="G428" s="2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3:25" ht="14.25" customHeight="1" x14ac:dyDescent="0.25">
      <c r="C429" s="1"/>
      <c r="D429" s="2"/>
      <c r="E429" s="2"/>
      <c r="F429" s="3"/>
      <c r="G429" s="2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3:25" ht="14.25" customHeight="1" x14ac:dyDescent="0.25">
      <c r="C430" s="1"/>
      <c r="D430" s="2"/>
      <c r="E430" s="2"/>
      <c r="F430" s="3"/>
      <c r="G430" s="2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3:25" ht="14.25" customHeight="1" x14ac:dyDescent="0.25">
      <c r="C431" s="1"/>
      <c r="D431" s="2"/>
      <c r="E431" s="2"/>
      <c r="F431" s="3"/>
      <c r="G431" s="2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3:25" ht="14.25" customHeight="1" x14ac:dyDescent="0.25">
      <c r="C432" s="1"/>
      <c r="D432" s="2"/>
      <c r="E432" s="2"/>
      <c r="F432" s="3"/>
      <c r="G432" s="2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3:25" ht="14.25" customHeight="1" x14ac:dyDescent="0.25">
      <c r="C433" s="1"/>
      <c r="D433" s="2"/>
      <c r="E433" s="2"/>
      <c r="F433" s="3"/>
      <c r="G433" s="2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3:25" ht="14.25" customHeight="1" x14ac:dyDescent="0.25">
      <c r="C434" s="1"/>
      <c r="D434" s="2"/>
      <c r="E434" s="2"/>
      <c r="F434" s="3"/>
      <c r="G434" s="2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3:25" ht="14.25" customHeight="1" x14ac:dyDescent="0.25">
      <c r="C435" s="1"/>
      <c r="D435" s="2"/>
      <c r="E435" s="2"/>
      <c r="F435" s="3"/>
      <c r="G435" s="2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3:25" ht="14.25" customHeight="1" x14ac:dyDescent="0.25">
      <c r="C436" s="1"/>
      <c r="D436" s="2"/>
      <c r="E436" s="2"/>
      <c r="F436" s="3"/>
      <c r="G436" s="2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3:25" ht="14.25" customHeight="1" x14ac:dyDescent="0.25">
      <c r="C437" s="1"/>
      <c r="D437" s="2"/>
      <c r="E437" s="2"/>
      <c r="F437" s="3"/>
      <c r="G437" s="2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3:25" ht="14.25" customHeight="1" x14ac:dyDescent="0.25">
      <c r="C438" s="1"/>
      <c r="D438" s="2"/>
      <c r="E438" s="2"/>
      <c r="F438" s="3"/>
      <c r="G438" s="2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3:25" ht="14.25" customHeight="1" x14ac:dyDescent="0.25">
      <c r="C439" s="1"/>
      <c r="D439" s="2"/>
      <c r="E439" s="2"/>
      <c r="F439" s="3"/>
      <c r="G439" s="2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3:25" ht="14.25" customHeight="1" x14ac:dyDescent="0.25">
      <c r="C440" s="1"/>
      <c r="D440" s="2"/>
      <c r="E440" s="2"/>
      <c r="F440" s="3"/>
      <c r="G440" s="2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3:25" ht="14.25" customHeight="1" x14ac:dyDescent="0.25">
      <c r="C441" s="1"/>
      <c r="D441" s="2"/>
      <c r="E441" s="2"/>
      <c r="F441" s="3"/>
      <c r="G441" s="2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3:25" ht="14.25" customHeight="1" x14ac:dyDescent="0.25">
      <c r="C442" s="1"/>
      <c r="D442" s="2"/>
      <c r="E442" s="2"/>
      <c r="F442" s="3"/>
      <c r="G442" s="2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3:25" ht="14.25" customHeight="1" x14ac:dyDescent="0.25">
      <c r="C443" s="1"/>
      <c r="D443" s="2"/>
      <c r="E443" s="2"/>
      <c r="F443" s="3"/>
      <c r="G443" s="2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3:25" ht="14.25" customHeight="1" x14ac:dyDescent="0.25">
      <c r="C444" s="1"/>
      <c r="D444" s="2"/>
      <c r="E444" s="2"/>
      <c r="F444" s="3"/>
      <c r="G444" s="2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3:25" ht="14.25" customHeight="1" x14ac:dyDescent="0.25">
      <c r="C445" s="1"/>
      <c r="D445" s="2"/>
      <c r="E445" s="2"/>
      <c r="F445" s="3"/>
      <c r="G445" s="2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3:25" ht="14.25" customHeight="1" x14ac:dyDescent="0.25">
      <c r="C446" s="1"/>
      <c r="D446" s="2"/>
      <c r="E446" s="2"/>
      <c r="F446" s="3"/>
      <c r="G446" s="2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3:25" ht="14.25" customHeight="1" x14ac:dyDescent="0.25">
      <c r="C447" s="1"/>
      <c r="D447" s="2"/>
      <c r="E447" s="2"/>
      <c r="F447" s="3"/>
      <c r="G447" s="2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3:25" ht="14.25" customHeight="1" x14ac:dyDescent="0.25">
      <c r="C448" s="1"/>
      <c r="D448" s="2"/>
      <c r="E448" s="2"/>
      <c r="F448" s="3"/>
      <c r="G448" s="2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3:25" ht="14.25" customHeight="1" x14ac:dyDescent="0.25">
      <c r="C449" s="1"/>
      <c r="D449" s="2"/>
      <c r="E449" s="2"/>
      <c r="F449" s="3"/>
      <c r="G449" s="2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3:25" ht="14.25" customHeight="1" x14ac:dyDescent="0.25">
      <c r="C450" s="1"/>
      <c r="D450" s="2"/>
      <c r="E450" s="2"/>
      <c r="F450" s="3"/>
      <c r="G450" s="2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3:25" ht="14.25" customHeight="1" x14ac:dyDescent="0.25">
      <c r="C451" s="1"/>
      <c r="D451" s="2"/>
      <c r="E451" s="2"/>
      <c r="F451" s="3"/>
      <c r="G451" s="2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3:25" ht="14.25" customHeight="1" x14ac:dyDescent="0.25">
      <c r="C452" s="1"/>
      <c r="D452" s="2"/>
      <c r="E452" s="2"/>
      <c r="F452" s="3"/>
      <c r="G452" s="2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3:25" ht="14.25" customHeight="1" x14ac:dyDescent="0.25">
      <c r="C453" s="1"/>
      <c r="D453" s="2"/>
      <c r="E453" s="2"/>
      <c r="F453" s="3"/>
      <c r="G453" s="2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3:25" ht="14.25" customHeight="1" x14ac:dyDescent="0.25">
      <c r="C454" s="1"/>
      <c r="D454" s="2"/>
      <c r="E454" s="2"/>
      <c r="F454" s="3"/>
      <c r="G454" s="2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3:25" ht="14.25" customHeight="1" x14ac:dyDescent="0.25">
      <c r="C455" s="1"/>
      <c r="D455" s="2"/>
      <c r="E455" s="2"/>
      <c r="F455" s="3"/>
      <c r="G455" s="2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3:25" ht="14.25" customHeight="1" x14ac:dyDescent="0.25">
      <c r="C456" s="1"/>
      <c r="D456" s="2"/>
      <c r="E456" s="2"/>
      <c r="F456" s="3"/>
      <c r="G456" s="2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3:25" ht="14.25" customHeight="1" x14ac:dyDescent="0.25">
      <c r="C457" s="1"/>
      <c r="D457" s="2"/>
      <c r="E457" s="2"/>
      <c r="F457" s="3"/>
      <c r="G457" s="2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3:25" ht="14.25" customHeight="1" x14ac:dyDescent="0.25">
      <c r="C458" s="1"/>
      <c r="D458" s="2"/>
      <c r="E458" s="2"/>
      <c r="F458" s="3"/>
      <c r="G458" s="2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3:25" ht="14.25" customHeight="1" x14ac:dyDescent="0.25">
      <c r="C459" s="1"/>
      <c r="D459" s="2"/>
      <c r="E459" s="2"/>
      <c r="F459" s="3"/>
      <c r="G459" s="2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3:25" ht="14.25" customHeight="1" x14ac:dyDescent="0.25">
      <c r="C460" s="1"/>
      <c r="D460" s="2"/>
      <c r="E460" s="2"/>
      <c r="F460" s="3"/>
      <c r="G460" s="2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3:25" ht="14.25" customHeight="1" x14ac:dyDescent="0.25">
      <c r="C461" s="1"/>
      <c r="D461" s="2"/>
      <c r="E461" s="2"/>
      <c r="F461" s="3"/>
      <c r="G461" s="2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3:25" ht="14.25" customHeight="1" x14ac:dyDescent="0.25">
      <c r="C462" s="1"/>
      <c r="D462" s="2"/>
      <c r="E462" s="2"/>
      <c r="F462" s="3"/>
      <c r="G462" s="2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3:25" ht="14.25" customHeight="1" x14ac:dyDescent="0.25">
      <c r="C463" s="1"/>
      <c r="D463" s="2"/>
      <c r="E463" s="2"/>
      <c r="F463" s="3"/>
      <c r="G463" s="2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3:25" ht="14.25" customHeight="1" x14ac:dyDescent="0.25">
      <c r="C464" s="1"/>
      <c r="D464" s="2"/>
      <c r="E464" s="2"/>
      <c r="F464" s="3"/>
      <c r="G464" s="2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3:25" ht="14.25" customHeight="1" x14ac:dyDescent="0.25">
      <c r="C465" s="1"/>
      <c r="D465" s="2"/>
      <c r="E465" s="2"/>
      <c r="F465" s="3"/>
      <c r="G465" s="2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3:25" ht="14.25" customHeight="1" x14ac:dyDescent="0.25">
      <c r="C466" s="1"/>
      <c r="D466" s="2"/>
      <c r="E466" s="2"/>
      <c r="F466" s="3"/>
      <c r="G466" s="2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3:25" ht="14.25" customHeight="1" x14ac:dyDescent="0.25">
      <c r="C467" s="1"/>
      <c r="D467" s="2"/>
      <c r="E467" s="2"/>
      <c r="F467" s="3"/>
      <c r="G467" s="2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3:25" ht="14.25" customHeight="1" x14ac:dyDescent="0.25">
      <c r="C468" s="1"/>
      <c r="D468" s="2"/>
      <c r="E468" s="2"/>
      <c r="F468" s="3"/>
      <c r="G468" s="2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3:25" ht="14.25" customHeight="1" x14ac:dyDescent="0.25">
      <c r="C469" s="1"/>
      <c r="D469" s="2"/>
      <c r="E469" s="2"/>
      <c r="F469" s="3"/>
      <c r="G469" s="2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3:25" ht="14.25" customHeight="1" x14ac:dyDescent="0.25">
      <c r="C470" s="1"/>
      <c r="D470" s="2"/>
      <c r="E470" s="2"/>
      <c r="F470" s="3"/>
      <c r="G470" s="2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3:25" ht="14.25" customHeight="1" x14ac:dyDescent="0.25">
      <c r="C471" s="1"/>
      <c r="D471" s="2"/>
      <c r="E471" s="2"/>
      <c r="F471" s="3"/>
      <c r="G471" s="2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3:25" ht="14.25" customHeight="1" x14ac:dyDescent="0.25">
      <c r="C472" s="1"/>
      <c r="D472" s="2"/>
      <c r="E472" s="2"/>
      <c r="F472" s="3"/>
      <c r="G472" s="2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3:25" ht="14.25" customHeight="1" x14ac:dyDescent="0.25">
      <c r="C473" s="1"/>
      <c r="D473" s="2"/>
      <c r="E473" s="2"/>
      <c r="F473" s="3"/>
      <c r="G473" s="2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3:25" ht="14.25" customHeight="1" x14ac:dyDescent="0.25">
      <c r="C474" s="1"/>
      <c r="D474" s="2"/>
      <c r="E474" s="2"/>
      <c r="F474" s="3"/>
      <c r="G474" s="2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3:25" ht="14.25" customHeight="1" x14ac:dyDescent="0.25">
      <c r="C475" s="1"/>
      <c r="D475" s="2"/>
      <c r="E475" s="2"/>
      <c r="F475" s="3"/>
      <c r="G475" s="2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3:25" ht="14.25" customHeight="1" x14ac:dyDescent="0.25">
      <c r="C476" s="1"/>
      <c r="D476" s="2"/>
      <c r="E476" s="2"/>
      <c r="F476" s="3"/>
      <c r="G476" s="2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3:25" ht="14.25" customHeight="1" x14ac:dyDescent="0.25">
      <c r="C477" s="1"/>
      <c r="D477" s="2"/>
      <c r="E477" s="2"/>
      <c r="F477" s="3"/>
      <c r="G477" s="2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3:25" ht="14.25" customHeight="1" x14ac:dyDescent="0.25">
      <c r="C478" s="1"/>
      <c r="D478" s="2"/>
      <c r="E478" s="2"/>
      <c r="F478" s="3"/>
      <c r="G478" s="2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3:25" ht="14.25" customHeight="1" x14ac:dyDescent="0.25">
      <c r="C479" s="1"/>
      <c r="D479" s="2"/>
      <c r="E479" s="2"/>
      <c r="F479" s="3"/>
      <c r="G479" s="2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3:25" ht="14.25" customHeight="1" x14ac:dyDescent="0.25">
      <c r="C480" s="1"/>
      <c r="D480" s="2"/>
      <c r="E480" s="2"/>
      <c r="F480" s="3"/>
      <c r="G480" s="2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3:25" ht="14.25" customHeight="1" x14ac:dyDescent="0.25">
      <c r="C481" s="1"/>
      <c r="D481" s="2"/>
      <c r="E481" s="2"/>
      <c r="F481" s="3"/>
      <c r="G481" s="2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3:25" ht="14.25" customHeight="1" x14ac:dyDescent="0.25">
      <c r="C482" s="1"/>
      <c r="D482" s="2"/>
      <c r="E482" s="2"/>
      <c r="F482" s="3"/>
      <c r="G482" s="2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3:25" ht="14.25" customHeight="1" x14ac:dyDescent="0.25">
      <c r="C483" s="1"/>
      <c r="D483" s="2"/>
      <c r="E483" s="2"/>
      <c r="F483" s="3"/>
      <c r="G483" s="2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3:25" ht="14.25" customHeight="1" x14ac:dyDescent="0.25">
      <c r="C484" s="1"/>
      <c r="D484" s="2"/>
      <c r="E484" s="2"/>
      <c r="F484" s="3"/>
      <c r="G484" s="2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3:25" ht="14.25" customHeight="1" x14ac:dyDescent="0.25">
      <c r="C485" s="1"/>
      <c r="D485" s="2"/>
      <c r="E485" s="2"/>
      <c r="F485" s="3"/>
      <c r="G485" s="2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3:25" ht="14.25" customHeight="1" x14ac:dyDescent="0.25">
      <c r="C486" s="1"/>
      <c r="D486" s="2"/>
      <c r="E486" s="2"/>
      <c r="F486" s="3"/>
      <c r="G486" s="2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3:25" ht="14.25" customHeight="1" x14ac:dyDescent="0.25">
      <c r="C487" s="1"/>
      <c r="D487" s="2"/>
      <c r="E487" s="2"/>
      <c r="F487" s="3"/>
      <c r="G487" s="2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3:25" ht="14.25" customHeight="1" x14ac:dyDescent="0.25">
      <c r="C488" s="1"/>
      <c r="D488" s="2"/>
      <c r="E488" s="2"/>
      <c r="F488" s="3"/>
      <c r="G488" s="2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3:25" ht="14.25" customHeight="1" x14ac:dyDescent="0.25">
      <c r="C489" s="1"/>
      <c r="D489" s="2"/>
      <c r="E489" s="2"/>
      <c r="F489" s="3"/>
      <c r="G489" s="2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3:25" ht="14.25" customHeight="1" x14ac:dyDescent="0.25">
      <c r="C490" s="1"/>
      <c r="D490" s="2"/>
      <c r="E490" s="2"/>
      <c r="F490" s="3"/>
      <c r="G490" s="2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3:25" ht="14.25" customHeight="1" x14ac:dyDescent="0.25">
      <c r="C491" s="1"/>
      <c r="D491" s="2"/>
      <c r="E491" s="2"/>
      <c r="F491" s="3"/>
      <c r="G491" s="2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3:25" ht="14.25" customHeight="1" x14ac:dyDescent="0.25">
      <c r="C492" s="1"/>
      <c r="D492" s="2"/>
      <c r="E492" s="2"/>
      <c r="F492" s="3"/>
      <c r="G492" s="2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3:25" ht="14.25" customHeight="1" x14ac:dyDescent="0.25">
      <c r="C493" s="1"/>
      <c r="D493" s="2"/>
      <c r="E493" s="2"/>
      <c r="F493" s="3"/>
      <c r="G493" s="2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3:25" ht="14.25" customHeight="1" x14ac:dyDescent="0.25">
      <c r="C494" s="1"/>
      <c r="D494" s="2"/>
      <c r="E494" s="2"/>
      <c r="F494" s="3"/>
      <c r="G494" s="2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3:25" ht="14.25" customHeight="1" x14ac:dyDescent="0.25">
      <c r="C495" s="1"/>
      <c r="D495" s="2"/>
      <c r="E495" s="2"/>
      <c r="F495" s="3"/>
      <c r="G495" s="2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3:25" ht="14.25" customHeight="1" x14ac:dyDescent="0.25">
      <c r="C496" s="1"/>
      <c r="D496" s="2"/>
      <c r="E496" s="2"/>
      <c r="F496" s="3"/>
      <c r="G496" s="2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3:25" ht="14.25" customHeight="1" x14ac:dyDescent="0.25">
      <c r="C497" s="1"/>
      <c r="D497" s="2"/>
      <c r="E497" s="2"/>
      <c r="F497" s="3"/>
      <c r="G497" s="2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3:25" ht="14.25" customHeight="1" x14ac:dyDescent="0.25">
      <c r="C498" s="1"/>
      <c r="D498" s="2"/>
      <c r="E498" s="2"/>
      <c r="F498" s="3"/>
      <c r="G498" s="2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3:25" ht="14.25" customHeight="1" x14ac:dyDescent="0.25">
      <c r="C499" s="1"/>
      <c r="D499" s="2"/>
      <c r="E499" s="2"/>
      <c r="F499" s="3"/>
      <c r="G499" s="2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3:25" ht="14.25" customHeight="1" x14ac:dyDescent="0.25">
      <c r="C500" s="1"/>
      <c r="D500" s="2"/>
      <c r="E500" s="2"/>
      <c r="F500" s="3"/>
      <c r="G500" s="2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3:25" ht="14.25" customHeight="1" x14ac:dyDescent="0.25">
      <c r="C501" s="1"/>
      <c r="D501" s="2"/>
      <c r="E501" s="2"/>
      <c r="F501" s="3"/>
      <c r="G501" s="2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3:25" ht="14.25" customHeight="1" x14ac:dyDescent="0.25">
      <c r="C502" s="1"/>
      <c r="D502" s="2"/>
      <c r="E502" s="2"/>
      <c r="F502" s="3"/>
      <c r="G502" s="2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3:25" ht="14.25" customHeight="1" x14ac:dyDescent="0.25">
      <c r="C503" s="1"/>
      <c r="D503" s="2"/>
      <c r="E503" s="2"/>
      <c r="F503" s="3"/>
      <c r="G503" s="2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3:25" ht="14.25" customHeight="1" x14ac:dyDescent="0.25">
      <c r="C504" s="1"/>
      <c r="D504" s="2"/>
      <c r="E504" s="2"/>
      <c r="F504" s="3"/>
      <c r="G504" s="2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3:25" ht="14.25" customHeight="1" x14ac:dyDescent="0.25">
      <c r="C505" s="1"/>
      <c r="D505" s="2"/>
      <c r="E505" s="2"/>
      <c r="F505" s="3"/>
      <c r="G505" s="2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3:25" ht="14.25" customHeight="1" x14ac:dyDescent="0.25">
      <c r="C506" s="1"/>
      <c r="D506" s="2"/>
      <c r="E506" s="2"/>
      <c r="F506" s="3"/>
      <c r="G506" s="2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3:25" ht="14.25" customHeight="1" x14ac:dyDescent="0.25">
      <c r="C507" s="1"/>
      <c r="D507" s="2"/>
      <c r="E507" s="2"/>
      <c r="F507" s="3"/>
      <c r="G507" s="2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3:25" ht="14.25" customHeight="1" x14ac:dyDescent="0.25">
      <c r="C508" s="1"/>
      <c r="D508" s="2"/>
      <c r="E508" s="2"/>
      <c r="F508" s="3"/>
      <c r="G508" s="2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3:25" ht="14.25" customHeight="1" x14ac:dyDescent="0.25">
      <c r="C509" s="1"/>
      <c r="D509" s="2"/>
      <c r="E509" s="2"/>
      <c r="F509" s="3"/>
      <c r="G509" s="2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3:25" ht="14.25" customHeight="1" x14ac:dyDescent="0.25">
      <c r="C510" s="1"/>
      <c r="D510" s="2"/>
      <c r="E510" s="2"/>
      <c r="F510" s="3"/>
      <c r="G510" s="2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3:25" ht="14.25" customHeight="1" x14ac:dyDescent="0.25">
      <c r="C511" s="1"/>
      <c r="D511" s="2"/>
      <c r="E511" s="2"/>
      <c r="F511" s="3"/>
      <c r="G511" s="2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3:25" ht="14.25" customHeight="1" x14ac:dyDescent="0.25">
      <c r="C512" s="1"/>
      <c r="D512" s="2"/>
      <c r="E512" s="2"/>
      <c r="F512" s="3"/>
      <c r="G512" s="2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3:25" ht="14.25" customHeight="1" x14ac:dyDescent="0.25">
      <c r="C513" s="1"/>
      <c r="D513" s="2"/>
      <c r="E513" s="2"/>
      <c r="F513" s="3"/>
      <c r="G513" s="2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3:25" ht="14.25" customHeight="1" x14ac:dyDescent="0.25">
      <c r="C514" s="1"/>
      <c r="D514" s="2"/>
      <c r="E514" s="2"/>
      <c r="F514" s="3"/>
      <c r="G514" s="2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3:25" ht="14.25" customHeight="1" x14ac:dyDescent="0.25">
      <c r="C515" s="1"/>
      <c r="D515" s="2"/>
      <c r="E515" s="2"/>
      <c r="F515" s="3"/>
      <c r="G515" s="2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3:25" ht="14.25" customHeight="1" x14ac:dyDescent="0.25">
      <c r="C516" s="1"/>
      <c r="D516" s="2"/>
      <c r="E516" s="2"/>
      <c r="F516" s="3"/>
      <c r="G516" s="2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3:25" ht="14.25" customHeight="1" x14ac:dyDescent="0.25">
      <c r="C517" s="1"/>
      <c r="D517" s="2"/>
      <c r="E517" s="2"/>
      <c r="F517" s="3"/>
      <c r="G517" s="2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3:25" ht="14.25" customHeight="1" x14ac:dyDescent="0.25">
      <c r="C518" s="1"/>
      <c r="D518" s="2"/>
      <c r="E518" s="2"/>
      <c r="F518" s="3"/>
      <c r="G518" s="2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3:25" ht="14.25" customHeight="1" x14ac:dyDescent="0.25">
      <c r="C519" s="1"/>
      <c r="D519" s="2"/>
      <c r="E519" s="2"/>
      <c r="F519" s="3"/>
      <c r="G519" s="2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3:25" ht="14.25" customHeight="1" x14ac:dyDescent="0.25">
      <c r="C520" s="1"/>
      <c r="D520" s="2"/>
      <c r="E520" s="2"/>
      <c r="F520" s="3"/>
      <c r="G520" s="2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3:25" ht="14.25" customHeight="1" x14ac:dyDescent="0.25">
      <c r="C521" s="1"/>
      <c r="D521" s="2"/>
      <c r="E521" s="2"/>
      <c r="F521" s="3"/>
      <c r="G521" s="2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3:25" ht="14.25" customHeight="1" x14ac:dyDescent="0.25">
      <c r="C522" s="1"/>
      <c r="D522" s="2"/>
      <c r="E522" s="2"/>
      <c r="F522" s="3"/>
      <c r="G522" s="2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3:25" ht="14.25" customHeight="1" x14ac:dyDescent="0.25">
      <c r="C523" s="1"/>
      <c r="D523" s="2"/>
      <c r="E523" s="2"/>
      <c r="F523" s="3"/>
      <c r="G523" s="2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3:25" ht="14.25" customHeight="1" x14ac:dyDescent="0.25">
      <c r="C524" s="1"/>
      <c r="D524" s="2"/>
      <c r="E524" s="2"/>
      <c r="F524" s="3"/>
      <c r="G524" s="2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3:25" ht="14.25" customHeight="1" x14ac:dyDescent="0.25">
      <c r="C525" s="1"/>
      <c r="D525" s="2"/>
      <c r="E525" s="2"/>
      <c r="F525" s="3"/>
      <c r="G525" s="2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3:25" ht="14.25" customHeight="1" x14ac:dyDescent="0.25">
      <c r="C526" s="1"/>
      <c r="D526" s="2"/>
      <c r="E526" s="2"/>
      <c r="F526" s="3"/>
      <c r="G526" s="2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3:25" ht="14.25" customHeight="1" x14ac:dyDescent="0.25">
      <c r="C527" s="1"/>
      <c r="D527" s="2"/>
      <c r="E527" s="2"/>
      <c r="F527" s="3"/>
      <c r="G527" s="2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3:25" ht="14.25" customHeight="1" x14ac:dyDescent="0.25">
      <c r="C528" s="1"/>
      <c r="D528" s="2"/>
      <c r="E528" s="2"/>
      <c r="F528" s="3"/>
      <c r="G528" s="2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3:25" ht="14.25" customHeight="1" x14ac:dyDescent="0.25">
      <c r="C529" s="1"/>
      <c r="D529" s="2"/>
      <c r="E529" s="2"/>
      <c r="F529" s="3"/>
      <c r="G529" s="2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3:25" ht="14.25" customHeight="1" x14ac:dyDescent="0.25">
      <c r="C530" s="1"/>
      <c r="D530" s="2"/>
      <c r="E530" s="2"/>
      <c r="F530" s="3"/>
      <c r="G530" s="2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3:25" ht="14.25" customHeight="1" x14ac:dyDescent="0.25">
      <c r="C531" s="1"/>
      <c r="D531" s="2"/>
      <c r="E531" s="2"/>
      <c r="F531" s="3"/>
      <c r="G531" s="2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3:25" ht="14.25" customHeight="1" x14ac:dyDescent="0.25">
      <c r="C532" s="1"/>
      <c r="D532" s="2"/>
      <c r="E532" s="2"/>
      <c r="F532" s="3"/>
      <c r="G532" s="2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3:25" ht="14.25" customHeight="1" x14ac:dyDescent="0.25">
      <c r="C533" s="1"/>
      <c r="D533" s="2"/>
      <c r="E533" s="2"/>
      <c r="F533" s="3"/>
      <c r="G533" s="2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3:25" ht="14.25" customHeight="1" x14ac:dyDescent="0.25">
      <c r="C534" s="1"/>
      <c r="D534" s="2"/>
      <c r="E534" s="2"/>
      <c r="F534" s="3"/>
      <c r="G534" s="2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3:25" ht="14.25" customHeight="1" x14ac:dyDescent="0.25">
      <c r="C535" s="1"/>
      <c r="D535" s="2"/>
      <c r="E535" s="2"/>
      <c r="F535" s="3"/>
      <c r="G535" s="2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3:25" ht="14.25" customHeight="1" x14ac:dyDescent="0.25">
      <c r="C536" s="1"/>
      <c r="D536" s="2"/>
      <c r="E536" s="2"/>
      <c r="F536" s="3"/>
      <c r="G536" s="2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3:25" ht="14.25" customHeight="1" x14ac:dyDescent="0.25">
      <c r="C537" s="1"/>
      <c r="D537" s="2"/>
      <c r="E537" s="2"/>
      <c r="F537" s="3"/>
      <c r="G537" s="2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3:25" ht="14.25" customHeight="1" x14ac:dyDescent="0.25">
      <c r="C538" s="1"/>
      <c r="D538" s="2"/>
      <c r="E538" s="2"/>
      <c r="F538" s="3"/>
      <c r="G538" s="2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3:25" ht="14.25" customHeight="1" x14ac:dyDescent="0.25">
      <c r="C539" s="1"/>
      <c r="D539" s="2"/>
      <c r="E539" s="2"/>
      <c r="F539" s="3"/>
      <c r="G539" s="2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3:25" ht="14.25" customHeight="1" x14ac:dyDescent="0.25">
      <c r="C540" s="1"/>
      <c r="D540" s="2"/>
      <c r="E540" s="2"/>
      <c r="F540" s="3"/>
      <c r="G540" s="2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3:25" ht="14.25" customHeight="1" x14ac:dyDescent="0.25">
      <c r="C541" s="1"/>
      <c r="D541" s="2"/>
      <c r="E541" s="2"/>
      <c r="F541" s="3"/>
      <c r="G541" s="2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3:25" ht="14.25" customHeight="1" x14ac:dyDescent="0.25">
      <c r="C542" s="1"/>
      <c r="D542" s="2"/>
      <c r="E542" s="2"/>
      <c r="F542" s="3"/>
      <c r="G542" s="2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3:25" ht="14.25" customHeight="1" x14ac:dyDescent="0.25">
      <c r="C543" s="1"/>
      <c r="D543" s="2"/>
      <c r="E543" s="2"/>
      <c r="F543" s="3"/>
      <c r="G543" s="2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3:25" ht="14.25" customHeight="1" x14ac:dyDescent="0.25">
      <c r="C544" s="1"/>
      <c r="D544" s="2"/>
      <c r="E544" s="2"/>
      <c r="F544" s="3"/>
      <c r="G544" s="2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3:25" ht="14.25" customHeight="1" x14ac:dyDescent="0.25">
      <c r="C545" s="1"/>
      <c r="D545" s="2"/>
      <c r="E545" s="2"/>
      <c r="F545" s="3"/>
      <c r="G545" s="2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3:25" ht="14.25" customHeight="1" x14ac:dyDescent="0.25">
      <c r="C546" s="1"/>
      <c r="D546" s="2"/>
      <c r="E546" s="2"/>
      <c r="F546" s="3"/>
      <c r="G546" s="2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3:25" ht="14.25" customHeight="1" x14ac:dyDescent="0.25">
      <c r="C547" s="1"/>
      <c r="D547" s="2"/>
      <c r="E547" s="2"/>
      <c r="F547" s="3"/>
      <c r="G547" s="2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3:25" ht="14.25" customHeight="1" x14ac:dyDescent="0.25">
      <c r="C548" s="1"/>
      <c r="D548" s="2"/>
      <c r="E548" s="2"/>
      <c r="F548" s="3"/>
      <c r="G548" s="2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3:25" ht="14.25" customHeight="1" x14ac:dyDescent="0.25">
      <c r="C549" s="1"/>
      <c r="D549" s="2"/>
      <c r="E549" s="2"/>
      <c r="F549" s="3"/>
      <c r="G549" s="2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3:25" ht="14.25" customHeight="1" x14ac:dyDescent="0.25">
      <c r="C550" s="1"/>
      <c r="D550" s="2"/>
      <c r="E550" s="2"/>
      <c r="F550" s="3"/>
      <c r="G550" s="2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3:25" ht="14.25" customHeight="1" x14ac:dyDescent="0.25">
      <c r="C551" s="1"/>
      <c r="D551" s="2"/>
      <c r="E551" s="2"/>
      <c r="F551" s="3"/>
      <c r="G551" s="2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3:25" ht="14.25" customHeight="1" x14ac:dyDescent="0.25">
      <c r="C552" s="1"/>
      <c r="D552" s="2"/>
      <c r="E552" s="2"/>
      <c r="F552" s="3"/>
      <c r="G552" s="2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3:25" ht="14.25" customHeight="1" x14ac:dyDescent="0.25">
      <c r="C553" s="1"/>
      <c r="D553" s="2"/>
      <c r="E553" s="2"/>
      <c r="F553" s="3"/>
      <c r="G553" s="2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3:25" ht="14.25" customHeight="1" x14ac:dyDescent="0.25">
      <c r="C554" s="1"/>
      <c r="D554" s="2"/>
      <c r="E554" s="2"/>
      <c r="F554" s="3"/>
      <c r="G554" s="2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3:25" ht="14.25" customHeight="1" x14ac:dyDescent="0.25">
      <c r="C555" s="1"/>
      <c r="D555" s="2"/>
      <c r="E555" s="2"/>
      <c r="F555" s="3"/>
      <c r="G555" s="2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3:25" ht="14.25" customHeight="1" x14ac:dyDescent="0.25">
      <c r="C556" s="1"/>
      <c r="D556" s="2"/>
      <c r="E556" s="2"/>
      <c r="F556" s="3"/>
      <c r="G556" s="2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3:25" ht="14.25" customHeight="1" x14ac:dyDescent="0.25">
      <c r="C557" s="1"/>
      <c r="D557" s="2"/>
      <c r="E557" s="2"/>
      <c r="F557" s="3"/>
      <c r="G557" s="2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3:25" ht="14.25" customHeight="1" x14ac:dyDescent="0.25">
      <c r="C558" s="1"/>
      <c r="D558" s="2"/>
      <c r="E558" s="2"/>
      <c r="F558" s="3"/>
      <c r="G558" s="2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3:25" ht="14.25" customHeight="1" x14ac:dyDescent="0.25">
      <c r="C559" s="1"/>
      <c r="D559" s="2"/>
      <c r="E559" s="2"/>
      <c r="F559" s="3"/>
      <c r="G559" s="2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3:25" ht="14.25" customHeight="1" x14ac:dyDescent="0.25">
      <c r="C560" s="1"/>
      <c r="D560" s="2"/>
      <c r="E560" s="2"/>
      <c r="F560" s="3"/>
      <c r="G560" s="2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3:25" ht="14.25" customHeight="1" x14ac:dyDescent="0.25">
      <c r="C561" s="1"/>
      <c r="D561" s="2"/>
      <c r="E561" s="2"/>
      <c r="F561" s="3"/>
      <c r="G561" s="2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3:25" ht="14.25" customHeight="1" x14ac:dyDescent="0.25">
      <c r="C562" s="1"/>
      <c r="D562" s="2"/>
      <c r="E562" s="2"/>
      <c r="F562" s="3"/>
      <c r="G562" s="2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3:25" ht="14.25" customHeight="1" x14ac:dyDescent="0.25">
      <c r="C563" s="1"/>
      <c r="D563" s="2"/>
      <c r="E563" s="2"/>
      <c r="F563" s="3"/>
      <c r="G563" s="2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3:25" ht="14.25" customHeight="1" x14ac:dyDescent="0.25">
      <c r="C564" s="1"/>
      <c r="D564" s="2"/>
      <c r="E564" s="2"/>
      <c r="F564" s="3"/>
      <c r="G564" s="2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3:25" ht="14.25" customHeight="1" x14ac:dyDescent="0.25">
      <c r="C565" s="1"/>
      <c r="D565" s="2"/>
      <c r="E565" s="2"/>
      <c r="F565" s="3"/>
      <c r="G565" s="2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3:25" ht="14.25" customHeight="1" x14ac:dyDescent="0.25">
      <c r="C566" s="1"/>
      <c r="D566" s="2"/>
      <c r="E566" s="2"/>
      <c r="F566" s="3"/>
      <c r="G566" s="2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3:25" ht="14.25" customHeight="1" x14ac:dyDescent="0.25">
      <c r="C567" s="1"/>
      <c r="D567" s="2"/>
      <c r="E567" s="2"/>
      <c r="F567" s="3"/>
      <c r="G567" s="2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3:25" ht="14.25" customHeight="1" x14ac:dyDescent="0.25">
      <c r="C568" s="1"/>
      <c r="D568" s="2"/>
      <c r="E568" s="2"/>
      <c r="F568" s="3"/>
      <c r="G568" s="2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3:25" ht="14.25" customHeight="1" x14ac:dyDescent="0.25">
      <c r="C569" s="1"/>
      <c r="D569" s="2"/>
      <c r="E569" s="2"/>
      <c r="F569" s="3"/>
      <c r="G569" s="2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3:25" ht="14.25" customHeight="1" x14ac:dyDescent="0.25">
      <c r="C570" s="1"/>
      <c r="D570" s="2"/>
      <c r="E570" s="2"/>
      <c r="F570" s="3"/>
      <c r="G570" s="2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3:25" ht="14.25" customHeight="1" x14ac:dyDescent="0.25">
      <c r="C571" s="1"/>
      <c r="D571" s="2"/>
      <c r="E571" s="2"/>
      <c r="F571" s="3"/>
      <c r="G571" s="2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3:25" ht="14.25" customHeight="1" x14ac:dyDescent="0.25">
      <c r="C572" s="1"/>
      <c r="D572" s="2"/>
      <c r="E572" s="2"/>
      <c r="F572" s="3"/>
      <c r="G572" s="2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3:25" ht="14.25" customHeight="1" x14ac:dyDescent="0.25">
      <c r="C573" s="1"/>
      <c r="D573" s="2"/>
      <c r="E573" s="2"/>
      <c r="F573" s="3"/>
      <c r="G573" s="2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3:25" ht="14.25" customHeight="1" x14ac:dyDescent="0.25">
      <c r="C574" s="1"/>
      <c r="D574" s="2"/>
      <c r="E574" s="2"/>
      <c r="F574" s="3"/>
      <c r="G574" s="2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3:25" ht="14.25" customHeight="1" x14ac:dyDescent="0.25">
      <c r="C575" s="1"/>
      <c r="D575" s="2"/>
      <c r="E575" s="2"/>
      <c r="F575" s="3"/>
      <c r="G575" s="2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3:25" ht="14.25" customHeight="1" x14ac:dyDescent="0.25">
      <c r="C576" s="1"/>
      <c r="D576" s="2"/>
      <c r="E576" s="2"/>
      <c r="F576" s="3"/>
      <c r="G576" s="2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3:25" ht="14.25" customHeight="1" x14ac:dyDescent="0.25">
      <c r="C577" s="1"/>
      <c r="D577" s="2"/>
      <c r="E577" s="2"/>
      <c r="F577" s="3"/>
      <c r="G577" s="2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3:25" ht="14.25" customHeight="1" x14ac:dyDescent="0.25">
      <c r="C578" s="1"/>
      <c r="D578" s="2"/>
      <c r="E578" s="2"/>
      <c r="F578" s="3"/>
      <c r="G578" s="2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3:25" ht="14.25" customHeight="1" x14ac:dyDescent="0.25">
      <c r="C579" s="1"/>
      <c r="D579" s="2"/>
      <c r="E579" s="2"/>
      <c r="F579" s="3"/>
      <c r="G579" s="2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3:25" ht="14.25" customHeight="1" x14ac:dyDescent="0.25">
      <c r="C580" s="1"/>
      <c r="D580" s="2"/>
      <c r="E580" s="2"/>
      <c r="F580" s="3"/>
      <c r="G580" s="2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3:25" ht="14.25" customHeight="1" x14ac:dyDescent="0.25">
      <c r="C581" s="1"/>
      <c r="D581" s="2"/>
      <c r="E581" s="2"/>
      <c r="F581" s="3"/>
      <c r="G581" s="2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3:25" ht="14.25" customHeight="1" x14ac:dyDescent="0.25">
      <c r="C582" s="1"/>
      <c r="D582" s="2"/>
      <c r="E582" s="2"/>
      <c r="F582" s="3"/>
      <c r="G582" s="2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3:25" ht="14.25" customHeight="1" x14ac:dyDescent="0.25">
      <c r="C583" s="1"/>
      <c r="D583" s="2"/>
      <c r="E583" s="2"/>
      <c r="F583" s="3"/>
      <c r="G583" s="2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3:25" ht="14.25" customHeight="1" x14ac:dyDescent="0.25">
      <c r="C584" s="1"/>
      <c r="D584" s="2"/>
      <c r="E584" s="2"/>
      <c r="F584" s="3"/>
      <c r="G584" s="2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3:25" ht="14.25" customHeight="1" x14ac:dyDescent="0.25">
      <c r="C585" s="1"/>
      <c r="D585" s="2"/>
      <c r="E585" s="2"/>
      <c r="F585" s="3"/>
      <c r="G585" s="2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3:25" ht="14.25" customHeight="1" x14ac:dyDescent="0.25">
      <c r="C586" s="1"/>
      <c r="D586" s="2"/>
      <c r="E586" s="2"/>
      <c r="F586" s="3"/>
      <c r="G586" s="2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3:25" ht="14.25" customHeight="1" x14ac:dyDescent="0.25">
      <c r="C587" s="1"/>
      <c r="D587" s="2"/>
      <c r="E587" s="2"/>
      <c r="F587" s="3"/>
      <c r="G587" s="2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3:25" ht="14.25" customHeight="1" x14ac:dyDescent="0.25">
      <c r="C588" s="1"/>
      <c r="D588" s="2"/>
      <c r="E588" s="2"/>
      <c r="F588" s="3"/>
      <c r="G588" s="2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3:25" ht="14.25" customHeight="1" x14ac:dyDescent="0.25">
      <c r="C589" s="1"/>
      <c r="D589" s="2"/>
      <c r="E589" s="2"/>
      <c r="F589" s="3"/>
      <c r="G589" s="2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3:25" ht="14.25" customHeight="1" x14ac:dyDescent="0.25">
      <c r="C590" s="1"/>
      <c r="D590" s="2"/>
      <c r="E590" s="2"/>
      <c r="F590" s="3"/>
      <c r="G590" s="2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3:25" ht="14.25" customHeight="1" x14ac:dyDescent="0.25">
      <c r="C591" s="1"/>
      <c r="D591" s="2"/>
      <c r="E591" s="2"/>
      <c r="F591" s="3"/>
      <c r="G591" s="2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3:25" ht="14.25" customHeight="1" x14ac:dyDescent="0.25">
      <c r="C592" s="1"/>
      <c r="D592" s="2"/>
      <c r="E592" s="2"/>
      <c r="F592" s="3"/>
      <c r="G592" s="2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3:25" ht="14.25" customHeight="1" x14ac:dyDescent="0.25">
      <c r="C593" s="1"/>
      <c r="D593" s="2"/>
      <c r="E593" s="2"/>
      <c r="F593" s="3"/>
      <c r="G593" s="2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3:25" ht="14.25" customHeight="1" x14ac:dyDescent="0.25">
      <c r="C594" s="1"/>
      <c r="D594" s="2"/>
      <c r="E594" s="2"/>
      <c r="F594" s="3"/>
      <c r="G594" s="2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3:25" ht="14.25" customHeight="1" x14ac:dyDescent="0.25">
      <c r="C595" s="1"/>
      <c r="D595" s="2"/>
      <c r="E595" s="2"/>
      <c r="F595" s="3"/>
      <c r="G595" s="2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3:25" ht="14.25" customHeight="1" x14ac:dyDescent="0.25">
      <c r="C596" s="1"/>
      <c r="D596" s="2"/>
      <c r="E596" s="2"/>
      <c r="F596" s="3"/>
      <c r="G596" s="2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3:25" ht="14.25" customHeight="1" x14ac:dyDescent="0.25">
      <c r="C597" s="1"/>
      <c r="D597" s="2"/>
      <c r="E597" s="2"/>
      <c r="F597" s="3"/>
      <c r="G597" s="2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3:25" ht="14.25" customHeight="1" x14ac:dyDescent="0.25">
      <c r="C598" s="1"/>
      <c r="D598" s="2"/>
      <c r="E598" s="2"/>
      <c r="F598" s="3"/>
      <c r="G598" s="2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3:25" ht="14.25" customHeight="1" x14ac:dyDescent="0.25">
      <c r="C599" s="1"/>
      <c r="D599" s="2"/>
      <c r="E599" s="2"/>
      <c r="F599" s="3"/>
      <c r="G599" s="2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3:25" ht="14.25" customHeight="1" x14ac:dyDescent="0.25">
      <c r="C600" s="1"/>
      <c r="D600" s="2"/>
      <c r="E600" s="2"/>
      <c r="F600" s="3"/>
      <c r="G600" s="2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3:25" ht="14.25" customHeight="1" x14ac:dyDescent="0.25">
      <c r="C601" s="1"/>
      <c r="D601" s="2"/>
      <c r="E601" s="2"/>
      <c r="F601" s="3"/>
      <c r="G601" s="2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3:25" ht="14.25" customHeight="1" x14ac:dyDescent="0.25">
      <c r="C602" s="1"/>
      <c r="D602" s="2"/>
      <c r="E602" s="2"/>
      <c r="F602" s="3"/>
      <c r="G602" s="2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3:25" ht="14.25" customHeight="1" x14ac:dyDescent="0.25">
      <c r="C603" s="1"/>
      <c r="D603" s="2"/>
      <c r="E603" s="2"/>
      <c r="F603" s="3"/>
      <c r="G603" s="2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3:25" ht="14.25" customHeight="1" x14ac:dyDescent="0.25">
      <c r="C604" s="1"/>
      <c r="D604" s="2"/>
      <c r="E604" s="2"/>
      <c r="F604" s="3"/>
      <c r="G604" s="2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3:25" ht="14.25" customHeight="1" x14ac:dyDescent="0.25">
      <c r="C605" s="1"/>
      <c r="D605" s="2"/>
      <c r="E605" s="2"/>
      <c r="F605" s="3"/>
      <c r="G605" s="2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3:25" ht="14.25" customHeight="1" x14ac:dyDescent="0.25">
      <c r="C606" s="1"/>
      <c r="D606" s="2"/>
      <c r="E606" s="2"/>
      <c r="F606" s="3"/>
      <c r="G606" s="2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3:25" ht="14.25" customHeight="1" x14ac:dyDescent="0.25">
      <c r="C607" s="1"/>
      <c r="D607" s="2"/>
      <c r="E607" s="2"/>
      <c r="F607" s="3"/>
      <c r="G607" s="2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3:25" ht="14.25" customHeight="1" x14ac:dyDescent="0.25">
      <c r="C608" s="1"/>
      <c r="D608" s="2"/>
      <c r="E608" s="2"/>
      <c r="F608" s="3"/>
      <c r="G608" s="2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3:25" ht="14.25" customHeight="1" x14ac:dyDescent="0.25">
      <c r="C609" s="1"/>
      <c r="D609" s="2"/>
      <c r="E609" s="2"/>
      <c r="F609" s="3"/>
      <c r="G609" s="2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3:25" ht="14.25" customHeight="1" x14ac:dyDescent="0.25">
      <c r="C610" s="1"/>
      <c r="D610" s="2"/>
      <c r="E610" s="2"/>
      <c r="F610" s="3"/>
      <c r="G610" s="2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3:25" ht="14.25" customHeight="1" x14ac:dyDescent="0.25">
      <c r="C611" s="1"/>
      <c r="D611" s="2"/>
      <c r="E611" s="2"/>
      <c r="F611" s="3"/>
      <c r="G611" s="2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3:25" ht="14.25" customHeight="1" x14ac:dyDescent="0.25">
      <c r="C612" s="1"/>
      <c r="D612" s="2"/>
      <c r="E612" s="2"/>
      <c r="F612" s="3"/>
      <c r="G612" s="2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3:25" ht="14.25" customHeight="1" x14ac:dyDescent="0.25">
      <c r="C613" s="1"/>
      <c r="D613" s="2"/>
      <c r="E613" s="2"/>
      <c r="F613" s="3"/>
      <c r="G613" s="2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3:25" ht="14.25" customHeight="1" x14ac:dyDescent="0.25">
      <c r="C614" s="1"/>
      <c r="D614" s="2"/>
      <c r="E614" s="2"/>
      <c r="F614" s="3"/>
      <c r="G614" s="2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3:25" ht="14.25" customHeight="1" x14ac:dyDescent="0.25">
      <c r="C615" s="1"/>
      <c r="D615" s="2"/>
      <c r="E615" s="2"/>
      <c r="F615" s="3"/>
      <c r="G615" s="2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3:25" ht="14.25" customHeight="1" x14ac:dyDescent="0.25">
      <c r="C616" s="1"/>
      <c r="D616" s="2"/>
      <c r="E616" s="2"/>
      <c r="F616" s="3"/>
      <c r="G616" s="2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3:25" ht="14.25" customHeight="1" x14ac:dyDescent="0.25">
      <c r="C617" s="1"/>
      <c r="D617" s="2"/>
      <c r="E617" s="2"/>
      <c r="F617" s="3"/>
      <c r="G617" s="2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3:25" ht="14.25" customHeight="1" x14ac:dyDescent="0.25">
      <c r="C618" s="1"/>
      <c r="D618" s="2"/>
      <c r="E618" s="2"/>
      <c r="F618" s="3"/>
      <c r="G618" s="2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3:25" ht="14.25" customHeight="1" x14ac:dyDescent="0.25">
      <c r="C619" s="1"/>
      <c r="D619" s="2"/>
      <c r="E619" s="2"/>
      <c r="F619" s="3"/>
      <c r="G619" s="2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3:25" ht="14.25" customHeight="1" x14ac:dyDescent="0.25">
      <c r="C620" s="1"/>
      <c r="D620" s="2"/>
      <c r="E620" s="2"/>
      <c r="F620" s="3"/>
      <c r="G620" s="2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3:25" ht="14.25" customHeight="1" x14ac:dyDescent="0.25">
      <c r="C621" s="1"/>
      <c r="D621" s="2"/>
      <c r="E621" s="2"/>
      <c r="F621" s="3"/>
      <c r="G621" s="2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3:25" ht="14.25" customHeight="1" x14ac:dyDescent="0.25">
      <c r="C622" s="1"/>
      <c r="D622" s="2"/>
      <c r="E622" s="2"/>
      <c r="F622" s="3"/>
      <c r="G622" s="2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3:25" ht="14.25" customHeight="1" x14ac:dyDescent="0.25">
      <c r="C623" s="1"/>
      <c r="D623" s="2"/>
      <c r="E623" s="2"/>
      <c r="F623" s="3"/>
      <c r="G623" s="2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3:25" ht="14.25" customHeight="1" x14ac:dyDescent="0.25">
      <c r="C624" s="1"/>
      <c r="D624" s="2"/>
      <c r="E624" s="2"/>
      <c r="F624" s="3"/>
      <c r="G624" s="2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3:25" ht="14.25" customHeight="1" x14ac:dyDescent="0.25">
      <c r="C625" s="1"/>
      <c r="D625" s="2"/>
      <c r="E625" s="2"/>
      <c r="F625" s="3"/>
      <c r="G625" s="2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3:25" ht="14.25" customHeight="1" x14ac:dyDescent="0.25">
      <c r="C626" s="1"/>
      <c r="D626" s="2"/>
      <c r="E626" s="2"/>
      <c r="F626" s="3"/>
      <c r="G626" s="2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3:25" ht="14.25" customHeight="1" x14ac:dyDescent="0.25">
      <c r="C627" s="1"/>
      <c r="D627" s="2"/>
      <c r="E627" s="2"/>
      <c r="F627" s="3"/>
      <c r="G627" s="2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3:25" ht="14.25" customHeight="1" x14ac:dyDescent="0.25">
      <c r="C628" s="1"/>
      <c r="D628" s="2"/>
      <c r="E628" s="2"/>
      <c r="F628" s="3"/>
      <c r="G628" s="2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3:25" ht="14.25" customHeight="1" x14ac:dyDescent="0.25">
      <c r="C629" s="1"/>
      <c r="D629" s="2"/>
      <c r="E629" s="2"/>
      <c r="F629" s="3"/>
      <c r="G629" s="2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3:25" ht="14.25" customHeight="1" x14ac:dyDescent="0.25">
      <c r="C630" s="1"/>
      <c r="D630" s="2"/>
      <c r="E630" s="2"/>
      <c r="F630" s="3"/>
      <c r="G630" s="2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3:25" ht="14.25" customHeight="1" x14ac:dyDescent="0.25">
      <c r="C631" s="1"/>
      <c r="D631" s="2"/>
      <c r="E631" s="2"/>
      <c r="F631" s="3"/>
      <c r="G631" s="2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3:25" ht="14.25" customHeight="1" x14ac:dyDescent="0.25">
      <c r="C632" s="1"/>
      <c r="D632" s="2"/>
      <c r="E632" s="2"/>
      <c r="F632" s="3"/>
      <c r="G632" s="2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3:25" ht="14.25" customHeight="1" x14ac:dyDescent="0.25">
      <c r="C633" s="1"/>
      <c r="D633" s="2"/>
      <c r="E633" s="2"/>
      <c r="F633" s="3"/>
      <c r="G633" s="2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3:25" ht="14.25" customHeight="1" x14ac:dyDescent="0.25">
      <c r="C634" s="1"/>
      <c r="D634" s="2"/>
      <c r="E634" s="2"/>
      <c r="F634" s="3"/>
      <c r="G634" s="2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3:25" ht="14.25" customHeight="1" x14ac:dyDescent="0.25">
      <c r="C635" s="1"/>
      <c r="D635" s="2"/>
      <c r="E635" s="2"/>
      <c r="F635" s="3"/>
      <c r="G635" s="2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3:25" ht="14.25" customHeight="1" x14ac:dyDescent="0.25">
      <c r="C636" s="1"/>
      <c r="D636" s="2"/>
      <c r="E636" s="2"/>
      <c r="F636" s="3"/>
      <c r="G636" s="2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3:25" ht="14.25" customHeight="1" x14ac:dyDescent="0.25">
      <c r="C637" s="1"/>
      <c r="D637" s="2"/>
      <c r="E637" s="2"/>
      <c r="F637" s="3"/>
      <c r="G637" s="2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3:25" ht="14.25" customHeight="1" x14ac:dyDescent="0.25">
      <c r="C638" s="1"/>
      <c r="D638" s="2"/>
      <c r="E638" s="2"/>
      <c r="F638" s="3"/>
      <c r="G638" s="2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3:25" ht="14.25" customHeight="1" x14ac:dyDescent="0.25">
      <c r="C639" s="1"/>
      <c r="D639" s="2"/>
      <c r="E639" s="2"/>
      <c r="F639" s="3"/>
      <c r="G639" s="2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3:25" ht="14.25" customHeight="1" x14ac:dyDescent="0.25">
      <c r="C640" s="1"/>
      <c r="D640" s="2"/>
      <c r="E640" s="2"/>
      <c r="F640" s="3"/>
      <c r="G640" s="2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3:25" ht="14.25" customHeight="1" x14ac:dyDescent="0.25">
      <c r="C641" s="1"/>
      <c r="D641" s="2"/>
      <c r="E641" s="2"/>
      <c r="F641" s="3"/>
      <c r="G641" s="2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3:25" ht="14.25" customHeight="1" x14ac:dyDescent="0.25">
      <c r="C642" s="1"/>
      <c r="D642" s="2"/>
      <c r="E642" s="2"/>
      <c r="F642" s="3"/>
      <c r="G642" s="2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3:25" ht="14.25" customHeight="1" x14ac:dyDescent="0.25">
      <c r="C643" s="1"/>
      <c r="D643" s="2"/>
      <c r="E643" s="2"/>
      <c r="F643" s="3"/>
      <c r="G643" s="2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3:25" ht="14.25" customHeight="1" x14ac:dyDescent="0.25">
      <c r="C644" s="1"/>
      <c r="D644" s="2"/>
      <c r="E644" s="2"/>
      <c r="F644" s="3"/>
      <c r="G644" s="2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3:25" ht="14.25" customHeight="1" x14ac:dyDescent="0.25">
      <c r="C645" s="1"/>
      <c r="D645" s="2"/>
      <c r="E645" s="2"/>
      <c r="F645" s="3"/>
      <c r="G645" s="2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3:25" ht="14.25" customHeight="1" x14ac:dyDescent="0.25">
      <c r="C646" s="1"/>
      <c r="D646" s="2"/>
      <c r="E646" s="2"/>
      <c r="F646" s="3"/>
      <c r="G646" s="2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3:25" ht="14.25" customHeight="1" x14ac:dyDescent="0.25">
      <c r="C647" s="1"/>
      <c r="D647" s="2"/>
      <c r="E647" s="2"/>
      <c r="F647" s="3"/>
      <c r="G647" s="2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3:25" ht="14.25" customHeight="1" x14ac:dyDescent="0.25">
      <c r="C648" s="1"/>
      <c r="D648" s="2"/>
      <c r="E648" s="2"/>
      <c r="F648" s="3"/>
      <c r="G648" s="2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3:25" ht="14.25" customHeight="1" x14ac:dyDescent="0.25">
      <c r="C649" s="1"/>
      <c r="D649" s="2"/>
      <c r="E649" s="2"/>
      <c r="F649" s="3"/>
      <c r="G649" s="2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3:25" ht="14.25" customHeight="1" x14ac:dyDescent="0.25">
      <c r="C650" s="1"/>
      <c r="D650" s="2"/>
      <c r="E650" s="2"/>
      <c r="F650" s="3"/>
      <c r="G650" s="2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3:25" ht="14.25" customHeight="1" x14ac:dyDescent="0.25">
      <c r="C651" s="1"/>
      <c r="D651" s="2"/>
      <c r="E651" s="2"/>
      <c r="F651" s="3"/>
      <c r="G651" s="2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3:25" ht="14.25" customHeight="1" x14ac:dyDescent="0.25">
      <c r="C652" s="1"/>
      <c r="D652" s="2"/>
      <c r="E652" s="2"/>
      <c r="F652" s="3"/>
      <c r="G652" s="2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3:25" ht="14.25" customHeight="1" x14ac:dyDescent="0.25">
      <c r="C653" s="1"/>
      <c r="D653" s="2"/>
      <c r="E653" s="2"/>
      <c r="F653" s="3"/>
      <c r="G653" s="2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3:25" ht="14.25" customHeight="1" x14ac:dyDescent="0.25">
      <c r="C654" s="1"/>
      <c r="D654" s="2"/>
      <c r="E654" s="2"/>
      <c r="F654" s="3"/>
      <c r="G654" s="2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3:25" ht="14.25" customHeight="1" x14ac:dyDescent="0.25">
      <c r="C655" s="1"/>
      <c r="D655" s="2"/>
      <c r="E655" s="2"/>
      <c r="F655" s="3"/>
      <c r="G655" s="2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3:25" ht="14.25" customHeight="1" x14ac:dyDescent="0.25">
      <c r="C656" s="1"/>
      <c r="D656" s="2"/>
      <c r="E656" s="2"/>
      <c r="F656" s="3"/>
      <c r="G656" s="2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3:25" ht="14.25" customHeight="1" x14ac:dyDescent="0.25">
      <c r="C657" s="1"/>
      <c r="D657" s="2"/>
      <c r="E657" s="2"/>
      <c r="F657" s="3"/>
      <c r="G657" s="2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3:25" ht="14.25" customHeight="1" x14ac:dyDescent="0.25">
      <c r="C658" s="1"/>
      <c r="D658" s="2"/>
      <c r="E658" s="2"/>
      <c r="F658" s="3"/>
      <c r="G658" s="2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3:25" ht="14.25" customHeight="1" x14ac:dyDescent="0.25">
      <c r="C659" s="1"/>
      <c r="D659" s="2"/>
      <c r="E659" s="2"/>
      <c r="F659" s="3"/>
      <c r="G659" s="2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3:25" ht="14.25" customHeight="1" x14ac:dyDescent="0.25">
      <c r="C660" s="1"/>
      <c r="D660" s="2"/>
      <c r="E660" s="2"/>
      <c r="F660" s="3"/>
      <c r="G660" s="2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3:25" ht="14.25" customHeight="1" x14ac:dyDescent="0.25">
      <c r="C661" s="1"/>
      <c r="D661" s="2"/>
      <c r="E661" s="2"/>
      <c r="F661" s="3"/>
      <c r="G661" s="2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3:25" ht="14.25" customHeight="1" x14ac:dyDescent="0.25">
      <c r="C662" s="1"/>
      <c r="D662" s="2"/>
      <c r="E662" s="2"/>
      <c r="F662" s="3"/>
      <c r="G662" s="2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3:25" ht="14.25" customHeight="1" x14ac:dyDescent="0.25">
      <c r="C663" s="1"/>
      <c r="D663" s="2"/>
      <c r="E663" s="2"/>
      <c r="F663" s="3"/>
      <c r="G663" s="2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3:25" ht="14.25" customHeight="1" x14ac:dyDescent="0.25">
      <c r="C664" s="1"/>
      <c r="D664" s="2"/>
      <c r="E664" s="2"/>
      <c r="F664" s="3"/>
      <c r="G664" s="2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3:25" ht="14.25" customHeight="1" x14ac:dyDescent="0.25">
      <c r="C665" s="1"/>
      <c r="D665" s="2"/>
      <c r="E665" s="2"/>
      <c r="F665" s="3"/>
      <c r="G665" s="2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3:25" ht="14.25" customHeight="1" x14ac:dyDescent="0.25">
      <c r="C666" s="1"/>
      <c r="D666" s="2"/>
      <c r="E666" s="2"/>
      <c r="F666" s="3"/>
      <c r="G666" s="2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3:25" ht="14.25" customHeight="1" x14ac:dyDescent="0.25">
      <c r="C667" s="1"/>
      <c r="D667" s="2"/>
      <c r="E667" s="2"/>
      <c r="F667" s="3"/>
      <c r="G667" s="2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3:25" ht="14.25" customHeight="1" x14ac:dyDescent="0.25">
      <c r="C668" s="1"/>
      <c r="D668" s="2"/>
      <c r="E668" s="2"/>
      <c r="F668" s="3"/>
      <c r="G668" s="2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3:25" ht="14.25" customHeight="1" x14ac:dyDescent="0.25">
      <c r="C669" s="1"/>
      <c r="D669" s="2"/>
      <c r="E669" s="2"/>
      <c r="F669" s="3"/>
      <c r="G669" s="2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3:25" ht="14.25" customHeight="1" x14ac:dyDescent="0.25">
      <c r="C670" s="1"/>
      <c r="D670" s="2"/>
      <c r="E670" s="2"/>
      <c r="F670" s="3"/>
      <c r="G670" s="2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3:25" ht="14.25" customHeight="1" x14ac:dyDescent="0.25">
      <c r="C671" s="1"/>
      <c r="D671" s="2"/>
      <c r="E671" s="2"/>
      <c r="F671" s="3"/>
      <c r="G671" s="2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3:25" ht="14.25" customHeight="1" x14ac:dyDescent="0.25">
      <c r="C672" s="1"/>
      <c r="D672" s="2"/>
      <c r="E672" s="2"/>
      <c r="F672" s="3"/>
      <c r="G672" s="2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3:25" ht="14.25" customHeight="1" x14ac:dyDescent="0.25">
      <c r="C673" s="1"/>
      <c r="D673" s="2"/>
      <c r="E673" s="2"/>
      <c r="F673" s="3"/>
      <c r="G673" s="2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3:25" ht="14.25" customHeight="1" x14ac:dyDescent="0.25">
      <c r="C674" s="1"/>
      <c r="D674" s="2"/>
      <c r="E674" s="2"/>
      <c r="F674" s="3"/>
      <c r="G674" s="2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3:25" ht="14.25" customHeight="1" x14ac:dyDescent="0.25">
      <c r="C675" s="1"/>
      <c r="D675" s="2"/>
      <c r="E675" s="2"/>
      <c r="F675" s="3"/>
      <c r="G675" s="2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3:25" ht="14.25" customHeight="1" x14ac:dyDescent="0.25">
      <c r="C676" s="1"/>
      <c r="D676" s="2"/>
      <c r="E676" s="2"/>
      <c r="F676" s="3"/>
      <c r="G676" s="2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3:25" ht="14.25" customHeight="1" x14ac:dyDescent="0.25">
      <c r="C677" s="1"/>
      <c r="D677" s="2"/>
      <c r="E677" s="2"/>
      <c r="F677" s="3"/>
      <c r="G677" s="2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3:25" ht="14.25" customHeight="1" x14ac:dyDescent="0.25">
      <c r="C678" s="1"/>
      <c r="D678" s="2"/>
      <c r="E678" s="2"/>
      <c r="F678" s="3"/>
      <c r="G678" s="2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3:25" ht="14.25" customHeight="1" x14ac:dyDescent="0.25">
      <c r="C679" s="1"/>
      <c r="D679" s="2"/>
      <c r="E679" s="2"/>
      <c r="F679" s="3"/>
      <c r="G679" s="2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3:25" ht="14.25" customHeight="1" x14ac:dyDescent="0.25">
      <c r="C680" s="1"/>
      <c r="D680" s="2"/>
      <c r="E680" s="2"/>
      <c r="F680" s="3"/>
      <c r="G680" s="2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3:25" ht="14.25" customHeight="1" x14ac:dyDescent="0.25">
      <c r="C681" s="1"/>
      <c r="D681" s="2"/>
      <c r="E681" s="2"/>
      <c r="F681" s="3"/>
      <c r="G681" s="2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3:25" ht="14.25" customHeight="1" x14ac:dyDescent="0.25">
      <c r="C682" s="1"/>
      <c r="D682" s="2"/>
      <c r="E682" s="2"/>
      <c r="F682" s="3"/>
      <c r="G682" s="2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3:25" ht="14.25" customHeight="1" x14ac:dyDescent="0.25">
      <c r="C683" s="1"/>
      <c r="D683" s="2"/>
      <c r="E683" s="2"/>
      <c r="F683" s="3"/>
      <c r="G683" s="2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3:25" ht="14.25" customHeight="1" x14ac:dyDescent="0.25">
      <c r="C684" s="1"/>
      <c r="D684" s="2"/>
      <c r="E684" s="2"/>
      <c r="F684" s="3"/>
      <c r="G684" s="2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3:25" ht="14.25" customHeight="1" x14ac:dyDescent="0.25">
      <c r="C685" s="1"/>
      <c r="D685" s="2"/>
      <c r="E685" s="2"/>
      <c r="F685" s="3"/>
      <c r="G685" s="2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3:25" ht="14.25" customHeight="1" x14ac:dyDescent="0.25">
      <c r="C686" s="1"/>
      <c r="D686" s="2"/>
      <c r="E686" s="2"/>
      <c r="F686" s="3"/>
      <c r="G686" s="2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3:25" ht="14.25" customHeight="1" x14ac:dyDescent="0.25">
      <c r="C687" s="1"/>
      <c r="D687" s="2"/>
      <c r="E687" s="2"/>
      <c r="F687" s="3"/>
      <c r="G687" s="2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3:25" ht="14.25" customHeight="1" x14ac:dyDescent="0.25">
      <c r="C688" s="1"/>
      <c r="D688" s="2"/>
      <c r="E688" s="2"/>
      <c r="F688" s="3"/>
      <c r="G688" s="2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3:25" ht="14.25" customHeight="1" x14ac:dyDescent="0.25">
      <c r="C689" s="1"/>
      <c r="D689" s="2"/>
      <c r="E689" s="2"/>
      <c r="F689" s="3"/>
      <c r="G689" s="2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3:25" ht="14.25" customHeight="1" x14ac:dyDescent="0.25">
      <c r="C690" s="1"/>
      <c r="D690" s="2"/>
      <c r="E690" s="2"/>
      <c r="F690" s="3"/>
      <c r="G690" s="2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3:25" ht="14.25" customHeight="1" x14ac:dyDescent="0.25">
      <c r="C691" s="1"/>
      <c r="D691" s="2"/>
      <c r="E691" s="2"/>
      <c r="F691" s="3"/>
      <c r="G691" s="2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3:25" ht="14.25" customHeight="1" x14ac:dyDescent="0.25">
      <c r="C692" s="1"/>
      <c r="D692" s="2"/>
      <c r="E692" s="2"/>
      <c r="F692" s="3"/>
      <c r="G692" s="2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3:25" ht="14.25" customHeight="1" x14ac:dyDescent="0.25">
      <c r="C693" s="1"/>
      <c r="D693" s="2"/>
      <c r="E693" s="2"/>
      <c r="F693" s="3"/>
      <c r="G693" s="2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3:25" ht="14.25" customHeight="1" x14ac:dyDescent="0.25">
      <c r="C694" s="1"/>
      <c r="D694" s="2"/>
      <c r="E694" s="2"/>
      <c r="F694" s="3"/>
      <c r="G694" s="2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3:25" ht="14.25" customHeight="1" x14ac:dyDescent="0.25">
      <c r="C695" s="1"/>
      <c r="D695" s="2"/>
      <c r="E695" s="2"/>
      <c r="F695" s="3"/>
      <c r="G695" s="2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3:25" ht="14.25" customHeight="1" x14ac:dyDescent="0.25">
      <c r="C696" s="1"/>
      <c r="D696" s="2"/>
      <c r="E696" s="2"/>
      <c r="F696" s="3"/>
      <c r="G696" s="2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3:25" ht="14.25" customHeight="1" x14ac:dyDescent="0.25">
      <c r="C697" s="1"/>
      <c r="D697" s="2"/>
      <c r="E697" s="2"/>
      <c r="F697" s="3"/>
      <c r="G697" s="2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3:25" ht="14.25" customHeight="1" x14ac:dyDescent="0.25">
      <c r="C698" s="1"/>
      <c r="D698" s="2"/>
      <c r="E698" s="2"/>
      <c r="F698" s="3"/>
      <c r="G698" s="2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3:25" ht="14.25" customHeight="1" x14ac:dyDescent="0.25">
      <c r="C699" s="1"/>
      <c r="D699" s="2"/>
      <c r="E699" s="2"/>
      <c r="F699" s="3"/>
      <c r="G699" s="2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3:25" ht="14.25" customHeight="1" x14ac:dyDescent="0.25">
      <c r="C700" s="1"/>
      <c r="D700" s="2"/>
      <c r="E700" s="2"/>
      <c r="F700" s="3"/>
      <c r="G700" s="2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3:25" ht="14.25" customHeight="1" x14ac:dyDescent="0.25">
      <c r="C701" s="1"/>
      <c r="D701" s="2"/>
      <c r="E701" s="2"/>
      <c r="F701" s="3"/>
      <c r="G701" s="2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3:25" ht="14.25" customHeight="1" x14ac:dyDescent="0.25">
      <c r="C702" s="1"/>
      <c r="D702" s="2"/>
      <c r="E702" s="2"/>
      <c r="F702" s="3"/>
      <c r="G702" s="2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3:25" ht="14.25" customHeight="1" x14ac:dyDescent="0.25">
      <c r="C703" s="1"/>
      <c r="D703" s="2"/>
      <c r="E703" s="2"/>
      <c r="F703" s="3"/>
      <c r="G703" s="2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3:25" ht="14.25" customHeight="1" x14ac:dyDescent="0.25">
      <c r="C704" s="1"/>
      <c r="D704" s="2"/>
      <c r="E704" s="2"/>
      <c r="F704" s="3"/>
      <c r="G704" s="2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3:25" ht="14.25" customHeight="1" x14ac:dyDescent="0.25">
      <c r="C705" s="1"/>
      <c r="D705" s="2"/>
      <c r="E705" s="2"/>
      <c r="F705" s="3"/>
      <c r="G705" s="2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3:25" ht="14.25" customHeight="1" x14ac:dyDescent="0.25">
      <c r="C706" s="1"/>
      <c r="D706" s="2"/>
      <c r="E706" s="2"/>
      <c r="F706" s="3"/>
      <c r="G706" s="2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3:25" ht="14.25" customHeight="1" x14ac:dyDescent="0.25">
      <c r="C707" s="1"/>
      <c r="D707" s="2"/>
      <c r="E707" s="2"/>
      <c r="F707" s="3"/>
      <c r="G707" s="2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3:25" ht="14.25" customHeight="1" x14ac:dyDescent="0.25">
      <c r="C708" s="1"/>
      <c r="D708" s="2"/>
      <c r="E708" s="2"/>
      <c r="F708" s="3"/>
      <c r="G708" s="2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3:25" ht="14.25" customHeight="1" x14ac:dyDescent="0.25">
      <c r="C709" s="1"/>
      <c r="D709" s="2"/>
      <c r="E709" s="2"/>
      <c r="F709" s="3"/>
      <c r="G709" s="2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3:25" ht="14.25" customHeight="1" x14ac:dyDescent="0.25">
      <c r="C710" s="1"/>
      <c r="D710" s="2"/>
      <c r="E710" s="2"/>
      <c r="F710" s="3"/>
      <c r="G710" s="2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3:25" ht="14.25" customHeight="1" x14ac:dyDescent="0.25">
      <c r="C711" s="1"/>
      <c r="D711" s="2"/>
      <c r="E711" s="2"/>
      <c r="F711" s="3"/>
      <c r="G711" s="2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3:25" ht="14.25" customHeight="1" x14ac:dyDescent="0.25">
      <c r="C712" s="1"/>
      <c r="D712" s="2"/>
      <c r="E712" s="2"/>
      <c r="F712" s="3"/>
      <c r="G712" s="2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3:25" ht="14.25" customHeight="1" x14ac:dyDescent="0.25">
      <c r="C713" s="1"/>
      <c r="D713" s="2"/>
      <c r="E713" s="2"/>
      <c r="F713" s="3"/>
      <c r="G713" s="2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3:25" ht="14.25" customHeight="1" x14ac:dyDescent="0.25">
      <c r="C714" s="1"/>
      <c r="D714" s="2"/>
      <c r="E714" s="2"/>
      <c r="F714" s="3"/>
      <c r="G714" s="2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3:25" ht="14.25" customHeight="1" x14ac:dyDescent="0.25">
      <c r="C715" s="1"/>
      <c r="D715" s="2"/>
      <c r="E715" s="2"/>
      <c r="F715" s="3"/>
      <c r="G715" s="2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3:25" ht="14.25" customHeight="1" x14ac:dyDescent="0.25">
      <c r="C716" s="1"/>
      <c r="D716" s="2"/>
      <c r="E716" s="2"/>
      <c r="F716" s="3"/>
      <c r="G716" s="2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3:25" ht="14.25" customHeight="1" x14ac:dyDescent="0.25">
      <c r="C717" s="1"/>
      <c r="D717" s="2"/>
      <c r="E717" s="2"/>
      <c r="F717" s="3"/>
      <c r="G717" s="2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3:25" ht="14.25" customHeight="1" x14ac:dyDescent="0.25">
      <c r="C718" s="1"/>
      <c r="D718" s="2"/>
      <c r="E718" s="2"/>
      <c r="F718" s="3"/>
      <c r="G718" s="2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3:25" ht="14.25" customHeight="1" x14ac:dyDescent="0.25">
      <c r="C719" s="1"/>
      <c r="D719" s="2"/>
      <c r="E719" s="2"/>
      <c r="F719" s="3"/>
      <c r="G719" s="2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3:25" ht="14.25" customHeight="1" x14ac:dyDescent="0.25">
      <c r="C720" s="1"/>
      <c r="D720" s="2"/>
      <c r="E720" s="2"/>
      <c r="F720" s="3"/>
      <c r="G720" s="2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3:25" ht="14.25" customHeight="1" x14ac:dyDescent="0.25">
      <c r="C721" s="1"/>
      <c r="D721" s="2"/>
      <c r="E721" s="2"/>
      <c r="F721" s="3"/>
      <c r="G721" s="2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3:25" ht="14.25" customHeight="1" x14ac:dyDescent="0.25">
      <c r="C722" s="1"/>
      <c r="D722" s="2"/>
      <c r="E722" s="2"/>
      <c r="F722" s="3"/>
      <c r="G722" s="2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3:25" ht="14.25" customHeight="1" x14ac:dyDescent="0.25">
      <c r="C723" s="1"/>
      <c r="D723" s="2"/>
      <c r="E723" s="2"/>
      <c r="F723" s="3"/>
      <c r="G723" s="2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3:25" ht="14.25" customHeight="1" x14ac:dyDescent="0.25">
      <c r="C724" s="1"/>
      <c r="D724" s="2"/>
      <c r="E724" s="2"/>
      <c r="F724" s="3"/>
      <c r="G724" s="2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3:25" ht="14.25" customHeight="1" x14ac:dyDescent="0.25">
      <c r="C725" s="1"/>
      <c r="D725" s="2"/>
      <c r="E725" s="2"/>
      <c r="F725" s="3"/>
      <c r="G725" s="2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3:25" ht="14.25" customHeight="1" x14ac:dyDescent="0.25">
      <c r="C726" s="1"/>
      <c r="D726" s="2"/>
      <c r="E726" s="2"/>
      <c r="F726" s="3"/>
      <c r="G726" s="2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3:25" ht="14.25" customHeight="1" x14ac:dyDescent="0.25">
      <c r="C727" s="1"/>
      <c r="D727" s="2"/>
      <c r="E727" s="2"/>
      <c r="F727" s="3"/>
      <c r="G727" s="2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3:25" ht="14.25" customHeight="1" x14ac:dyDescent="0.25">
      <c r="C728" s="1"/>
      <c r="D728" s="2"/>
      <c r="E728" s="2"/>
      <c r="F728" s="3"/>
      <c r="G728" s="2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3:25" ht="14.25" customHeight="1" x14ac:dyDescent="0.25">
      <c r="C729" s="1"/>
      <c r="D729" s="2"/>
      <c r="E729" s="2"/>
      <c r="F729" s="3"/>
      <c r="G729" s="2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3:25" ht="14.25" customHeight="1" x14ac:dyDescent="0.25">
      <c r="C730" s="1"/>
      <c r="D730" s="2"/>
      <c r="E730" s="2"/>
      <c r="F730" s="3"/>
      <c r="G730" s="2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3:25" ht="14.25" customHeight="1" x14ac:dyDescent="0.25">
      <c r="C731" s="1"/>
      <c r="D731" s="2"/>
      <c r="E731" s="2"/>
      <c r="F731" s="3"/>
      <c r="G731" s="2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3:25" ht="14.25" customHeight="1" x14ac:dyDescent="0.25">
      <c r="C732" s="1"/>
      <c r="D732" s="2"/>
      <c r="E732" s="2"/>
      <c r="F732" s="3"/>
      <c r="G732" s="2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3:25" ht="14.25" customHeight="1" x14ac:dyDescent="0.25">
      <c r="C733" s="1"/>
      <c r="D733" s="2"/>
      <c r="E733" s="2"/>
      <c r="F733" s="3"/>
      <c r="G733" s="2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3:25" ht="14.25" customHeight="1" x14ac:dyDescent="0.25">
      <c r="C734" s="1"/>
      <c r="D734" s="2"/>
      <c r="E734" s="2"/>
      <c r="F734" s="3"/>
      <c r="G734" s="2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3:25" ht="14.25" customHeight="1" x14ac:dyDescent="0.25">
      <c r="C735" s="1"/>
      <c r="D735" s="2"/>
      <c r="E735" s="2"/>
      <c r="F735" s="3"/>
      <c r="G735" s="2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3:25" ht="14.25" customHeight="1" x14ac:dyDescent="0.25">
      <c r="C736" s="1"/>
      <c r="D736" s="2"/>
      <c r="E736" s="2"/>
      <c r="F736" s="3"/>
      <c r="G736" s="2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3:25" ht="14.25" customHeight="1" x14ac:dyDescent="0.25">
      <c r="C737" s="1"/>
      <c r="D737" s="2"/>
      <c r="E737" s="2"/>
      <c r="F737" s="3"/>
      <c r="G737" s="2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3:25" ht="14.25" customHeight="1" x14ac:dyDescent="0.25">
      <c r="C738" s="1"/>
      <c r="D738" s="2"/>
      <c r="E738" s="2"/>
      <c r="F738" s="3"/>
      <c r="G738" s="2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3:25" ht="14.25" customHeight="1" x14ac:dyDescent="0.25">
      <c r="C739" s="1"/>
      <c r="D739" s="2"/>
      <c r="E739" s="2"/>
      <c r="F739" s="3"/>
      <c r="G739" s="2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3:25" ht="14.25" customHeight="1" x14ac:dyDescent="0.25">
      <c r="C740" s="1"/>
      <c r="D740" s="2"/>
      <c r="E740" s="2"/>
      <c r="F740" s="3"/>
      <c r="G740" s="2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3:25" ht="14.25" customHeight="1" x14ac:dyDescent="0.25">
      <c r="C741" s="1"/>
      <c r="D741" s="2"/>
      <c r="E741" s="2"/>
      <c r="F741" s="3"/>
      <c r="G741" s="2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3:25" ht="14.25" customHeight="1" x14ac:dyDescent="0.25">
      <c r="C742" s="1"/>
      <c r="D742" s="2"/>
      <c r="E742" s="2"/>
      <c r="F742" s="3"/>
      <c r="G742" s="2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3:25" ht="14.25" customHeight="1" x14ac:dyDescent="0.25">
      <c r="C743" s="1"/>
      <c r="D743" s="2"/>
      <c r="E743" s="2"/>
      <c r="F743" s="3"/>
      <c r="G743" s="2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3:25" ht="14.25" customHeight="1" x14ac:dyDescent="0.25">
      <c r="C744" s="1"/>
      <c r="D744" s="2"/>
      <c r="E744" s="2"/>
      <c r="F744" s="3"/>
      <c r="G744" s="2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3:25" ht="14.25" customHeight="1" x14ac:dyDescent="0.25">
      <c r="C745" s="1"/>
      <c r="D745" s="2"/>
      <c r="E745" s="2"/>
      <c r="F745" s="3"/>
      <c r="G745" s="2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3:25" ht="14.25" customHeight="1" x14ac:dyDescent="0.25">
      <c r="C746" s="1"/>
      <c r="D746" s="2"/>
      <c r="E746" s="2"/>
      <c r="F746" s="3"/>
      <c r="G746" s="2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3:25" ht="14.25" customHeight="1" x14ac:dyDescent="0.25">
      <c r="C747" s="1"/>
      <c r="D747" s="2"/>
      <c r="E747" s="2"/>
      <c r="F747" s="3"/>
      <c r="G747" s="2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3:25" ht="14.25" customHeight="1" x14ac:dyDescent="0.25">
      <c r="C748" s="1"/>
      <c r="D748" s="2"/>
      <c r="E748" s="2"/>
      <c r="F748" s="3"/>
      <c r="G748" s="2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3:25" ht="14.25" customHeight="1" x14ac:dyDescent="0.25">
      <c r="C749" s="1"/>
      <c r="D749" s="2"/>
      <c r="E749" s="2"/>
      <c r="F749" s="3"/>
      <c r="G749" s="2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3:25" ht="14.25" customHeight="1" x14ac:dyDescent="0.25">
      <c r="C750" s="1"/>
      <c r="D750" s="2"/>
      <c r="E750" s="2"/>
      <c r="F750" s="3"/>
      <c r="G750" s="2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3:25" ht="14.25" customHeight="1" x14ac:dyDescent="0.25">
      <c r="C751" s="1"/>
      <c r="D751" s="2"/>
      <c r="E751" s="2"/>
      <c r="F751" s="3"/>
      <c r="G751" s="2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3:25" ht="14.25" customHeight="1" x14ac:dyDescent="0.25">
      <c r="C752" s="1"/>
      <c r="D752" s="2"/>
      <c r="E752" s="2"/>
      <c r="F752" s="3"/>
      <c r="G752" s="2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3:25" ht="14.25" customHeight="1" x14ac:dyDescent="0.25">
      <c r="C753" s="1"/>
      <c r="D753" s="2"/>
      <c r="E753" s="2"/>
      <c r="F753" s="3"/>
      <c r="G753" s="2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3:25" ht="14.25" customHeight="1" x14ac:dyDescent="0.25">
      <c r="C754" s="1"/>
      <c r="D754" s="2"/>
      <c r="E754" s="2"/>
      <c r="F754" s="3"/>
      <c r="G754" s="2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3:25" ht="14.25" customHeight="1" x14ac:dyDescent="0.25">
      <c r="C755" s="1"/>
      <c r="D755" s="2"/>
      <c r="E755" s="2"/>
      <c r="F755" s="3"/>
      <c r="G755" s="2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3:25" ht="14.25" customHeight="1" x14ac:dyDescent="0.25">
      <c r="C756" s="1"/>
      <c r="D756" s="2"/>
      <c r="E756" s="2"/>
      <c r="F756" s="3"/>
      <c r="G756" s="2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3:25" ht="14.25" customHeight="1" x14ac:dyDescent="0.25">
      <c r="C757" s="1"/>
      <c r="D757" s="2"/>
      <c r="E757" s="2"/>
      <c r="F757" s="3"/>
      <c r="G757" s="2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3:25" ht="14.25" customHeight="1" x14ac:dyDescent="0.25">
      <c r="C758" s="1"/>
      <c r="D758" s="2"/>
      <c r="E758" s="2"/>
      <c r="F758" s="3"/>
      <c r="G758" s="2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3:25" ht="14.25" customHeight="1" x14ac:dyDescent="0.25">
      <c r="C759" s="1"/>
      <c r="D759" s="2"/>
      <c r="E759" s="2"/>
      <c r="F759" s="3"/>
      <c r="G759" s="2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3:25" ht="14.25" customHeight="1" x14ac:dyDescent="0.25">
      <c r="C760" s="1"/>
      <c r="D760" s="2"/>
      <c r="E760" s="2"/>
      <c r="F760" s="3"/>
      <c r="G760" s="2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3:25" ht="14.25" customHeight="1" x14ac:dyDescent="0.25">
      <c r="C761" s="1"/>
      <c r="D761" s="2"/>
      <c r="E761" s="2"/>
      <c r="F761" s="3"/>
      <c r="G761" s="2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3:25" ht="14.25" customHeight="1" x14ac:dyDescent="0.25">
      <c r="C762" s="1"/>
      <c r="D762" s="2"/>
      <c r="E762" s="2"/>
      <c r="F762" s="3"/>
      <c r="G762" s="2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3:25" ht="14.25" customHeight="1" x14ac:dyDescent="0.25">
      <c r="C763" s="1"/>
      <c r="D763" s="2"/>
      <c r="E763" s="2"/>
      <c r="F763" s="3"/>
      <c r="G763" s="2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3:25" ht="14.25" customHeight="1" x14ac:dyDescent="0.25">
      <c r="C764" s="1"/>
      <c r="D764" s="2"/>
      <c r="E764" s="2"/>
      <c r="F764" s="3"/>
      <c r="G764" s="2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3:25" ht="14.25" customHeight="1" x14ac:dyDescent="0.25">
      <c r="C765" s="1"/>
      <c r="D765" s="2"/>
      <c r="E765" s="2"/>
      <c r="F765" s="3"/>
      <c r="G765" s="2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3:25" ht="14.25" customHeight="1" x14ac:dyDescent="0.25">
      <c r="C766" s="1"/>
      <c r="D766" s="2"/>
      <c r="E766" s="2"/>
      <c r="F766" s="3"/>
      <c r="G766" s="2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3:25" ht="14.25" customHeight="1" x14ac:dyDescent="0.25">
      <c r="C767" s="1"/>
      <c r="D767" s="2"/>
      <c r="E767" s="2"/>
      <c r="F767" s="3"/>
      <c r="G767" s="2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3:25" ht="14.25" customHeight="1" x14ac:dyDescent="0.25">
      <c r="C768" s="1"/>
      <c r="D768" s="2"/>
      <c r="E768" s="2"/>
      <c r="F768" s="3"/>
      <c r="G768" s="2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3:25" ht="14.25" customHeight="1" x14ac:dyDescent="0.25">
      <c r="C769" s="1"/>
      <c r="D769" s="2"/>
      <c r="E769" s="2"/>
      <c r="F769" s="3"/>
      <c r="G769" s="2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3:25" ht="14.25" customHeight="1" x14ac:dyDescent="0.25">
      <c r="C770" s="1"/>
      <c r="D770" s="2"/>
      <c r="E770" s="2"/>
      <c r="F770" s="3"/>
      <c r="G770" s="2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3:25" ht="14.25" customHeight="1" x14ac:dyDescent="0.25">
      <c r="C771" s="1"/>
      <c r="D771" s="2"/>
      <c r="E771" s="2"/>
      <c r="F771" s="3"/>
      <c r="G771" s="2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3:25" ht="14.25" customHeight="1" x14ac:dyDescent="0.25">
      <c r="C772" s="1"/>
      <c r="D772" s="2"/>
      <c r="E772" s="2"/>
      <c r="F772" s="3"/>
      <c r="G772" s="2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3:25" ht="14.25" customHeight="1" x14ac:dyDescent="0.25">
      <c r="C773" s="1"/>
      <c r="D773" s="2"/>
      <c r="E773" s="2"/>
      <c r="F773" s="3"/>
      <c r="G773" s="2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3:25" ht="14.25" customHeight="1" x14ac:dyDescent="0.25">
      <c r="C774" s="1"/>
      <c r="D774" s="2"/>
      <c r="E774" s="2"/>
      <c r="F774" s="3"/>
      <c r="G774" s="2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3:25" ht="14.25" customHeight="1" x14ac:dyDescent="0.25">
      <c r="C775" s="1"/>
      <c r="D775" s="2"/>
      <c r="E775" s="2"/>
      <c r="F775" s="3"/>
      <c r="G775" s="2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3:25" ht="14.25" customHeight="1" x14ac:dyDescent="0.25">
      <c r="C776" s="1"/>
      <c r="D776" s="2"/>
      <c r="E776" s="2"/>
      <c r="F776" s="3"/>
      <c r="G776" s="2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3:25" ht="14.25" customHeight="1" x14ac:dyDescent="0.25">
      <c r="C777" s="1"/>
      <c r="D777" s="2"/>
      <c r="E777" s="2"/>
      <c r="F777" s="3"/>
      <c r="G777" s="2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3:25" ht="14.25" customHeight="1" x14ac:dyDescent="0.25">
      <c r="C778" s="1"/>
      <c r="D778" s="2"/>
      <c r="E778" s="2"/>
      <c r="F778" s="3"/>
      <c r="G778" s="2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3:25" ht="14.25" customHeight="1" x14ac:dyDescent="0.25">
      <c r="C779" s="1"/>
      <c r="D779" s="2"/>
      <c r="E779" s="2"/>
      <c r="F779" s="3"/>
      <c r="G779" s="2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3:25" ht="14.25" customHeight="1" x14ac:dyDescent="0.25">
      <c r="C780" s="1"/>
      <c r="D780" s="2"/>
      <c r="E780" s="2"/>
      <c r="F780" s="3"/>
      <c r="G780" s="2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3:25" ht="14.25" customHeight="1" x14ac:dyDescent="0.25">
      <c r="C781" s="1"/>
      <c r="D781" s="2"/>
      <c r="E781" s="2"/>
      <c r="F781" s="3"/>
      <c r="G781" s="2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3:25" ht="14.25" customHeight="1" x14ac:dyDescent="0.25">
      <c r="C782" s="1"/>
      <c r="D782" s="2"/>
      <c r="E782" s="2"/>
      <c r="F782" s="3"/>
      <c r="G782" s="2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3:25" ht="14.25" customHeight="1" x14ac:dyDescent="0.25">
      <c r="C783" s="1"/>
      <c r="D783" s="2"/>
      <c r="E783" s="2"/>
      <c r="F783" s="3"/>
      <c r="G783" s="2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3:25" ht="14.25" customHeight="1" x14ac:dyDescent="0.25">
      <c r="C784" s="1"/>
      <c r="D784" s="2"/>
      <c r="E784" s="2"/>
      <c r="F784" s="3"/>
      <c r="G784" s="2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3:25" ht="14.25" customHeight="1" x14ac:dyDescent="0.25">
      <c r="C785" s="1"/>
      <c r="D785" s="2"/>
      <c r="E785" s="2"/>
      <c r="F785" s="3"/>
      <c r="G785" s="2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3:25" ht="14.25" customHeight="1" x14ac:dyDescent="0.25">
      <c r="C786" s="1"/>
      <c r="D786" s="2"/>
      <c r="E786" s="2"/>
      <c r="F786" s="3"/>
      <c r="G786" s="2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3:25" ht="14.25" customHeight="1" x14ac:dyDescent="0.25">
      <c r="C787" s="1"/>
      <c r="D787" s="2"/>
      <c r="E787" s="2"/>
      <c r="F787" s="3"/>
      <c r="G787" s="2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3:25" ht="14.25" customHeight="1" x14ac:dyDescent="0.25">
      <c r="C788" s="1"/>
      <c r="D788" s="2"/>
      <c r="E788" s="2"/>
      <c r="F788" s="3"/>
      <c r="G788" s="2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3:25" ht="14.25" customHeight="1" x14ac:dyDescent="0.25">
      <c r="C789" s="1"/>
      <c r="D789" s="2"/>
      <c r="E789" s="2"/>
      <c r="F789" s="3"/>
      <c r="G789" s="2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3:25" ht="14.25" customHeight="1" x14ac:dyDescent="0.25">
      <c r="C790" s="1"/>
      <c r="D790" s="2"/>
      <c r="E790" s="2"/>
      <c r="F790" s="3"/>
      <c r="G790" s="2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3:25" ht="14.25" customHeight="1" x14ac:dyDescent="0.25">
      <c r="C791" s="1"/>
      <c r="D791" s="2"/>
      <c r="E791" s="2"/>
      <c r="F791" s="3"/>
      <c r="G791" s="2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3:25" ht="14.25" customHeight="1" x14ac:dyDescent="0.25">
      <c r="C792" s="1"/>
      <c r="D792" s="2"/>
      <c r="E792" s="2"/>
      <c r="F792" s="3"/>
      <c r="G792" s="2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3:25" ht="14.25" customHeight="1" x14ac:dyDescent="0.25">
      <c r="C793" s="1"/>
      <c r="D793" s="2"/>
      <c r="E793" s="2"/>
      <c r="F793" s="3"/>
      <c r="G793" s="2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3:25" ht="14.25" customHeight="1" x14ac:dyDescent="0.25">
      <c r="C794" s="1"/>
      <c r="D794" s="2"/>
      <c r="E794" s="2"/>
      <c r="F794" s="3"/>
      <c r="G794" s="2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3:25" ht="14.25" customHeight="1" x14ac:dyDescent="0.25">
      <c r="C795" s="1"/>
      <c r="D795" s="2"/>
      <c r="E795" s="2"/>
      <c r="F795" s="3"/>
      <c r="G795" s="2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3:25" ht="14.25" customHeight="1" x14ac:dyDescent="0.25">
      <c r="C796" s="1"/>
      <c r="D796" s="2"/>
      <c r="E796" s="2"/>
      <c r="F796" s="3"/>
      <c r="G796" s="2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3:25" ht="14.25" customHeight="1" x14ac:dyDescent="0.25">
      <c r="C797" s="1"/>
      <c r="D797" s="2"/>
      <c r="E797" s="2"/>
      <c r="F797" s="3"/>
      <c r="G797" s="2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3:25" ht="14.25" customHeight="1" x14ac:dyDescent="0.25">
      <c r="C798" s="1"/>
      <c r="D798" s="2"/>
      <c r="E798" s="2"/>
      <c r="F798" s="3"/>
      <c r="G798" s="2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3:25" ht="14.25" customHeight="1" x14ac:dyDescent="0.25">
      <c r="C799" s="1"/>
      <c r="D799" s="2"/>
      <c r="E799" s="2"/>
      <c r="F799" s="3"/>
      <c r="G799" s="2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3:25" ht="14.25" customHeight="1" x14ac:dyDescent="0.25">
      <c r="C800" s="1"/>
      <c r="D800" s="2"/>
      <c r="E800" s="2"/>
      <c r="F800" s="3"/>
      <c r="G800" s="2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3:25" ht="14.25" customHeight="1" x14ac:dyDescent="0.25">
      <c r="C801" s="1"/>
      <c r="D801" s="2"/>
      <c r="E801" s="2"/>
      <c r="F801" s="3"/>
      <c r="G801" s="2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3:25" ht="14.25" customHeight="1" x14ac:dyDescent="0.25">
      <c r="C802" s="1"/>
      <c r="D802" s="2"/>
      <c r="E802" s="2"/>
      <c r="F802" s="3"/>
      <c r="G802" s="2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3:25" ht="14.25" customHeight="1" x14ac:dyDescent="0.25">
      <c r="C803" s="1"/>
      <c r="D803" s="2"/>
      <c r="E803" s="2"/>
      <c r="F803" s="3"/>
      <c r="G803" s="2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3:25" ht="14.25" customHeight="1" x14ac:dyDescent="0.25">
      <c r="C804" s="1"/>
      <c r="D804" s="2"/>
      <c r="E804" s="2"/>
      <c r="F804" s="3"/>
      <c r="G804" s="2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3:25" ht="14.25" customHeight="1" x14ac:dyDescent="0.25">
      <c r="C805" s="1"/>
      <c r="D805" s="2"/>
      <c r="E805" s="2"/>
      <c r="F805" s="3"/>
      <c r="G805" s="2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3:25" ht="14.25" customHeight="1" x14ac:dyDescent="0.25">
      <c r="C806" s="1"/>
      <c r="D806" s="2"/>
      <c r="E806" s="2"/>
      <c r="F806" s="3"/>
      <c r="G806" s="2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3:25" ht="14.25" customHeight="1" x14ac:dyDescent="0.25">
      <c r="C807" s="1"/>
      <c r="D807" s="2"/>
      <c r="E807" s="2"/>
      <c r="F807" s="3"/>
      <c r="G807" s="2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3:25" ht="14.25" customHeight="1" x14ac:dyDescent="0.25">
      <c r="C808" s="1"/>
      <c r="D808" s="2"/>
      <c r="E808" s="2"/>
      <c r="F808" s="3"/>
      <c r="G808" s="2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3:25" ht="14.25" customHeight="1" x14ac:dyDescent="0.25">
      <c r="C809" s="1"/>
      <c r="D809" s="2"/>
      <c r="E809" s="2"/>
      <c r="F809" s="3"/>
      <c r="G809" s="2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3:25" ht="14.25" customHeight="1" x14ac:dyDescent="0.25">
      <c r="C810" s="1"/>
      <c r="D810" s="2"/>
      <c r="E810" s="2"/>
      <c r="F810" s="3"/>
      <c r="G810" s="2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3:25" ht="14.25" customHeight="1" x14ac:dyDescent="0.25">
      <c r="C811" s="1"/>
      <c r="D811" s="2"/>
      <c r="E811" s="2"/>
      <c r="F811" s="3"/>
      <c r="G811" s="2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3:25" ht="14.25" customHeight="1" x14ac:dyDescent="0.25">
      <c r="C812" s="1"/>
      <c r="D812" s="2"/>
      <c r="E812" s="2"/>
      <c r="F812" s="3"/>
      <c r="G812" s="2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3:25" ht="14.25" customHeight="1" x14ac:dyDescent="0.25">
      <c r="C813" s="1"/>
      <c r="D813" s="2"/>
      <c r="E813" s="2"/>
      <c r="F813" s="3"/>
      <c r="G813" s="2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3:25" ht="14.25" customHeight="1" x14ac:dyDescent="0.25">
      <c r="C814" s="1"/>
      <c r="D814" s="2"/>
      <c r="E814" s="2"/>
      <c r="F814" s="3"/>
      <c r="G814" s="2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3:25" ht="14.25" customHeight="1" x14ac:dyDescent="0.25">
      <c r="C815" s="1"/>
      <c r="D815" s="2"/>
      <c r="E815" s="2"/>
      <c r="F815" s="3"/>
      <c r="G815" s="2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3:25" ht="14.25" customHeight="1" x14ac:dyDescent="0.25">
      <c r="C816" s="1"/>
      <c r="D816" s="2"/>
      <c r="E816" s="2"/>
      <c r="F816" s="3"/>
      <c r="G816" s="2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3:25" ht="14.25" customHeight="1" x14ac:dyDescent="0.25">
      <c r="C817" s="1"/>
      <c r="D817" s="2"/>
      <c r="E817" s="2"/>
      <c r="F817" s="3"/>
      <c r="G817" s="2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3:25" ht="14.25" customHeight="1" x14ac:dyDescent="0.25">
      <c r="C818" s="1"/>
      <c r="D818" s="2"/>
      <c r="E818" s="2"/>
      <c r="F818" s="3"/>
      <c r="G818" s="2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3:25" ht="14.25" customHeight="1" x14ac:dyDescent="0.25">
      <c r="C819" s="1"/>
      <c r="D819" s="2"/>
      <c r="E819" s="2"/>
      <c r="F819" s="3"/>
      <c r="G819" s="2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3:25" ht="14.25" customHeight="1" x14ac:dyDescent="0.25">
      <c r="C820" s="1"/>
      <c r="D820" s="2"/>
      <c r="E820" s="2"/>
      <c r="F820" s="3"/>
      <c r="G820" s="2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3:25" ht="14.25" customHeight="1" x14ac:dyDescent="0.25">
      <c r="C821" s="1"/>
      <c r="D821" s="2"/>
      <c r="E821" s="2"/>
      <c r="F821" s="3"/>
      <c r="G821" s="2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3:25" ht="14.25" customHeight="1" x14ac:dyDescent="0.25">
      <c r="C822" s="1"/>
      <c r="D822" s="2"/>
      <c r="E822" s="2"/>
      <c r="F822" s="3"/>
      <c r="G822" s="2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3:25" ht="14.25" customHeight="1" x14ac:dyDescent="0.25">
      <c r="C823" s="1"/>
      <c r="D823" s="2"/>
      <c r="E823" s="2"/>
      <c r="F823" s="3"/>
      <c r="G823" s="2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3:25" ht="14.25" customHeight="1" x14ac:dyDescent="0.25">
      <c r="C824" s="1"/>
      <c r="D824" s="2"/>
      <c r="E824" s="2"/>
      <c r="F824" s="3"/>
      <c r="G824" s="2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3:25" ht="14.25" customHeight="1" x14ac:dyDescent="0.25">
      <c r="C825" s="1"/>
      <c r="D825" s="2"/>
      <c r="E825" s="2"/>
      <c r="F825" s="3"/>
      <c r="G825" s="2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3:25" ht="14.25" customHeight="1" x14ac:dyDescent="0.25">
      <c r="C826" s="1"/>
      <c r="D826" s="2"/>
      <c r="E826" s="2"/>
      <c r="F826" s="3"/>
      <c r="G826" s="2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3:25" ht="14.25" customHeight="1" x14ac:dyDescent="0.25">
      <c r="C827" s="1"/>
      <c r="D827" s="2"/>
      <c r="E827" s="2"/>
      <c r="F827" s="3"/>
      <c r="G827" s="2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3:25" ht="14.25" customHeight="1" x14ac:dyDescent="0.25">
      <c r="C828" s="1"/>
      <c r="D828" s="2"/>
      <c r="E828" s="2"/>
      <c r="F828" s="3"/>
      <c r="G828" s="2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3:25" ht="14.25" customHeight="1" x14ac:dyDescent="0.25">
      <c r="C829" s="1"/>
      <c r="D829" s="2"/>
      <c r="E829" s="2"/>
      <c r="F829" s="3"/>
      <c r="G829" s="2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3:25" ht="14.25" customHeight="1" x14ac:dyDescent="0.25">
      <c r="C830" s="1"/>
      <c r="D830" s="2"/>
      <c r="E830" s="2"/>
      <c r="F830" s="3"/>
      <c r="G830" s="2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3:25" ht="14.25" customHeight="1" x14ac:dyDescent="0.25">
      <c r="C831" s="1"/>
      <c r="D831" s="2"/>
      <c r="E831" s="2"/>
      <c r="F831" s="3"/>
      <c r="G831" s="2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3:25" ht="14.25" customHeight="1" x14ac:dyDescent="0.25">
      <c r="C832" s="1"/>
      <c r="D832" s="2"/>
      <c r="E832" s="2"/>
      <c r="F832" s="3"/>
      <c r="G832" s="2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3:25" ht="14.25" customHeight="1" x14ac:dyDescent="0.25">
      <c r="C833" s="1"/>
      <c r="D833" s="2"/>
      <c r="E833" s="2"/>
      <c r="F833" s="3"/>
      <c r="G833" s="2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3:25" ht="14.25" customHeight="1" x14ac:dyDescent="0.25">
      <c r="C834" s="1"/>
      <c r="D834" s="2"/>
      <c r="E834" s="2"/>
      <c r="F834" s="3"/>
      <c r="G834" s="2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3:25" ht="14.25" customHeight="1" x14ac:dyDescent="0.25">
      <c r="C835" s="1"/>
      <c r="D835" s="2"/>
      <c r="E835" s="2"/>
      <c r="F835" s="3"/>
      <c r="G835" s="2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3:25" ht="14.25" customHeight="1" x14ac:dyDescent="0.25">
      <c r="C836" s="1"/>
      <c r="D836" s="2"/>
      <c r="E836" s="2"/>
      <c r="F836" s="3"/>
      <c r="G836" s="2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3:25" ht="14.25" customHeight="1" x14ac:dyDescent="0.25">
      <c r="C837" s="1"/>
      <c r="D837" s="2"/>
      <c r="E837" s="2"/>
      <c r="F837" s="3"/>
      <c r="G837" s="2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3:25" ht="14.25" customHeight="1" x14ac:dyDescent="0.25">
      <c r="C838" s="1"/>
      <c r="D838" s="2"/>
      <c r="E838" s="2"/>
      <c r="F838" s="3"/>
      <c r="G838" s="2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3:25" ht="14.25" customHeight="1" x14ac:dyDescent="0.25">
      <c r="C839" s="1"/>
      <c r="D839" s="2"/>
      <c r="E839" s="2"/>
      <c r="F839" s="3"/>
      <c r="G839" s="2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3:25" ht="14.25" customHeight="1" x14ac:dyDescent="0.25">
      <c r="C840" s="1"/>
      <c r="D840" s="2"/>
      <c r="E840" s="2"/>
      <c r="F840" s="3"/>
      <c r="G840" s="2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3:25" ht="14.25" customHeight="1" x14ac:dyDescent="0.25">
      <c r="C841" s="1"/>
      <c r="D841" s="2"/>
      <c r="E841" s="2"/>
      <c r="F841" s="3"/>
      <c r="G841" s="2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3:25" ht="14.25" customHeight="1" x14ac:dyDescent="0.25">
      <c r="C842" s="1"/>
      <c r="D842" s="2"/>
      <c r="E842" s="2"/>
      <c r="F842" s="3"/>
      <c r="G842" s="2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3:25" ht="14.25" customHeight="1" x14ac:dyDescent="0.25">
      <c r="C843" s="1"/>
      <c r="D843" s="2"/>
      <c r="E843" s="2"/>
      <c r="F843" s="3"/>
      <c r="G843" s="2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3:25" ht="14.25" customHeight="1" x14ac:dyDescent="0.25">
      <c r="C844" s="1"/>
      <c r="D844" s="2"/>
      <c r="E844" s="2"/>
      <c r="F844" s="3"/>
      <c r="G844" s="2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3:25" ht="14.25" customHeight="1" x14ac:dyDescent="0.25">
      <c r="C845" s="1"/>
      <c r="D845" s="2"/>
      <c r="E845" s="2"/>
      <c r="F845" s="3"/>
      <c r="G845" s="2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3:25" ht="14.25" customHeight="1" x14ac:dyDescent="0.25">
      <c r="C846" s="1"/>
      <c r="D846" s="2"/>
      <c r="E846" s="2"/>
      <c r="F846" s="3"/>
      <c r="G846" s="2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3:25" ht="14.25" customHeight="1" x14ac:dyDescent="0.25">
      <c r="C847" s="1"/>
      <c r="D847" s="2"/>
      <c r="E847" s="2"/>
      <c r="F847" s="3"/>
      <c r="G847" s="2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3:25" ht="14.25" customHeight="1" x14ac:dyDescent="0.25">
      <c r="C848" s="1"/>
      <c r="D848" s="2"/>
      <c r="E848" s="2"/>
      <c r="F848" s="3"/>
      <c r="G848" s="2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3:25" ht="14.25" customHeight="1" x14ac:dyDescent="0.25">
      <c r="C849" s="1"/>
      <c r="D849" s="2"/>
      <c r="E849" s="2"/>
      <c r="F849" s="3"/>
      <c r="G849" s="2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3:25" ht="14.25" customHeight="1" x14ac:dyDescent="0.25">
      <c r="C850" s="1"/>
      <c r="D850" s="2"/>
      <c r="E850" s="2"/>
      <c r="F850" s="3"/>
      <c r="G850" s="2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3:25" ht="14.25" customHeight="1" x14ac:dyDescent="0.25">
      <c r="C851" s="1"/>
      <c r="D851" s="2"/>
      <c r="E851" s="2"/>
      <c r="F851" s="3"/>
      <c r="G851" s="2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3:25" ht="14.25" customHeight="1" x14ac:dyDescent="0.25">
      <c r="C852" s="1"/>
      <c r="D852" s="2"/>
      <c r="E852" s="2"/>
      <c r="F852" s="3"/>
      <c r="G852" s="2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3:25" ht="14.25" customHeight="1" x14ac:dyDescent="0.25">
      <c r="C853" s="1"/>
      <c r="D853" s="2"/>
      <c r="E853" s="2"/>
      <c r="F853" s="3"/>
      <c r="G853" s="2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3:25" ht="14.25" customHeight="1" x14ac:dyDescent="0.25">
      <c r="C854" s="1"/>
      <c r="D854" s="2"/>
      <c r="E854" s="2"/>
      <c r="F854" s="3"/>
      <c r="G854" s="2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3:25" ht="14.25" customHeight="1" x14ac:dyDescent="0.25">
      <c r="C855" s="1"/>
      <c r="D855" s="2"/>
      <c r="E855" s="2"/>
      <c r="F855" s="3"/>
      <c r="G855" s="2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3:25" ht="14.25" customHeight="1" x14ac:dyDescent="0.25">
      <c r="C856" s="1"/>
      <c r="D856" s="2"/>
      <c r="E856" s="2"/>
      <c r="F856" s="3"/>
      <c r="G856" s="2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3:25" ht="14.25" customHeight="1" x14ac:dyDescent="0.25">
      <c r="C857" s="1"/>
      <c r="D857" s="2"/>
      <c r="E857" s="2"/>
      <c r="F857" s="3"/>
      <c r="G857" s="2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3:25" ht="14.25" customHeight="1" x14ac:dyDescent="0.25">
      <c r="C858" s="1"/>
      <c r="D858" s="2"/>
      <c r="E858" s="2"/>
      <c r="F858" s="3"/>
      <c r="G858" s="2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3:25" ht="14.25" customHeight="1" x14ac:dyDescent="0.25">
      <c r="C859" s="1"/>
      <c r="D859" s="2"/>
      <c r="E859" s="2"/>
      <c r="F859" s="3"/>
      <c r="G859" s="2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3:25" ht="14.25" customHeight="1" x14ac:dyDescent="0.25">
      <c r="C860" s="1"/>
      <c r="D860" s="2"/>
      <c r="E860" s="2"/>
      <c r="F860" s="3"/>
      <c r="G860" s="2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3:25" ht="14.25" customHeight="1" x14ac:dyDescent="0.25">
      <c r="C861" s="1"/>
      <c r="D861" s="2"/>
      <c r="E861" s="2"/>
      <c r="F861" s="3"/>
      <c r="G861" s="2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3:25" ht="14.25" customHeight="1" x14ac:dyDescent="0.25">
      <c r="C862" s="1"/>
      <c r="D862" s="2"/>
      <c r="E862" s="2"/>
      <c r="F862" s="3"/>
      <c r="G862" s="2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3:25" ht="14.25" customHeight="1" x14ac:dyDescent="0.25">
      <c r="C863" s="1"/>
      <c r="D863" s="2"/>
      <c r="E863" s="2"/>
      <c r="F863" s="3"/>
      <c r="G863" s="2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3:25" ht="14.25" customHeight="1" x14ac:dyDescent="0.25">
      <c r="C864" s="1"/>
      <c r="D864" s="2"/>
      <c r="E864" s="2"/>
      <c r="F864" s="3"/>
      <c r="G864" s="2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3:25" ht="14.25" customHeight="1" x14ac:dyDescent="0.25">
      <c r="C865" s="1"/>
      <c r="D865" s="2"/>
      <c r="E865" s="2"/>
      <c r="F865" s="3"/>
      <c r="G865" s="2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3:25" ht="14.25" customHeight="1" x14ac:dyDescent="0.25">
      <c r="C866" s="1"/>
      <c r="D866" s="2"/>
      <c r="E866" s="2"/>
      <c r="F866" s="3"/>
      <c r="G866" s="2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3:25" ht="14.25" customHeight="1" x14ac:dyDescent="0.25">
      <c r="C867" s="1"/>
      <c r="D867" s="2"/>
      <c r="E867" s="2"/>
      <c r="F867" s="3"/>
      <c r="G867" s="2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3:25" ht="14.25" customHeight="1" x14ac:dyDescent="0.25">
      <c r="C868" s="1"/>
      <c r="D868" s="2"/>
      <c r="E868" s="2"/>
      <c r="F868" s="3"/>
      <c r="G868" s="2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3:25" ht="14.25" customHeight="1" x14ac:dyDescent="0.25">
      <c r="C869" s="1"/>
      <c r="D869" s="2"/>
      <c r="E869" s="2"/>
      <c r="F869" s="3"/>
      <c r="G869" s="2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3:25" ht="14.25" customHeight="1" x14ac:dyDescent="0.25">
      <c r="C870" s="1"/>
      <c r="D870" s="2"/>
      <c r="E870" s="2"/>
      <c r="F870" s="3"/>
      <c r="G870" s="2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3:25" ht="14.25" customHeight="1" x14ac:dyDescent="0.25">
      <c r="C871" s="1"/>
      <c r="D871" s="2"/>
      <c r="E871" s="2"/>
      <c r="F871" s="3"/>
      <c r="G871" s="2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3:25" ht="14.25" customHeight="1" x14ac:dyDescent="0.25">
      <c r="C872" s="1"/>
      <c r="D872" s="2"/>
      <c r="E872" s="2"/>
      <c r="F872" s="3"/>
      <c r="G872" s="2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3:25" ht="14.25" customHeight="1" x14ac:dyDescent="0.25">
      <c r="C873" s="1"/>
      <c r="D873" s="2"/>
      <c r="E873" s="2"/>
      <c r="F873" s="3"/>
      <c r="G873" s="2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3:25" ht="14.25" customHeight="1" x14ac:dyDescent="0.25">
      <c r="C874" s="1"/>
      <c r="D874" s="2"/>
      <c r="E874" s="2"/>
      <c r="F874" s="3"/>
      <c r="G874" s="2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3:25" ht="14.25" customHeight="1" x14ac:dyDescent="0.25">
      <c r="C875" s="1"/>
      <c r="D875" s="2"/>
      <c r="E875" s="2"/>
      <c r="F875" s="3"/>
      <c r="G875" s="2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3:25" ht="14.25" customHeight="1" x14ac:dyDescent="0.25">
      <c r="C876" s="1"/>
      <c r="D876" s="2"/>
      <c r="E876" s="2"/>
      <c r="F876" s="3"/>
      <c r="G876" s="2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3:25" ht="14.25" customHeight="1" x14ac:dyDescent="0.25">
      <c r="C877" s="1"/>
      <c r="D877" s="2"/>
      <c r="E877" s="2"/>
      <c r="F877" s="3"/>
      <c r="G877" s="2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3:25" ht="14.25" customHeight="1" x14ac:dyDescent="0.25">
      <c r="C878" s="1"/>
      <c r="D878" s="2"/>
      <c r="E878" s="2"/>
      <c r="F878" s="3"/>
      <c r="G878" s="2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3:25" ht="14.25" customHeight="1" x14ac:dyDescent="0.25">
      <c r="C879" s="1"/>
      <c r="D879" s="2"/>
      <c r="E879" s="2"/>
      <c r="F879" s="3"/>
      <c r="G879" s="2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3:25" ht="14.25" customHeight="1" x14ac:dyDescent="0.25">
      <c r="C880" s="1"/>
      <c r="D880" s="2"/>
      <c r="E880" s="2"/>
      <c r="F880" s="3"/>
      <c r="G880" s="2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3:25" ht="14.25" customHeight="1" x14ac:dyDescent="0.25">
      <c r="C881" s="1"/>
      <c r="D881" s="2"/>
      <c r="E881" s="2"/>
      <c r="F881" s="3"/>
      <c r="G881" s="2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3:25" ht="14.25" customHeight="1" x14ac:dyDescent="0.25">
      <c r="C882" s="1"/>
      <c r="D882" s="2"/>
      <c r="E882" s="2"/>
      <c r="F882" s="3"/>
      <c r="G882" s="2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3:25" ht="14.25" customHeight="1" x14ac:dyDescent="0.25">
      <c r="C883" s="1"/>
      <c r="D883" s="2"/>
      <c r="E883" s="2"/>
      <c r="F883" s="3"/>
      <c r="G883" s="2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3:25" ht="14.25" customHeight="1" x14ac:dyDescent="0.25">
      <c r="C884" s="1"/>
      <c r="D884" s="2"/>
      <c r="E884" s="2"/>
      <c r="F884" s="3"/>
      <c r="G884" s="2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3:25" ht="14.25" customHeight="1" x14ac:dyDescent="0.25">
      <c r="C885" s="1"/>
      <c r="D885" s="2"/>
      <c r="E885" s="2"/>
      <c r="F885" s="3"/>
      <c r="G885" s="2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3:25" ht="14.25" customHeight="1" x14ac:dyDescent="0.25">
      <c r="C886" s="1"/>
      <c r="D886" s="2"/>
      <c r="E886" s="2"/>
      <c r="F886" s="3"/>
      <c r="G886" s="2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3:25" ht="14.25" customHeight="1" x14ac:dyDescent="0.25">
      <c r="C887" s="1"/>
      <c r="D887" s="2"/>
      <c r="E887" s="2"/>
      <c r="F887" s="3"/>
      <c r="G887" s="2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3:25" ht="14.25" customHeight="1" x14ac:dyDescent="0.25">
      <c r="C888" s="1"/>
      <c r="D888" s="2"/>
      <c r="E888" s="2"/>
      <c r="F888" s="3"/>
      <c r="G888" s="2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3:25" ht="14.25" customHeight="1" x14ac:dyDescent="0.25">
      <c r="C889" s="1"/>
      <c r="D889" s="2"/>
      <c r="E889" s="2"/>
      <c r="F889" s="3"/>
      <c r="G889" s="2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3:25" ht="14.25" customHeight="1" x14ac:dyDescent="0.25">
      <c r="C890" s="1"/>
      <c r="D890" s="2"/>
      <c r="E890" s="2"/>
      <c r="F890" s="3"/>
      <c r="G890" s="2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3:25" ht="14.25" customHeight="1" x14ac:dyDescent="0.25">
      <c r="C891" s="1"/>
      <c r="D891" s="2"/>
      <c r="E891" s="2"/>
      <c r="F891" s="3"/>
      <c r="G891" s="2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3:25" ht="14.25" customHeight="1" x14ac:dyDescent="0.25">
      <c r="C892" s="1"/>
      <c r="D892" s="2"/>
      <c r="E892" s="2"/>
      <c r="F892" s="3"/>
      <c r="G892" s="2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3:25" ht="14.25" customHeight="1" x14ac:dyDescent="0.25">
      <c r="C893" s="1"/>
      <c r="D893" s="2"/>
      <c r="E893" s="2"/>
      <c r="F893" s="3"/>
      <c r="G893" s="2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3:25" ht="14.25" customHeight="1" x14ac:dyDescent="0.25">
      <c r="C894" s="1"/>
      <c r="D894" s="2"/>
      <c r="E894" s="2"/>
      <c r="F894" s="3"/>
      <c r="G894" s="2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3:25" ht="14.25" customHeight="1" x14ac:dyDescent="0.25">
      <c r="C895" s="1"/>
      <c r="D895" s="2"/>
      <c r="E895" s="2"/>
      <c r="F895" s="3"/>
      <c r="G895" s="2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3:25" ht="14.25" customHeight="1" x14ac:dyDescent="0.25">
      <c r="C896" s="1"/>
      <c r="D896" s="2"/>
      <c r="E896" s="2"/>
      <c r="F896" s="3"/>
      <c r="G896" s="2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3:25" ht="14.25" customHeight="1" x14ac:dyDescent="0.25">
      <c r="C897" s="1"/>
      <c r="D897" s="2"/>
      <c r="E897" s="2"/>
      <c r="F897" s="3"/>
      <c r="G897" s="2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3:25" ht="14.25" customHeight="1" x14ac:dyDescent="0.25">
      <c r="C898" s="1"/>
      <c r="D898" s="2"/>
      <c r="E898" s="2"/>
      <c r="F898" s="3"/>
      <c r="G898" s="2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3:25" ht="14.25" customHeight="1" x14ac:dyDescent="0.25">
      <c r="C899" s="1"/>
      <c r="D899" s="2"/>
      <c r="E899" s="2"/>
      <c r="F899" s="3"/>
      <c r="G899" s="2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3:25" ht="14.25" customHeight="1" x14ac:dyDescent="0.25">
      <c r="C900" s="1"/>
      <c r="D900" s="2"/>
      <c r="E900" s="2"/>
      <c r="F900" s="3"/>
      <c r="G900" s="2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3:25" ht="14.25" customHeight="1" x14ac:dyDescent="0.25">
      <c r="C901" s="1"/>
      <c r="D901" s="2"/>
      <c r="E901" s="2"/>
      <c r="F901" s="3"/>
      <c r="G901" s="2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3:25" ht="14.25" customHeight="1" x14ac:dyDescent="0.25">
      <c r="C902" s="1"/>
      <c r="D902" s="2"/>
      <c r="E902" s="2"/>
      <c r="F902" s="3"/>
      <c r="G902" s="2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3:25" ht="14.25" customHeight="1" x14ac:dyDescent="0.25">
      <c r="C903" s="1"/>
      <c r="D903" s="2"/>
      <c r="E903" s="2"/>
      <c r="F903" s="3"/>
      <c r="G903" s="2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3:25" ht="14.25" customHeight="1" x14ac:dyDescent="0.25">
      <c r="C904" s="1"/>
      <c r="D904" s="2"/>
      <c r="E904" s="2"/>
      <c r="F904" s="3"/>
      <c r="G904" s="2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3:25" ht="14.25" customHeight="1" x14ac:dyDescent="0.25">
      <c r="C905" s="1"/>
      <c r="D905" s="2"/>
      <c r="E905" s="2"/>
      <c r="F905" s="3"/>
      <c r="G905" s="2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3:25" ht="14.25" customHeight="1" x14ac:dyDescent="0.25">
      <c r="C906" s="1"/>
      <c r="D906" s="2"/>
      <c r="E906" s="2"/>
      <c r="F906" s="3"/>
      <c r="G906" s="2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3:25" ht="14.25" customHeight="1" x14ac:dyDescent="0.25">
      <c r="C907" s="1"/>
      <c r="D907" s="2"/>
      <c r="E907" s="2"/>
      <c r="F907" s="3"/>
      <c r="G907" s="2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3:25" ht="14.25" customHeight="1" x14ac:dyDescent="0.25">
      <c r="C908" s="1"/>
      <c r="D908" s="2"/>
      <c r="E908" s="2"/>
      <c r="F908" s="3"/>
      <c r="G908" s="2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3:25" ht="14.25" customHeight="1" x14ac:dyDescent="0.25">
      <c r="C909" s="1"/>
      <c r="D909" s="2"/>
      <c r="E909" s="2"/>
      <c r="F909" s="3"/>
      <c r="G909" s="2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3:25" ht="14.25" customHeight="1" x14ac:dyDescent="0.25">
      <c r="C910" s="1"/>
      <c r="D910" s="2"/>
      <c r="E910" s="2"/>
      <c r="F910" s="3"/>
      <c r="G910" s="2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3:25" ht="14.25" customHeight="1" x14ac:dyDescent="0.25">
      <c r="C911" s="1"/>
      <c r="D911" s="2"/>
      <c r="E911" s="2"/>
      <c r="F911" s="3"/>
      <c r="G911" s="2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3:25" ht="14.25" customHeight="1" x14ac:dyDescent="0.25">
      <c r="C912" s="1"/>
      <c r="D912" s="2"/>
      <c r="E912" s="2"/>
      <c r="F912" s="3"/>
      <c r="G912" s="2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3:25" ht="14.25" customHeight="1" x14ac:dyDescent="0.25">
      <c r="C913" s="1"/>
      <c r="D913" s="2"/>
      <c r="E913" s="2"/>
      <c r="F913" s="3"/>
      <c r="G913" s="2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3:25" ht="14.25" customHeight="1" x14ac:dyDescent="0.25">
      <c r="C914" s="1"/>
      <c r="D914" s="2"/>
      <c r="E914" s="2"/>
      <c r="F914" s="3"/>
      <c r="G914" s="2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3:25" ht="14.25" customHeight="1" x14ac:dyDescent="0.25">
      <c r="C915" s="1"/>
      <c r="D915" s="2"/>
      <c r="E915" s="2"/>
      <c r="F915" s="3"/>
      <c r="G915" s="2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3:25" ht="14.25" customHeight="1" x14ac:dyDescent="0.25">
      <c r="C916" s="1"/>
      <c r="D916" s="2"/>
      <c r="E916" s="2"/>
      <c r="F916" s="3"/>
      <c r="G916" s="2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3:25" ht="14.25" customHeight="1" x14ac:dyDescent="0.25">
      <c r="C917" s="1"/>
      <c r="D917" s="2"/>
      <c r="E917" s="2"/>
      <c r="F917" s="3"/>
      <c r="G917" s="2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3:25" ht="14.25" customHeight="1" x14ac:dyDescent="0.25">
      <c r="C918" s="1"/>
      <c r="D918" s="2"/>
      <c r="E918" s="2"/>
      <c r="F918" s="3"/>
      <c r="G918" s="2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3:25" ht="14.25" customHeight="1" x14ac:dyDescent="0.25">
      <c r="C919" s="1"/>
      <c r="D919" s="2"/>
      <c r="E919" s="2"/>
      <c r="F919" s="3"/>
      <c r="G919" s="2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3:25" ht="14.25" customHeight="1" x14ac:dyDescent="0.25">
      <c r="C920" s="1"/>
      <c r="D920" s="2"/>
      <c r="E920" s="2"/>
      <c r="F920" s="3"/>
      <c r="G920" s="2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3:25" ht="14.25" customHeight="1" x14ac:dyDescent="0.25">
      <c r="C921" s="1"/>
      <c r="D921" s="2"/>
      <c r="E921" s="2"/>
      <c r="F921" s="3"/>
      <c r="G921" s="2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3:25" ht="14.25" customHeight="1" x14ac:dyDescent="0.25">
      <c r="C922" s="1"/>
      <c r="D922" s="2"/>
      <c r="E922" s="2"/>
      <c r="F922" s="3"/>
      <c r="G922" s="2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3:25" ht="14.25" customHeight="1" x14ac:dyDescent="0.25">
      <c r="C923" s="1"/>
      <c r="D923" s="2"/>
      <c r="E923" s="2"/>
      <c r="F923" s="3"/>
      <c r="G923" s="2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3:25" ht="14.25" customHeight="1" x14ac:dyDescent="0.25">
      <c r="C924" s="1"/>
      <c r="D924" s="2"/>
      <c r="E924" s="2"/>
      <c r="F924" s="3"/>
      <c r="G924" s="2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3:25" ht="14.25" customHeight="1" x14ac:dyDescent="0.25">
      <c r="C925" s="1"/>
      <c r="D925" s="2"/>
      <c r="E925" s="2"/>
      <c r="F925" s="3"/>
      <c r="G925" s="2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3:25" ht="14.25" customHeight="1" x14ac:dyDescent="0.25">
      <c r="C926" s="1"/>
      <c r="D926" s="2"/>
      <c r="E926" s="2"/>
      <c r="F926" s="3"/>
      <c r="G926" s="2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3:25" ht="14.25" customHeight="1" x14ac:dyDescent="0.25">
      <c r="C927" s="1"/>
      <c r="D927" s="2"/>
      <c r="E927" s="2"/>
      <c r="F927" s="3"/>
      <c r="G927" s="2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3:25" ht="14.25" customHeight="1" x14ac:dyDescent="0.25">
      <c r="C928" s="1"/>
      <c r="D928" s="2"/>
      <c r="E928" s="2"/>
      <c r="F928" s="3"/>
      <c r="G928" s="2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3:25" ht="14.25" customHeight="1" x14ac:dyDescent="0.25">
      <c r="C929" s="1"/>
      <c r="D929" s="2"/>
      <c r="E929" s="2"/>
      <c r="F929" s="3"/>
      <c r="G929" s="2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3:25" ht="14.25" customHeight="1" x14ac:dyDescent="0.25">
      <c r="C930" s="1"/>
      <c r="D930" s="2"/>
      <c r="E930" s="2"/>
      <c r="F930" s="3"/>
      <c r="G930" s="2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3:25" ht="14.25" customHeight="1" x14ac:dyDescent="0.25">
      <c r="C931" s="1"/>
      <c r="D931" s="2"/>
      <c r="E931" s="2"/>
      <c r="F931" s="3"/>
      <c r="G931" s="2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3:25" ht="14.25" customHeight="1" x14ac:dyDescent="0.25">
      <c r="C932" s="1"/>
      <c r="D932" s="2"/>
      <c r="E932" s="2"/>
      <c r="F932" s="3"/>
      <c r="G932" s="2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3:25" ht="14.25" customHeight="1" x14ac:dyDescent="0.25">
      <c r="C933" s="1"/>
      <c r="D933" s="2"/>
      <c r="E933" s="2"/>
      <c r="F933" s="3"/>
      <c r="G933" s="2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3:25" ht="14.25" customHeight="1" x14ac:dyDescent="0.25">
      <c r="C934" s="1"/>
      <c r="D934" s="2"/>
      <c r="E934" s="2"/>
      <c r="F934" s="3"/>
      <c r="G934" s="2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3:25" ht="14.25" customHeight="1" x14ac:dyDescent="0.25">
      <c r="C935" s="1"/>
      <c r="D935" s="2"/>
      <c r="E935" s="2"/>
      <c r="F935" s="3"/>
      <c r="G935" s="2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3:25" ht="14.25" customHeight="1" x14ac:dyDescent="0.25">
      <c r="C936" s="1"/>
      <c r="D936" s="2"/>
      <c r="E936" s="2"/>
      <c r="F936" s="3"/>
      <c r="G936" s="2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3:25" ht="14.25" customHeight="1" x14ac:dyDescent="0.25">
      <c r="C937" s="1"/>
      <c r="D937" s="2"/>
      <c r="E937" s="2"/>
      <c r="F937" s="3"/>
      <c r="G937" s="2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3:25" ht="14.25" customHeight="1" x14ac:dyDescent="0.25">
      <c r="C938" s="1"/>
      <c r="D938" s="2"/>
      <c r="E938" s="2"/>
      <c r="F938" s="3"/>
      <c r="G938" s="2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3:25" ht="14.25" customHeight="1" x14ac:dyDescent="0.25">
      <c r="C939" s="1"/>
      <c r="D939" s="2"/>
      <c r="E939" s="2"/>
      <c r="F939" s="3"/>
      <c r="G939" s="2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3:25" ht="14.25" customHeight="1" x14ac:dyDescent="0.25">
      <c r="C940" s="1"/>
      <c r="D940" s="2"/>
      <c r="E940" s="2"/>
      <c r="F940" s="3"/>
      <c r="G940" s="2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3:25" ht="14.25" customHeight="1" x14ac:dyDescent="0.25">
      <c r="C941" s="1"/>
      <c r="D941" s="2"/>
      <c r="E941" s="2"/>
      <c r="F941" s="3"/>
      <c r="G941" s="2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3:25" ht="14.25" customHeight="1" x14ac:dyDescent="0.25">
      <c r="C942" s="1"/>
      <c r="D942" s="2"/>
      <c r="E942" s="2"/>
      <c r="F942" s="3"/>
      <c r="G942" s="2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3:25" ht="14.25" customHeight="1" x14ac:dyDescent="0.25">
      <c r="C943" s="1"/>
      <c r="D943" s="2"/>
      <c r="E943" s="2"/>
      <c r="F943" s="3"/>
      <c r="G943" s="2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3:25" ht="14.25" customHeight="1" x14ac:dyDescent="0.25">
      <c r="C944" s="1"/>
      <c r="D944" s="2"/>
      <c r="E944" s="2"/>
      <c r="F944" s="3"/>
      <c r="G944" s="2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3:25" ht="14.25" customHeight="1" x14ac:dyDescent="0.25">
      <c r="C945" s="1"/>
      <c r="D945" s="2"/>
      <c r="E945" s="2"/>
      <c r="F945" s="3"/>
      <c r="G945" s="2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3:25" ht="14.25" customHeight="1" x14ac:dyDescent="0.25">
      <c r="C946" s="1"/>
      <c r="D946" s="2"/>
      <c r="E946" s="2"/>
      <c r="F946" s="3"/>
      <c r="G946" s="2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3:25" ht="14.25" customHeight="1" x14ac:dyDescent="0.25">
      <c r="C947" s="1"/>
      <c r="D947" s="2"/>
      <c r="E947" s="2"/>
      <c r="F947" s="3"/>
      <c r="G947" s="2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3:25" ht="14.25" customHeight="1" x14ac:dyDescent="0.25">
      <c r="C948" s="1"/>
      <c r="D948" s="2"/>
      <c r="E948" s="2"/>
      <c r="F948" s="3"/>
      <c r="G948" s="2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3:25" ht="14.25" customHeight="1" x14ac:dyDescent="0.25">
      <c r="C949" s="1"/>
      <c r="D949" s="2"/>
      <c r="E949" s="2"/>
      <c r="F949" s="3"/>
      <c r="G949" s="2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3:25" ht="14.25" customHeight="1" x14ac:dyDescent="0.25">
      <c r="C950" s="1"/>
      <c r="D950" s="2"/>
      <c r="E950" s="2"/>
      <c r="F950" s="3"/>
      <c r="G950" s="2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3:25" ht="14.25" customHeight="1" x14ac:dyDescent="0.25">
      <c r="C951" s="1"/>
      <c r="D951" s="2"/>
      <c r="E951" s="2"/>
      <c r="F951" s="3"/>
      <c r="G951" s="2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3:25" ht="14.25" customHeight="1" x14ac:dyDescent="0.25">
      <c r="C952" s="1"/>
      <c r="D952" s="2"/>
      <c r="E952" s="2"/>
      <c r="F952" s="3"/>
      <c r="G952" s="2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3:25" ht="14.25" customHeight="1" x14ac:dyDescent="0.25">
      <c r="C953" s="1"/>
      <c r="D953" s="2"/>
      <c r="E953" s="2"/>
      <c r="F953" s="3"/>
      <c r="G953" s="2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3:25" ht="14.25" customHeight="1" x14ac:dyDescent="0.25">
      <c r="C954" s="1"/>
      <c r="D954" s="2"/>
      <c r="E954" s="2"/>
      <c r="F954" s="3"/>
      <c r="G954" s="2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3:25" ht="14.25" customHeight="1" x14ac:dyDescent="0.25">
      <c r="C955" s="1"/>
      <c r="D955" s="2"/>
      <c r="E955" s="2"/>
      <c r="F955" s="3"/>
      <c r="G955" s="2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3:25" ht="14.25" customHeight="1" x14ac:dyDescent="0.25">
      <c r="C956" s="1"/>
      <c r="D956" s="2"/>
      <c r="E956" s="2"/>
      <c r="F956" s="3"/>
      <c r="G956" s="2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3:25" ht="14.25" customHeight="1" x14ac:dyDescent="0.25">
      <c r="C957" s="1"/>
      <c r="D957" s="2"/>
      <c r="E957" s="2"/>
      <c r="F957" s="3"/>
      <c r="G957" s="2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3:25" ht="14.25" customHeight="1" x14ac:dyDescent="0.25">
      <c r="C958" s="1"/>
      <c r="D958" s="2"/>
      <c r="E958" s="2"/>
      <c r="F958" s="3"/>
      <c r="G958" s="2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3:25" ht="14.25" customHeight="1" x14ac:dyDescent="0.25">
      <c r="C959" s="1"/>
      <c r="D959" s="2"/>
      <c r="E959" s="2"/>
      <c r="F959" s="3"/>
      <c r="G959" s="2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3:25" ht="14.25" customHeight="1" x14ac:dyDescent="0.25">
      <c r="C960" s="1"/>
      <c r="D960" s="2"/>
      <c r="E960" s="2"/>
      <c r="F960" s="3"/>
      <c r="G960" s="2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3:25" ht="14.25" customHeight="1" x14ac:dyDescent="0.25">
      <c r="C961" s="1"/>
      <c r="D961" s="2"/>
      <c r="E961" s="2"/>
      <c r="F961" s="3"/>
      <c r="G961" s="2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3:25" ht="14.25" customHeight="1" x14ac:dyDescent="0.25">
      <c r="C962" s="1"/>
      <c r="D962" s="2"/>
      <c r="E962" s="2"/>
      <c r="F962" s="3"/>
      <c r="G962" s="2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3:25" ht="14.25" customHeight="1" x14ac:dyDescent="0.25">
      <c r="C963" s="1"/>
      <c r="D963" s="2"/>
      <c r="E963" s="2"/>
      <c r="F963" s="3"/>
      <c r="G963" s="2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3:25" ht="14.25" customHeight="1" x14ac:dyDescent="0.25">
      <c r="C964" s="1"/>
      <c r="D964" s="2"/>
      <c r="E964" s="2"/>
      <c r="F964" s="3"/>
      <c r="G964" s="2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3:25" ht="14.25" customHeight="1" x14ac:dyDescent="0.25">
      <c r="C965" s="1"/>
      <c r="D965" s="2"/>
      <c r="E965" s="2"/>
      <c r="F965" s="3"/>
      <c r="G965" s="2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3:25" ht="14.25" customHeight="1" x14ac:dyDescent="0.25">
      <c r="C966" s="1"/>
      <c r="D966" s="2"/>
      <c r="E966" s="2"/>
      <c r="F966" s="3"/>
      <c r="G966" s="2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3:25" ht="14.25" customHeight="1" x14ac:dyDescent="0.25">
      <c r="C967" s="1"/>
      <c r="D967" s="2"/>
      <c r="E967" s="2"/>
      <c r="F967" s="3"/>
      <c r="G967" s="2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3:25" ht="14.25" customHeight="1" x14ac:dyDescent="0.25">
      <c r="C968" s="1"/>
      <c r="D968" s="2"/>
      <c r="E968" s="2"/>
      <c r="F968" s="3"/>
      <c r="G968" s="2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3:25" ht="14.25" customHeight="1" x14ac:dyDescent="0.25">
      <c r="C969" s="1"/>
      <c r="D969" s="2"/>
      <c r="E969" s="2"/>
      <c r="F969" s="3"/>
      <c r="G969" s="2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3:25" ht="14.25" customHeight="1" x14ac:dyDescent="0.25">
      <c r="C970" s="1"/>
      <c r="D970" s="2"/>
      <c r="E970" s="2"/>
      <c r="F970" s="3"/>
      <c r="G970" s="2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3:25" ht="14.25" customHeight="1" x14ac:dyDescent="0.25">
      <c r="C971" s="1"/>
      <c r="D971" s="2"/>
      <c r="E971" s="2"/>
      <c r="F971" s="3"/>
      <c r="G971" s="2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3:25" ht="14.25" customHeight="1" x14ac:dyDescent="0.25">
      <c r="C972" s="1"/>
      <c r="D972" s="2"/>
      <c r="E972" s="2"/>
      <c r="F972" s="3"/>
      <c r="G972" s="2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3:25" ht="14.25" customHeight="1" x14ac:dyDescent="0.25">
      <c r="C973" s="1"/>
      <c r="D973" s="2"/>
      <c r="E973" s="2"/>
      <c r="F973" s="3"/>
      <c r="G973" s="2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3:25" ht="14.25" customHeight="1" x14ac:dyDescent="0.25">
      <c r="C974" s="1"/>
      <c r="D974" s="2"/>
      <c r="E974" s="2"/>
      <c r="F974" s="3"/>
      <c r="G974" s="2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3:25" ht="14.25" customHeight="1" x14ac:dyDescent="0.25">
      <c r="C975" s="1"/>
      <c r="D975" s="2"/>
      <c r="E975" s="2"/>
      <c r="F975" s="3"/>
      <c r="G975" s="2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3:25" ht="14.25" customHeight="1" x14ac:dyDescent="0.25">
      <c r="C976" s="1"/>
      <c r="D976" s="2"/>
      <c r="E976" s="2"/>
      <c r="F976" s="3"/>
      <c r="G976" s="2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3:25" ht="14.25" customHeight="1" x14ac:dyDescent="0.25">
      <c r="C977" s="1"/>
      <c r="D977" s="2"/>
      <c r="E977" s="2"/>
      <c r="F977" s="3"/>
      <c r="G977" s="2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3:25" ht="14.25" customHeight="1" x14ac:dyDescent="0.25">
      <c r="C978" s="1"/>
      <c r="D978" s="2"/>
      <c r="E978" s="2"/>
      <c r="F978" s="3"/>
      <c r="G978" s="2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3:25" ht="14.25" customHeight="1" x14ac:dyDescent="0.25">
      <c r="C979" s="1"/>
      <c r="D979" s="2"/>
      <c r="E979" s="2"/>
      <c r="F979" s="3"/>
      <c r="G979" s="2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3:25" ht="14.25" customHeight="1" x14ac:dyDescent="0.25">
      <c r="C980" s="1"/>
      <c r="D980" s="2"/>
      <c r="E980" s="2"/>
      <c r="F980" s="3"/>
      <c r="G980" s="2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3:25" ht="14.25" customHeight="1" x14ac:dyDescent="0.25">
      <c r="C981" s="1"/>
      <c r="D981" s="2"/>
      <c r="E981" s="2"/>
      <c r="F981" s="3"/>
      <c r="G981" s="2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3:25" ht="14.25" customHeight="1" x14ac:dyDescent="0.25">
      <c r="C982" s="1"/>
      <c r="D982" s="2"/>
      <c r="E982" s="2"/>
      <c r="F982" s="3"/>
      <c r="G982" s="2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3:25" ht="14.25" customHeight="1" x14ac:dyDescent="0.25">
      <c r="C983" s="1"/>
      <c r="D983" s="2"/>
      <c r="E983" s="2"/>
      <c r="F983" s="3"/>
      <c r="G983" s="2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3:25" ht="14.25" customHeight="1" x14ac:dyDescent="0.25">
      <c r="C984" s="1"/>
      <c r="D984" s="2"/>
      <c r="E984" s="2"/>
      <c r="F984" s="3"/>
      <c r="G984" s="2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 spans="3:25" ht="14.25" customHeight="1" x14ac:dyDescent="0.25">
      <c r="C985" s="1"/>
      <c r="D985" s="2"/>
      <c r="E985" s="2"/>
      <c r="F985" s="3"/>
      <c r="G985" s="2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 spans="3:25" ht="14.25" customHeight="1" x14ac:dyDescent="0.25">
      <c r="C986" s="1"/>
      <c r="D986" s="2"/>
      <c r="E986" s="2"/>
      <c r="F986" s="3"/>
      <c r="G986" s="2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 spans="3:25" ht="14.25" customHeight="1" x14ac:dyDescent="0.25">
      <c r="C987" s="1"/>
      <c r="D987" s="2"/>
      <c r="E987" s="2"/>
      <c r="F987" s="3"/>
      <c r="G987" s="2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 spans="3:25" ht="14.25" customHeight="1" x14ac:dyDescent="0.25">
      <c r="C988" s="1"/>
      <c r="D988" s="2"/>
      <c r="E988" s="2"/>
      <c r="F988" s="3"/>
      <c r="G988" s="2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 spans="3:25" ht="14.25" customHeight="1" x14ac:dyDescent="0.25">
      <c r="C989" s="1"/>
      <c r="D989" s="2"/>
      <c r="E989" s="2"/>
      <c r="F989" s="3"/>
      <c r="G989" s="2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  <row r="990" spans="3:25" ht="14.25" customHeight="1" x14ac:dyDescent="0.25">
      <c r="C990" s="1"/>
      <c r="D990" s="2"/>
      <c r="E990" s="2"/>
      <c r="F990" s="3"/>
      <c r="G990" s="2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</row>
    <row r="991" spans="3:25" ht="14.25" customHeight="1" x14ac:dyDescent="0.25">
      <c r="C991" s="1"/>
      <c r="D991" s="2"/>
      <c r="E991" s="2"/>
      <c r="F991" s="3"/>
      <c r="G991" s="2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</row>
    <row r="992" spans="3:25" ht="14.25" customHeight="1" x14ac:dyDescent="0.25">
      <c r="C992" s="1"/>
      <c r="D992" s="2"/>
      <c r="E992" s="2"/>
      <c r="F992" s="3"/>
      <c r="G992" s="2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</row>
    <row r="993" spans="3:25" ht="14.25" customHeight="1" x14ac:dyDescent="0.25">
      <c r="C993" s="1"/>
      <c r="D993" s="2"/>
      <c r="E993" s="2"/>
      <c r="F993" s="3"/>
      <c r="G993" s="2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</row>
    <row r="994" spans="3:25" ht="14.25" customHeight="1" x14ac:dyDescent="0.25">
      <c r="C994" s="1"/>
      <c r="D994" s="2"/>
      <c r="E994" s="2"/>
      <c r="F994" s="3"/>
      <c r="G994" s="2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</row>
    <row r="995" spans="3:25" ht="14.25" customHeight="1" x14ac:dyDescent="0.25">
      <c r="C995" s="1"/>
      <c r="D995" s="2"/>
      <c r="E995" s="2"/>
      <c r="F995" s="3"/>
      <c r="G995" s="2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</row>
    <row r="996" spans="3:25" ht="14.25" customHeight="1" x14ac:dyDescent="0.25">
      <c r="C996" s="1"/>
      <c r="D996" s="2"/>
      <c r="E996" s="2"/>
      <c r="F996" s="3"/>
      <c r="G996" s="2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</row>
    <row r="997" spans="3:25" ht="14.25" customHeight="1" x14ac:dyDescent="0.25">
      <c r="C997" s="1"/>
      <c r="D997" s="2"/>
      <c r="E997" s="2"/>
      <c r="F997" s="3"/>
      <c r="G997" s="2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</row>
    <row r="998" spans="3:25" ht="14.25" customHeight="1" x14ac:dyDescent="0.25">
      <c r="C998" s="1"/>
      <c r="D998" s="2"/>
      <c r="E998" s="2"/>
      <c r="F998" s="3"/>
      <c r="G998" s="2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</row>
    <row r="999" spans="3:25" ht="14.25" customHeight="1" x14ac:dyDescent="0.25">
      <c r="C999" s="1"/>
      <c r="D999" s="2"/>
      <c r="E999" s="2"/>
      <c r="F999" s="3"/>
      <c r="G999" s="2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</row>
    <row r="1000" spans="3:25" ht="14.25" customHeight="1" x14ac:dyDescent="0.25">
      <c r="C1000" s="1"/>
      <c r="D1000" s="2"/>
      <c r="E1000" s="2"/>
      <c r="F1000" s="3"/>
      <c r="G1000" s="2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</row>
    <row r="1001" spans="3:25" ht="14.25" customHeight="1" x14ac:dyDescent="0.25">
      <c r="C1001" s="1"/>
      <c r="D1001" s="2"/>
      <c r="E1001" s="2"/>
      <c r="F1001" s="3"/>
      <c r="G1001" s="2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</row>
    <row r="1002" spans="3:25" ht="14.25" customHeight="1" x14ac:dyDescent="0.25">
      <c r="C1002" s="1"/>
      <c r="D1002" s="2"/>
      <c r="E1002" s="2"/>
      <c r="F1002" s="3"/>
      <c r="G1002" s="2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</row>
  </sheetData>
  <sheetProtection password="CC1B" sheet="1" objects="1" scenarios="1" selectLockedCells="1"/>
  <mergeCells count="34">
    <mergeCell ref="E5:H5"/>
    <mergeCell ref="B3:D3"/>
    <mergeCell ref="G3:H3"/>
    <mergeCell ref="G4:H4"/>
    <mergeCell ref="B1:H1"/>
    <mergeCell ref="B4:D4"/>
    <mergeCell ref="B5:D5"/>
    <mergeCell ref="F7:H7"/>
    <mergeCell ref="F8:G8"/>
    <mergeCell ref="F9:H9"/>
    <mergeCell ref="G10:H10"/>
    <mergeCell ref="B7:E7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30:H30"/>
    <mergeCell ref="G31:H31"/>
    <mergeCell ref="B33:H33"/>
    <mergeCell ref="G23:H23"/>
    <mergeCell ref="G24:H24"/>
    <mergeCell ref="G25:H25"/>
    <mergeCell ref="G26:H26"/>
    <mergeCell ref="G27:H27"/>
    <mergeCell ref="G28:H28"/>
    <mergeCell ref="G29:H29"/>
  </mergeCells>
  <conditionalFormatting sqref="E10:E32">
    <cfRule type="containsText" dxfId="4" priority="1" operator="containsText" text="תשובה לא נכונה">
      <formula>NOT(ISERROR(SEARCH(("תשובה לא נכונה"),(E10))))</formula>
    </cfRule>
  </conditionalFormatting>
  <conditionalFormatting sqref="E10:E32">
    <cfRule type="containsText" dxfId="3" priority="2" operator="containsText" text="תשובה נכונה! כל הכבוד!">
      <formula>NOT(ISERROR(SEARCH(("תשובה נכונה! כל הכבוד!"),(E10))))</formula>
    </cfRule>
  </conditionalFormatting>
  <conditionalFormatting sqref="B33:H33">
    <cfRule type="containsText" dxfId="2" priority="3" operator="containsText" text="עדיין לא סיימתם לענות על כל השאלות">
      <formula>NOT(ISERROR(SEARCH(("עדיין לא סיימתם לענות על כל השאלות"),(B33))))</formula>
    </cfRule>
  </conditionalFormatting>
  <conditionalFormatting sqref="B33:H33">
    <cfRule type="containsText" dxfId="1" priority="4" operator="containsText" text="כל הכבוד! עניתם נכונה על כל השאלות">
      <formula>NOT(ISERROR(SEARCH(("כל הכבוד! עניתם נכונה על כל השאלות"),(B33))))</formula>
    </cfRule>
  </conditionalFormatting>
  <conditionalFormatting sqref="E10:E31">
    <cfRule type="cellIs" dxfId="0" priority="5" operator="equal">
      <formula>"עדיין לא הקלדתם תשובה"</formula>
    </cfRule>
  </conditionalFormatting>
  <hyperlinks>
    <hyperlink ref="B5" r:id="rId1"/>
    <hyperlink ref="B5:D5" r:id="rId2" display="mibarosh1@gmail.com"/>
  </hyperlinks>
  <pageMargins left="0.7" right="0.7" top="0.75" bottom="0.75" header="0" footer="0"/>
  <pageSetup paperSize="9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22"/>
  <sheetViews>
    <sheetView rightToLeft="1" topLeftCell="C1" workbookViewId="0">
      <selection sqref="A1:A1048576"/>
    </sheetView>
  </sheetViews>
  <sheetFormatPr defaultColWidth="12.625" defaultRowHeight="15" customHeight="1" x14ac:dyDescent="0.2"/>
  <cols>
    <col min="1" max="1" width="8.5" hidden="1" customWidth="1"/>
    <col min="2" max="2" width="12.5" style="23" hidden="1" customWidth="1"/>
  </cols>
  <sheetData>
    <row r="1" spans="1:2" ht="15" customHeight="1" x14ac:dyDescent="0.2">
      <c r="A1" s="5" t="s">
        <v>0</v>
      </c>
      <c r="B1" s="22" t="s">
        <v>34</v>
      </c>
    </row>
    <row r="2" spans="1:2" ht="15" customHeight="1" x14ac:dyDescent="0.2">
      <c r="A2" s="5" t="s">
        <v>1</v>
      </c>
      <c r="B2" s="22" t="s">
        <v>35</v>
      </c>
    </row>
    <row r="3" spans="1:2" ht="15" customHeight="1" x14ac:dyDescent="0.2">
      <c r="A3" s="5" t="s">
        <v>3</v>
      </c>
      <c r="B3" s="22" t="s">
        <v>38</v>
      </c>
    </row>
    <row r="4" spans="1:2" ht="15" customHeight="1" x14ac:dyDescent="0.2">
      <c r="A4" s="5" t="s">
        <v>4</v>
      </c>
      <c r="B4" s="22" t="s">
        <v>40</v>
      </c>
    </row>
    <row r="5" spans="1:2" ht="15" customHeight="1" x14ac:dyDescent="0.2">
      <c r="A5" s="5" t="s">
        <v>5</v>
      </c>
      <c r="B5" s="22" t="s">
        <v>42</v>
      </c>
    </row>
    <row r="6" spans="1:2" ht="15" customHeight="1" x14ac:dyDescent="0.2">
      <c r="A6" s="5" t="s">
        <v>6</v>
      </c>
      <c r="B6" s="22" t="s">
        <v>44</v>
      </c>
    </row>
    <row r="7" spans="1:2" ht="15" customHeight="1" x14ac:dyDescent="0.2">
      <c r="A7" s="5" t="s">
        <v>7</v>
      </c>
      <c r="B7" s="22" t="s">
        <v>46</v>
      </c>
    </row>
    <row r="8" spans="1:2" ht="15" customHeight="1" x14ac:dyDescent="0.2">
      <c r="A8" s="5" t="s">
        <v>8</v>
      </c>
      <c r="B8" s="22" t="s">
        <v>49</v>
      </c>
    </row>
    <row r="9" spans="1:2" ht="15" customHeight="1" x14ac:dyDescent="0.2">
      <c r="A9" s="5" t="s">
        <v>10</v>
      </c>
      <c r="B9" s="22" t="s">
        <v>52</v>
      </c>
    </row>
    <row r="10" spans="1:2" ht="15" customHeight="1" x14ac:dyDescent="0.2">
      <c r="A10" s="5" t="s">
        <v>11</v>
      </c>
      <c r="B10" s="22" t="s">
        <v>53</v>
      </c>
    </row>
    <row r="11" spans="1:2" ht="15" customHeight="1" x14ac:dyDescent="0.2">
      <c r="A11" s="5" t="s">
        <v>12</v>
      </c>
      <c r="B11" s="22" t="s">
        <v>55</v>
      </c>
    </row>
    <row r="12" spans="1:2" ht="15" customHeight="1" x14ac:dyDescent="0.2">
      <c r="A12" s="5" t="s">
        <v>13</v>
      </c>
      <c r="B12" s="22" t="s">
        <v>58</v>
      </c>
    </row>
    <row r="13" spans="1:2" ht="15" customHeight="1" x14ac:dyDescent="0.2">
      <c r="A13" s="5" t="s">
        <v>14</v>
      </c>
      <c r="B13" s="22" t="s">
        <v>60</v>
      </c>
    </row>
    <row r="14" spans="1:2" ht="15" customHeight="1" x14ac:dyDescent="0.2">
      <c r="A14" s="5" t="s">
        <v>16</v>
      </c>
      <c r="B14" s="22" t="s">
        <v>62</v>
      </c>
    </row>
    <row r="15" spans="1:2" ht="15" customHeight="1" x14ac:dyDescent="0.2">
      <c r="A15" s="5" t="s">
        <v>17</v>
      </c>
      <c r="B15" s="22" t="s">
        <v>64</v>
      </c>
    </row>
    <row r="16" spans="1:2" ht="15" customHeight="1" x14ac:dyDescent="0.2">
      <c r="A16" s="5" t="s">
        <v>18</v>
      </c>
      <c r="B16" s="22" t="s">
        <v>66</v>
      </c>
    </row>
    <row r="17" spans="1:2" ht="15" customHeight="1" x14ac:dyDescent="0.2">
      <c r="A17" s="5" t="s">
        <v>19</v>
      </c>
      <c r="B17" s="22" t="s">
        <v>68</v>
      </c>
    </row>
    <row r="18" spans="1:2" ht="15" customHeight="1" x14ac:dyDescent="0.2">
      <c r="A18" s="5" t="s">
        <v>20</v>
      </c>
      <c r="B18" s="22" t="s">
        <v>71</v>
      </c>
    </row>
    <row r="19" spans="1:2" ht="15" customHeight="1" x14ac:dyDescent="0.2">
      <c r="A19" s="5" t="s">
        <v>21</v>
      </c>
      <c r="B19" s="22" t="s">
        <v>48</v>
      </c>
    </row>
    <row r="20" spans="1:2" ht="15" customHeight="1" x14ac:dyDescent="0.2">
      <c r="A20" s="5" t="s">
        <v>22</v>
      </c>
      <c r="B20" s="22" t="s">
        <v>73</v>
      </c>
    </row>
    <row r="21" spans="1:2" ht="15" customHeight="1" x14ac:dyDescent="0.2">
      <c r="A21" s="5" t="s">
        <v>23</v>
      </c>
      <c r="B21" s="22" t="s">
        <v>75</v>
      </c>
    </row>
    <row r="22" spans="1:2" ht="15" customHeight="1" x14ac:dyDescent="0.2">
      <c r="A22" s="5" t="s">
        <v>24</v>
      </c>
      <c r="B22" s="22" t="s">
        <v>77</v>
      </c>
    </row>
  </sheetData>
  <sheetProtection algorithmName="SHA-512" hashValue="OhmhIXF5BlFwsuTO3wFlyPb1c66K5kmwMojyOQeduj2vcz1PPoXraSgY+Urpb4V+OYwZK3iHytgRyiXAEKWf7A==" saltValue="r5GcrhaH9zsiohI1G4a3cg==" spinCount="100000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2</vt:i4>
      </vt:variant>
    </vt:vector>
  </HeadingPairs>
  <TitlesOfParts>
    <vt:vector size="4" baseType="lpstr">
      <vt:lpstr>חידוןגרפיקה לפי א ב</vt:lpstr>
      <vt:lpstr>נתונים</vt:lpstr>
      <vt:lpstr>'חידוןגרפיקה לפי א ב'!WPrint_Area_W</vt:lpstr>
      <vt:lpstr>פרה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cp:lastPrinted>2020-04-26T22:35:45Z</cp:lastPrinted>
  <dcterms:created xsi:type="dcterms:W3CDTF">2020-04-24T11:12:51Z</dcterms:created>
  <dcterms:modified xsi:type="dcterms:W3CDTF">2020-04-28T14:24:59Z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