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codeName="חוברת_עבודה_זו"/>
  <mc:AlternateContent xmlns:mc="http://schemas.openxmlformats.org/markup-compatibility/2006">
    <mc:Choice Requires="x15">
      <x15ac:absPath xmlns:x15ac="http://schemas.microsoft.com/office/spreadsheetml/2010/11/ac" url="C:\Users\This_User\Desktop\"/>
    </mc:Choice>
  </mc:AlternateContent>
  <xr:revisionPtr revIDLastSave="0" documentId="13_ncr:1_{28A9FFE8-5140-4CBC-A149-C984F29CF66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9" i="1" l="1"/>
  <c r="C10" i="1"/>
  <c r="C11" i="1"/>
  <c r="C12" i="1"/>
  <c r="C13" i="1"/>
  <c r="C14" i="1"/>
  <c r="C15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  <c r="L2" i="1" s="1"/>
  <c r="B4" i="1"/>
  <c r="B5" i="1" s="1"/>
  <c r="K2" i="1" s="1"/>
  <c r="I2" i="1" l="1"/>
  <c r="I3" i="1" s="1"/>
  <c r="L3" i="1"/>
  <c r="J2" i="1"/>
  <c r="L4" i="1" l="1"/>
  <c r="K3" i="1"/>
  <c r="M2" i="1"/>
  <c r="J3" i="1"/>
  <c r="I4" i="1"/>
  <c r="K4" i="1" l="1"/>
  <c r="L5" i="1" s="1"/>
  <c r="M3" i="1"/>
  <c r="I5" i="1"/>
  <c r="K5" i="1" l="1"/>
  <c r="L6" i="1" s="1"/>
  <c r="M4" i="1"/>
  <c r="J4" i="1"/>
  <c r="M5" i="1"/>
  <c r="I6" i="1"/>
  <c r="K6" i="1" l="1"/>
  <c r="J6" i="1" s="1"/>
  <c r="J5" i="1"/>
  <c r="M6" i="1"/>
  <c r="I7" i="1"/>
  <c r="L7" i="1" l="1"/>
  <c r="K7" i="1" s="1"/>
  <c r="M7" i="1"/>
  <c r="I8" i="1"/>
  <c r="L8" i="1" l="1"/>
  <c r="K8" i="1" s="1"/>
  <c r="J7" i="1"/>
  <c r="M8" i="1"/>
  <c r="I9" i="1"/>
  <c r="J8" i="1" l="1"/>
  <c r="L9" i="1"/>
  <c r="K9" i="1" s="1"/>
  <c r="I10" i="1"/>
  <c r="L10" i="1" l="1"/>
  <c r="K10" i="1" s="1"/>
  <c r="J9" i="1"/>
  <c r="M9" i="1"/>
  <c r="M10" i="1"/>
  <c r="I11" i="1"/>
  <c r="J10" i="1" l="1"/>
  <c r="L11" i="1"/>
  <c r="K11" i="1" s="1"/>
  <c r="M11" i="1"/>
  <c r="I12" i="1"/>
  <c r="L12" i="1" l="1"/>
  <c r="K12" i="1" s="1"/>
  <c r="J11" i="1"/>
  <c r="M12" i="1"/>
  <c r="I13" i="1"/>
  <c r="L13" i="1" l="1"/>
  <c r="K13" i="1" s="1"/>
  <c r="J12" i="1"/>
  <c r="M13" i="1"/>
  <c r="C20" i="1" s="1"/>
  <c r="I14" i="1"/>
  <c r="B20" i="1" l="1"/>
  <c r="J13" i="1"/>
  <c r="L14" i="1"/>
  <c r="K14" i="1" s="1"/>
  <c r="M14" i="1"/>
  <c r="I15" i="1"/>
  <c r="J14" i="1" l="1"/>
  <c r="L15" i="1"/>
  <c r="K15" i="1" s="1"/>
  <c r="J15" i="1" s="1"/>
  <c r="L16" i="1"/>
  <c r="M15" i="1"/>
  <c r="I16" i="1"/>
  <c r="K16" i="1" l="1"/>
  <c r="J16" i="1" s="1"/>
  <c r="I17" i="1"/>
  <c r="M16" i="1" l="1"/>
  <c r="L17" i="1"/>
  <c r="I18" i="1"/>
  <c r="K17" i="1" l="1"/>
  <c r="I19" i="1"/>
  <c r="J17" i="1" l="1"/>
  <c r="M17" i="1"/>
  <c r="L18" i="1"/>
  <c r="I20" i="1"/>
  <c r="K18" i="1" l="1"/>
  <c r="I21" i="1"/>
  <c r="J18" i="1" l="1"/>
  <c r="M18" i="1"/>
  <c r="L19" i="1"/>
  <c r="I22" i="1"/>
  <c r="K19" i="1" l="1"/>
  <c r="I23" i="1"/>
  <c r="J19" i="1" l="1"/>
  <c r="M19" i="1"/>
  <c r="L20" i="1"/>
  <c r="I24" i="1"/>
  <c r="K20" i="1" l="1"/>
  <c r="I25" i="1"/>
  <c r="J20" i="1" l="1"/>
  <c r="M20" i="1"/>
  <c r="L21" i="1"/>
  <c r="I26" i="1"/>
  <c r="K21" i="1" l="1"/>
  <c r="I27" i="1"/>
  <c r="J21" i="1" l="1"/>
  <c r="M21" i="1"/>
  <c r="L22" i="1"/>
  <c r="I28" i="1"/>
  <c r="K22" i="1" l="1"/>
  <c r="I29" i="1"/>
  <c r="J22" i="1" l="1"/>
  <c r="M22" i="1"/>
  <c r="L23" i="1"/>
  <c r="I30" i="1"/>
  <c r="K23" i="1" l="1"/>
  <c r="I31" i="1"/>
  <c r="J23" i="1" l="1"/>
  <c r="M23" i="1"/>
  <c r="L24" i="1"/>
  <c r="I32" i="1"/>
  <c r="K24" i="1" l="1"/>
  <c r="I33" i="1"/>
  <c r="J24" i="1" l="1"/>
  <c r="M24" i="1"/>
  <c r="L25" i="1"/>
  <c r="I34" i="1"/>
  <c r="K25" i="1" l="1"/>
  <c r="I35" i="1"/>
  <c r="J25" i="1" l="1"/>
  <c r="M25" i="1"/>
  <c r="L26" i="1"/>
  <c r="I36" i="1"/>
  <c r="K26" i="1" l="1"/>
  <c r="I37" i="1"/>
  <c r="J26" i="1" l="1"/>
  <c r="M26" i="1"/>
  <c r="L27" i="1"/>
  <c r="I38" i="1"/>
  <c r="K27" i="1" l="1"/>
  <c r="I39" i="1"/>
  <c r="J27" i="1" l="1"/>
  <c r="M27" i="1"/>
  <c r="L28" i="1"/>
  <c r="I40" i="1"/>
  <c r="K28" i="1" l="1"/>
  <c r="I41" i="1"/>
  <c r="J28" i="1" l="1"/>
  <c r="M28" i="1"/>
  <c r="L29" i="1"/>
  <c r="I42" i="1"/>
  <c r="K29" i="1" l="1"/>
  <c r="I43" i="1"/>
  <c r="J29" i="1" l="1"/>
  <c r="M29" i="1"/>
  <c r="L30" i="1"/>
  <c r="I44" i="1"/>
  <c r="K30" i="1" l="1"/>
  <c r="I45" i="1"/>
  <c r="J30" i="1" l="1"/>
  <c r="M30" i="1"/>
  <c r="L31" i="1"/>
  <c r="I46" i="1"/>
  <c r="K31" i="1" l="1"/>
  <c r="I47" i="1"/>
  <c r="J31" i="1" l="1"/>
  <c r="M31" i="1"/>
  <c r="L32" i="1"/>
  <c r="I48" i="1"/>
  <c r="K32" i="1" l="1"/>
  <c r="I49" i="1"/>
  <c r="J32" i="1" l="1"/>
  <c r="M32" i="1"/>
  <c r="L33" i="1"/>
  <c r="I50" i="1"/>
  <c r="K33" i="1" l="1"/>
  <c r="I51" i="1"/>
  <c r="J33" i="1" l="1"/>
  <c r="M33" i="1"/>
  <c r="L34" i="1"/>
  <c r="I52" i="1"/>
  <c r="K34" i="1" l="1"/>
  <c r="I53" i="1"/>
  <c r="J34" i="1" l="1"/>
  <c r="M34" i="1"/>
  <c r="L35" i="1"/>
  <c r="I54" i="1"/>
  <c r="K35" i="1" l="1"/>
  <c r="I55" i="1"/>
  <c r="J35" i="1" l="1"/>
  <c r="M35" i="1"/>
  <c r="L36" i="1"/>
  <c r="I56" i="1"/>
  <c r="K36" i="1" l="1"/>
  <c r="I57" i="1"/>
  <c r="J36" i="1" l="1"/>
  <c r="M36" i="1"/>
  <c r="L37" i="1"/>
  <c r="I58" i="1"/>
  <c r="K37" i="1" l="1"/>
  <c r="I59" i="1"/>
  <c r="J37" i="1" l="1"/>
  <c r="M37" i="1"/>
  <c r="L38" i="1"/>
  <c r="I60" i="1"/>
  <c r="K38" i="1" l="1"/>
  <c r="I61" i="1"/>
  <c r="J38" i="1" l="1"/>
  <c r="M38" i="1"/>
  <c r="L39" i="1"/>
  <c r="I62" i="1"/>
  <c r="K39" i="1" l="1"/>
  <c r="I63" i="1"/>
  <c r="J39" i="1" l="1"/>
  <c r="M39" i="1"/>
  <c r="L40" i="1"/>
  <c r="I64" i="1"/>
  <c r="K40" i="1" l="1"/>
  <c r="I65" i="1"/>
  <c r="J40" i="1" l="1"/>
  <c r="M40" i="1"/>
  <c r="L41" i="1"/>
  <c r="I66" i="1"/>
  <c r="K41" i="1" l="1"/>
  <c r="I67" i="1"/>
  <c r="J41" i="1" l="1"/>
  <c r="M41" i="1"/>
  <c r="L42" i="1"/>
  <c r="I68" i="1"/>
  <c r="K42" i="1" l="1"/>
  <c r="I69" i="1"/>
  <c r="J42" i="1" l="1"/>
  <c r="M42" i="1"/>
  <c r="L43" i="1"/>
  <c r="I70" i="1"/>
  <c r="K43" i="1" l="1"/>
  <c r="I71" i="1"/>
  <c r="J43" i="1" l="1"/>
  <c r="M43" i="1"/>
  <c r="L44" i="1"/>
  <c r="I72" i="1"/>
  <c r="K44" i="1" l="1"/>
  <c r="I73" i="1"/>
  <c r="J44" i="1" l="1"/>
  <c r="M44" i="1"/>
  <c r="L45" i="1"/>
  <c r="I74" i="1"/>
  <c r="K45" i="1" l="1"/>
  <c r="I75" i="1"/>
  <c r="J45" i="1" l="1"/>
  <c r="M45" i="1"/>
  <c r="L46" i="1"/>
  <c r="I76" i="1"/>
  <c r="K46" i="1" l="1"/>
  <c r="I77" i="1"/>
  <c r="J46" i="1" l="1"/>
  <c r="M46" i="1"/>
  <c r="L47" i="1"/>
  <c r="I78" i="1"/>
  <c r="K47" i="1" l="1"/>
  <c r="I79" i="1"/>
  <c r="J47" i="1" l="1"/>
  <c r="M47" i="1"/>
  <c r="L48" i="1"/>
  <c r="I80" i="1"/>
  <c r="K48" i="1" l="1"/>
  <c r="I81" i="1"/>
  <c r="J48" i="1" l="1"/>
  <c r="M48" i="1"/>
  <c r="L49" i="1"/>
  <c r="I82" i="1"/>
  <c r="K49" i="1" l="1"/>
  <c r="I83" i="1"/>
  <c r="J49" i="1" l="1"/>
  <c r="M49" i="1"/>
  <c r="L50" i="1"/>
  <c r="I84" i="1"/>
  <c r="K50" i="1" l="1"/>
  <c r="I85" i="1"/>
  <c r="J50" i="1" l="1"/>
  <c r="M50" i="1"/>
  <c r="L51" i="1"/>
  <c r="I86" i="1"/>
  <c r="K51" i="1" l="1"/>
  <c r="I87" i="1"/>
  <c r="J51" i="1" l="1"/>
  <c r="M51" i="1"/>
  <c r="L52" i="1"/>
  <c r="I88" i="1"/>
  <c r="K52" i="1" l="1"/>
  <c r="I89" i="1"/>
  <c r="J52" i="1" l="1"/>
  <c r="M52" i="1"/>
  <c r="L53" i="1"/>
  <c r="I90" i="1"/>
  <c r="K53" i="1" l="1"/>
  <c r="I91" i="1"/>
  <c r="J53" i="1" l="1"/>
  <c r="M53" i="1"/>
  <c r="L54" i="1"/>
  <c r="I92" i="1"/>
  <c r="K54" i="1" l="1"/>
  <c r="I93" i="1"/>
  <c r="J54" i="1" l="1"/>
  <c r="M54" i="1"/>
  <c r="L55" i="1"/>
  <c r="I94" i="1"/>
  <c r="K55" i="1" l="1"/>
  <c r="I95" i="1"/>
  <c r="J55" i="1" l="1"/>
  <c r="M55" i="1"/>
  <c r="L56" i="1"/>
  <c r="I96" i="1"/>
  <c r="K56" i="1" l="1"/>
  <c r="I97" i="1"/>
  <c r="J56" i="1" l="1"/>
  <c r="M56" i="1"/>
  <c r="L57" i="1"/>
  <c r="I98" i="1"/>
  <c r="K57" i="1" l="1"/>
  <c r="I99" i="1"/>
  <c r="J57" i="1" l="1"/>
  <c r="M57" i="1"/>
  <c r="L58" i="1"/>
  <c r="I100" i="1"/>
  <c r="K58" i="1" l="1"/>
  <c r="I101" i="1"/>
  <c r="J58" i="1" l="1"/>
  <c r="M58" i="1"/>
  <c r="L59" i="1"/>
  <c r="I102" i="1"/>
  <c r="K59" i="1" l="1"/>
  <c r="I103" i="1"/>
  <c r="J59" i="1" l="1"/>
  <c r="M59" i="1"/>
  <c r="L60" i="1"/>
  <c r="I104" i="1"/>
  <c r="K60" i="1" l="1"/>
  <c r="I105" i="1"/>
  <c r="J60" i="1" l="1"/>
  <c r="M60" i="1"/>
  <c r="L61" i="1"/>
  <c r="I106" i="1"/>
  <c r="K61" i="1" l="1"/>
  <c r="B21" i="1" s="1"/>
  <c r="I107" i="1"/>
  <c r="J61" i="1" l="1"/>
  <c r="M61" i="1"/>
  <c r="C21" i="1" s="1"/>
  <c r="L62" i="1"/>
  <c r="I108" i="1"/>
  <c r="K62" i="1" l="1"/>
  <c r="I109" i="1"/>
  <c r="J62" i="1" l="1"/>
  <c r="M62" i="1"/>
  <c r="L63" i="1"/>
  <c r="I110" i="1"/>
  <c r="K63" i="1" l="1"/>
  <c r="I111" i="1"/>
  <c r="J63" i="1" l="1"/>
  <c r="M63" i="1"/>
  <c r="L64" i="1"/>
  <c r="I112" i="1"/>
  <c r="K64" i="1" l="1"/>
  <c r="I113" i="1"/>
  <c r="J64" i="1" l="1"/>
  <c r="M64" i="1"/>
  <c r="L65" i="1"/>
  <c r="I114" i="1"/>
  <c r="K65" i="1" l="1"/>
  <c r="I115" i="1"/>
  <c r="J65" i="1" l="1"/>
  <c r="M65" i="1"/>
  <c r="L66" i="1"/>
  <c r="I116" i="1"/>
  <c r="K66" i="1" l="1"/>
  <c r="I117" i="1"/>
  <c r="J66" i="1" l="1"/>
  <c r="M66" i="1"/>
  <c r="L67" i="1"/>
  <c r="I118" i="1"/>
  <c r="K67" i="1" l="1"/>
  <c r="I119" i="1"/>
  <c r="J67" i="1" l="1"/>
  <c r="M67" i="1"/>
  <c r="L68" i="1"/>
  <c r="I120" i="1"/>
  <c r="K68" i="1" l="1"/>
  <c r="I121" i="1"/>
  <c r="J68" i="1" l="1"/>
  <c r="M68" i="1"/>
  <c r="L69" i="1"/>
  <c r="I122" i="1"/>
  <c r="K69" i="1" l="1"/>
  <c r="I123" i="1"/>
  <c r="J69" i="1" l="1"/>
  <c r="M69" i="1"/>
  <c r="L70" i="1"/>
  <c r="I124" i="1"/>
  <c r="K70" i="1" l="1"/>
  <c r="I125" i="1"/>
  <c r="J70" i="1" l="1"/>
  <c r="M70" i="1"/>
  <c r="L71" i="1"/>
  <c r="I126" i="1"/>
  <c r="K71" i="1" l="1"/>
  <c r="I127" i="1"/>
  <c r="J71" i="1" l="1"/>
  <c r="M71" i="1"/>
  <c r="L72" i="1"/>
  <c r="I128" i="1"/>
  <c r="K72" i="1" l="1"/>
  <c r="I129" i="1"/>
  <c r="J72" i="1" l="1"/>
  <c r="M72" i="1"/>
  <c r="L73" i="1"/>
  <c r="I130" i="1"/>
  <c r="K73" i="1" l="1"/>
  <c r="I131" i="1"/>
  <c r="J73" i="1" l="1"/>
  <c r="M73" i="1"/>
  <c r="L74" i="1"/>
  <c r="I132" i="1"/>
  <c r="K74" i="1" l="1"/>
  <c r="I133" i="1"/>
  <c r="J74" i="1" l="1"/>
  <c r="M74" i="1"/>
  <c r="L75" i="1"/>
  <c r="I134" i="1"/>
  <c r="K75" i="1" l="1"/>
  <c r="I135" i="1"/>
  <c r="J75" i="1" l="1"/>
  <c r="M75" i="1"/>
  <c r="L76" i="1"/>
  <c r="I136" i="1"/>
  <c r="K76" i="1" l="1"/>
  <c r="I137" i="1"/>
  <c r="J76" i="1" l="1"/>
  <c r="M76" i="1"/>
  <c r="L77" i="1"/>
  <c r="I138" i="1"/>
  <c r="K77" i="1" l="1"/>
  <c r="I139" i="1"/>
  <c r="J77" i="1" l="1"/>
  <c r="M77" i="1"/>
  <c r="L78" i="1"/>
  <c r="I140" i="1"/>
  <c r="K78" i="1" l="1"/>
  <c r="I141" i="1"/>
  <c r="J78" i="1" l="1"/>
  <c r="M78" i="1"/>
  <c r="L79" i="1"/>
  <c r="K79" i="1" s="1"/>
  <c r="I142" i="1"/>
  <c r="J79" i="1" l="1"/>
  <c r="L80" i="1"/>
  <c r="M79" i="1"/>
  <c r="I143" i="1"/>
  <c r="K80" i="1" l="1"/>
  <c r="I144" i="1"/>
  <c r="J80" i="1" l="1"/>
  <c r="M80" i="1"/>
  <c r="L81" i="1"/>
  <c r="K81" i="1" s="1"/>
  <c r="I145" i="1"/>
  <c r="J81" i="1" l="1"/>
  <c r="L82" i="1"/>
  <c r="K82" i="1" s="1"/>
  <c r="M81" i="1"/>
  <c r="I146" i="1"/>
  <c r="J82" i="1" l="1"/>
  <c r="L83" i="1"/>
  <c r="K83" i="1" s="1"/>
  <c r="M82" i="1"/>
  <c r="I147" i="1"/>
  <c r="J83" i="1" l="1"/>
  <c r="L84" i="1"/>
  <c r="K84" i="1" s="1"/>
  <c r="M83" i="1"/>
  <c r="I148" i="1"/>
  <c r="J84" i="1" l="1"/>
  <c r="L85" i="1"/>
  <c r="K85" i="1" s="1"/>
  <c r="M84" i="1"/>
  <c r="I149" i="1"/>
  <c r="J85" i="1" l="1"/>
  <c r="L86" i="1"/>
  <c r="K86" i="1" s="1"/>
  <c r="M85" i="1"/>
  <c r="I150" i="1"/>
  <c r="J86" i="1" l="1"/>
  <c r="L87" i="1"/>
  <c r="K87" i="1" s="1"/>
  <c r="M86" i="1"/>
  <c r="I151" i="1"/>
  <c r="J87" i="1" l="1"/>
  <c r="L88" i="1"/>
  <c r="K88" i="1" s="1"/>
  <c r="M87" i="1"/>
  <c r="I152" i="1"/>
  <c r="J88" i="1" l="1"/>
  <c r="L89" i="1"/>
  <c r="K89" i="1" s="1"/>
  <c r="M88" i="1"/>
  <c r="I153" i="1"/>
  <c r="J89" i="1" l="1"/>
  <c r="L90" i="1"/>
  <c r="K90" i="1" s="1"/>
  <c r="M89" i="1"/>
  <c r="I154" i="1"/>
  <c r="J90" i="1" l="1"/>
  <c r="L91" i="1"/>
  <c r="K91" i="1" s="1"/>
  <c r="M90" i="1"/>
  <c r="I155" i="1"/>
  <c r="J91" i="1" l="1"/>
  <c r="L92" i="1"/>
  <c r="K92" i="1" s="1"/>
  <c r="M91" i="1"/>
  <c r="I156" i="1"/>
  <c r="J92" i="1" l="1"/>
  <c r="L93" i="1"/>
  <c r="K93" i="1" s="1"/>
  <c r="M92" i="1"/>
  <c r="I157" i="1"/>
  <c r="L94" i="1" l="1"/>
  <c r="K94" i="1" s="1"/>
  <c r="J93" i="1"/>
  <c r="M93" i="1"/>
  <c r="I158" i="1"/>
  <c r="L95" i="1" l="1"/>
  <c r="K95" i="1" s="1"/>
  <c r="J94" i="1"/>
  <c r="M94" i="1"/>
  <c r="I159" i="1"/>
  <c r="L96" i="1" l="1"/>
  <c r="K96" i="1" s="1"/>
  <c r="J95" i="1"/>
  <c r="M95" i="1"/>
  <c r="I160" i="1"/>
  <c r="L97" i="1" l="1"/>
  <c r="K97" i="1" s="1"/>
  <c r="J96" i="1"/>
  <c r="M96" i="1"/>
  <c r="I161" i="1"/>
  <c r="L98" i="1" l="1"/>
  <c r="K98" i="1" s="1"/>
  <c r="J97" i="1"/>
  <c r="M97" i="1"/>
  <c r="I162" i="1"/>
  <c r="L99" i="1" l="1"/>
  <c r="K99" i="1" s="1"/>
  <c r="J98" i="1"/>
  <c r="M98" i="1"/>
  <c r="I163" i="1"/>
  <c r="L100" i="1" l="1"/>
  <c r="K100" i="1" s="1"/>
  <c r="J99" i="1"/>
  <c r="M99" i="1"/>
  <c r="I164" i="1"/>
  <c r="L101" i="1" l="1"/>
  <c r="K101" i="1" s="1"/>
  <c r="J100" i="1"/>
  <c r="M100" i="1"/>
  <c r="I165" i="1"/>
  <c r="L102" i="1" l="1"/>
  <c r="K102" i="1" s="1"/>
  <c r="J101" i="1"/>
  <c r="M101" i="1"/>
  <c r="I166" i="1"/>
  <c r="L103" i="1" l="1"/>
  <c r="K103" i="1" s="1"/>
  <c r="J102" i="1"/>
  <c r="M102" i="1"/>
  <c r="I167" i="1"/>
  <c r="L104" i="1" l="1"/>
  <c r="K104" i="1" s="1"/>
  <c r="J103" i="1"/>
  <c r="M103" i="1"/>
  <c r="I168" i="1"/>
  <c r="L105" i="1" l="1"/>
  <c r="K105" i="1" s="1"/>
  <c r="J104" i="1"/>
  <c r="M104" i="1"/>
  <c r="I169" i="1"/>
  <c r="L106" i="1" l="1"/>
  <c r="K106" i="1" s="1"/>
  <c r="J105" i="1"/>
  <c r="M105" i="1"/>
  <c r="I170" i="1"/>
  <c r="L107" i="1" l="1"/>
  <c r="K107" i="1" s="1"/>
  <c r="J106" i="1"/>
  <c r="M106" i="1"/>
  <c r="I171" i="1"/>
  <c r="L108" i="1" l="1"/>
  <c r="K108" i="1" s="1"/>
  <c r="J107" i="1"/>
  <c r="M107" i="1"/>
  <c r="I172" i="1"/>
  <c r="L109" i="1" l="1"/>
  <c r="K109" i="1" s="1"/>
  <c r="J108" i="1"/>
  <c r="M108" i="1"/>
  <c r="I173" i="1"/>
  <c r="L110" i="1" l="1"/>
  <c r="K110" i="1" s="1"/>
  <c r="J109" i="1"/>
  <c r="M109" i="1"/>
  <c r="I174" i="1"/>
  <c r="L111" i="1" l="1"/>
  <c r="K111" i="1" s="1"/>
  <c r="J110" i="1"/>
  <c r="M110" i="1"/>
  <c r="I175" i="1"/>
  <c r="L112" i="1" l="1"/>
  <c r="K112" i="1" s="1"/>
  <c r="J111" i="1"/>
  <c r="M111" i="1"/>
  <c r="I176" i="1"/>
  <c r="L113" i="1" l="1"/>
  <c r="K113" i="1" s="1"/>
  <c r="J112" i="1"/>
  <c r="M112" i="1"/>
  <c r="I177" i="1"/>
  <c r="L114" i="1" l="1"/>
  <c r="K114" i="1" s="1"/>
  <c r="J113" i="1"/>
  <c r="M113" i="1"/>
  <c r="I178" i="1"/>
  <c r="L115" i="1" l="1"/>
  <c r="K115" i="1" s="1"/>
  <c r="J114" i="1"/>
  <c r="M114" i="1"/>
  <c r="I179" i="1"/>
  <c r="L116" i="1" l="1"/>
  <c r="K116" i="1" s="1"/>
  <c r="J115" i="1"/>
  <c r="M115" i="1"/>
  <c r="I180" i="1"/>
  <c r="L117" i="1" l="1"/>
  <c r="K117" i="1" s="1"/>
  <c r="J116" i="1"/>
  <c r="M116" i="1"/>
  <c r="I181" i="1"/>
  <c r="L118" i="1" l="1"/>
  <c r="K118" i="1" s="1"/>
  <c r="J117" i="1"/>
  <c r="M117" i="1"/>
  <c r="I182" i="1"/>
  <c r="L119" i="1" l="1"/>
  <c r="K119" i="1" s="1"/>
  <c r="J118" i="1"/>
  <c r="M118" i="1"/>
  <c r="I183" i="1"/>
  <c r="L120" i="1" l="1"/>
  <c r="K120" i="1" s="1"/>
  <c r="J119" i="1"/>
  <c r="M119" i="1"/>
  <c r="I184" i="1"/>
  <c r="L121" i="1" l="1"/>
  <c r="K121" i="1" s="1"/>
  <c r="B22" i="1" s="1"/>
  <c r="J120" i="1"/>
  <c r="M120" i="1"/>
  <c r="I185" i="1"/>
  <c r="L122" i="1" l="1"/>
  <c r="K122" i="1" s="1"/>
  <c r="J121" i="1"/>
  <c r="M121" i="1"/>
  <c r="C22" i="1" s="1"/>
  <c r="I186" i="1"/>
  <c r="L123" i="1" l="1"/>
  <c r="K123" i="1" s="1"/>
  <c r="J122" i="1"/>
  <c r="M122" i="1"/>
  <c r="I187" i="1"/>
  <c r="L124" i="1" l="1"/>
  <c r="K124" i="1" s="1"/>
  <c r="J123" i="1"/>
  <c r="M123" i="1"/>
  <c r="I188" i="1"/>
  <c r="L125" i="1" l="1"/>
  <c r="K125" i="1" s="1"/>
  <c r="J124" i="1"/>
  <c r="M124" i="1"/>
  <c r="I189" i="1"/>
  <c r="L126" i="1" l="1"/>
  <c r="K126" i="1" s="1"/>
  <c r="J125" i="1"/>
  <c r="M125" i="1"/>
  <c r="I190" i="1"/>
  <c r="L127" i="1" l="1"/>
  <c r="K127" i="1" s="1"/>
  <c r="J126" i="1"/>
  <c r="M126" i="1"/>
  <c r="I191" i="1"/>
  <c r="L128" i="1" l="1"/>
  <c r="K128" i="1" s="1"/>
  <c r="J127" i="1"/>
  <c r="M127" i="1"/>
  <c r="I192" i="1"/>
  <c r="L129" i="1" l="1"/>
  <c r="K129" i="1" s="1"/>
  <c r="J128" i="1"/>
  <c r="M128" i="1"/>
  <c r="I193" i="1"/>
  <c r="L130" i="1" l="1"/>
  <c r="K130" i="1" s="1"/>
  <c r="J129" i="1"/>
  <c r="M129" i="1"/>
  <c r="I194" i="1"/>
  <c r="L131" i="1" l="1"/>
  <c r="K131" i="1" s="1"/>
  <c r="J130" i="1"/>
  <c r="M130" i="1"/>
  <c r="I195" i="1"/>
  <c r="L132" i="1" l="1"/>
  <c r="K132" i="1" s="1"/>
  <c r="J131" i="1"/>
  <c r="M131" i="1"/>
  <c r="I196" i="1"/>
  <c r="L133" i="1" l="1"/>
  <c r="K133" i="1" s="1"/>
  <c r="J132" i="1"/>
  <c r="M132" i="1"/>
  <c r="I197" i="1"/>
  <c r="L134" i="1" l="1"/>
  <c r="K134" i="1" s="1"/>
  <c r="J133" i="1"/>
  <c r="M133" i="1"/>
  <c r="I198" i="1"/>
  <c r="L135" i="1" l="1"/>
  <c r="K135" i="1" s="1"/>
  <c r="J134" i="1"/>
  <c r="M134" i="1"/>
  <c r="I199" i="1"/>
  <c r="L136" i="1" l="1"/>
  <c r="K136" i="1" s="1"/>
  <c r="J135" i="1"/>
  <c r="M135" i="1"/>
  <c r="I200" i="1"/>
  <c r="L137" i="1" l="1"/>
  <c r="K137" i="1" s="1"/>
  <c r="J136" i="1"/>
  <c r="M136" i="1"/>
  <c r="I201" i="1"/>
  <c r="L138" i="1" l="1"/>
  <c r="K138" i="1" s="1"/>
  <c r="J137" i="1"/>
  <c r="M137" i="1"/>
  <c r="I202" i="1"/>
  <c r="L139" i="1" l="1"/>
  <c r="K139" i="1" s="1"/>
  <c r="J138" i="1"/>
  <c r="M138" i="1"/>
  <c r="I203" i="1"/>
  <c r="L140" i="1" l="1"/>
  <c r="K140" i="1" s="1"/>
  <c r="J139" i="1"/>
  <c r="M139" i="1"/>
  <c r="I204" i="1"/>
  <c r="L141" i="1" l="1"/>
  <c r="K141" i="1" s="1"/>
  <c r="J140" i="1"/>
  <c r="M140" i="1"/>
  <c r="I205" i="1"/>
  <c r="L142" i="1" l="1"/>
  <c r="K142" i="1" s="1"/>
  <c r="J141" i="1"/>
  <c r="M141" i="1"/>
  <c r="I206" i="1"/>
  <c r="L143" i="1" l="1"/>
  <c r="K143" i="1" s="1"/>
  <c r="J142" i="1"/>
  <c r="M142" i="1"/>
  <c r="I207" i="1"/>
  <c r="L144" i="1" l="1"/>
  <c r="K144" i="1" s="1"/>
  <c r="J143" i="1"/>
  <c r="M143" i="1"/>
  <c r="I208" i="1"/>
  <c r="L145" i="1" l="1"/>
  <c r="K145" i="1" s="1"/>
  <c r="J144" i="1"/>
  <c r="M144" i="1"/>
  <c r="I209" i="1"/>
  <c r="L146" i="1" l="1"/>
  <c r="K146" i="1" s="1"/>
  <c r="J145" i="1"/>
  <c r="M145" i="1"/>
  <c r="I210" i="1"/>
  <c r="L147" i="1" l="1"/>
  <c r="K147" i="1" s="1"/>
  <c r="J146" i="1"/>
  <c r="M146" i="1"/>
  <c r="I211" i="1"/>
  <c r="L148" i="1" l="1"/>
  <c r="K148" i="1" s="1"/>
  <c r="J147" i="1"/>
  <c r="M147" i="1"/>
  <c r="I212" i="1"/>
  <c r="L149" i="1" l="1"/>
  <c r="K149" i="1" s="1"/>
  <c r="J148" i="1"/>
  <c r="M148" i="1"/>
  <c r="I213" i="1"/>
  <c r="L150" i="1" l="1"/>
  <c r="K150" i="1" s="1"/>
  <c r="J149" i="1"/>
  <c r="M149" i="1"/>
  <c r="I214" i="1"/>
  <c r="L151" i="1" l="1"/>
  <c r="K151" i="1" s="1"/>
  <c r="J150" i="1"/>
  <c r="M150" i="1"/>
  <c r="I215" i="1"/>
  <c r="L152" i="1" l="1"/>
  <c r="K152" i="1" s="1"/>
  <c r="J151" i="1"/>
  <c r="M151" i="1"/>
  <c r="I216" i="1"/>
  <c r="L153" i="1" l="1"/>
  <c r="K153" i="1" s="1"/>
  <c r="J152" i="1"/>
  <c r="M152" i="1"/>
  <c r="I217" i="1"/>
  <c r="L154" i="1" l="1"/>
  <c r="K154" i="1" s="1"/>
  <c r="J153" i="1"/>
  <c r="M153" i="1"/>
  <c r="I218" i="1"/>
  <c r="L155" i="1" l="1"/>
  <c r="K155" i="1" s="1"/>
  <c r="J154" i="1"/>
  <c r="M154" i="1"/>
  <c r="I219" i="1"/>
  <c r="L156" i="1" l="1"/>
  <c r="K156" i="1" s="1"/>
  <c r="J155" i="1"/>
  <c r="M155" i="1"/>
  <c r="I220" i="1"/>
  <c r="L157" i="1" l="1"/>
  <c r="K157" i="1" s="1"/>
  <c r="J156" i="1"/>
  <c r="M156" i="1"/>
  <c r="I221" i="1"/>
  <c r="L158" i="1" l="1"/>
  <c r="K158" i="1" s="1"/>
  <c r="J157" i="1"/>
  <c r="M157" i="1"/>
  <c r="I222" i="1"/>
  <c r="L159" i="1" l="1"/>
  <c r="K159" i="1" s="1"/>
  <c r="J158" i="1"/>
  <c r="M158" i="1"/>
  <c r="I223" i="1"/>
  <c r="L160" i="1" l="1"/>
  <c r="K160" i="1" s="1"/>
  <c r="J159" i="1"/>
  <c r="M159" i="1"/>
  <c r="I224" i="1"/>
  <c r="L161" i="1" l="1"/>
  <c r="K161" i="1" s="1"/>
  <c r="J160" i="1"/>
  <c r="M160" i="1"/>
  <c r="I225" i="1"/>
  <c r="L162" i="1" l="1"/>
  <c r="K162" i="1" s="1"/>
  <c r="J161" i="1"/>
  <c r="M161" i="1"/>
  <c r="I226" i="1"/>
  <c r="L163" i="1" l="1"/>
  <c r="K163" i="1" s="1"/>
  <c r="J162" i="1"/>
  <c r="M162" i="1"/>
  <c r="I227" i="1"/>
  <c r="L164" i="1" l="1"/>
  <c r="K164" i="1" s="1"/>
  <c r="J163" i="1"/>
  <c r="M163" i="1"/>
  <c r="I228" i="1"/>
  <c r="L165" i="1" l="1"/>
  <c r="K165" i="1" s="1"/>
  <c r="J164" i="1"/>
  <c r="M164" i="1"/>
  <c r="I229" i="1"/>
  <c r="L166" i="1" l="1"/>
  <c r="K166" i="1" s="1"/>
  <c r="J165" i="1"/>
  <c r="M165" i="1"/>
  <c r="I230" i="1"/>
  <c r="L167" i="1" l="1"/>
  <c r="K167" i="1" s="1"/>
  <c r="J166" i="1"/>
  <c r="M166" i="1"/>
  <c r="I231" i="1"/>
  <c r="L168" i="1" l="1"/>
  <c r="K168" i="1" s="1"/>
  <c r="J167" i="1"/>
  <c r="M167" i="1"/>
  <c r="I232" i="1"/>
  <c r="L169" i="1" l="1"/>
  <c r="K169" i="1" s="1"/>
  <c r="J168" i="1"/>
  <c r="M168" i="1"/>
  <c r="I233" i="1"/>
  <c r="L170" i="1" l="1"/>
  <c r="K170" i="1" s="1"/>
  <c r="J169" i="1"/>
  <c r="M169" i="1"/>
  <c r="I234" i="1"/>
  <c r="L171" i="1" l="1"/>
  <c r="K171" i="1" s="1"/>
  <c r="J170" i="1"/>
  <c r="M170" i="1"/>
  <c r="I235" i="1"/>
  <c r="L172" i="1" l="1"/>
  <c r="K172" i="1" s="1"/>
  <c r="J171" i="1"/>
  <c r="M171" i="1"/>
  <c r="I236" i="1"/>
  <c r="L173" i="1" l="1"/>
  <c r="K173" i="1" s="1"/>
  <c r="J172" i="1"/>
  <c r="M172" i="1"/>
  <c r="I237" i="1"/>
  <c r="L174" i="1" l="1"/>
  <c r="K174" i="1" s="1"/>
  <c r="J173" i="1"/>
  <c r="M173" i="1"/>
  <c r="I238" i="1"/>
  <c r="L175" i="1" l="1"/>
  <c r="K175" i="1" s="1"/>
  <c r="J174" i="1"/>
  <c r="M174" i="1"/>
  <c r="I239" i="1"/>
  <c r="L176" i="1" l="1"/>
  <c r="K176" i="1" s="1"/>
  <c r="J175" i="1"/>
  <c r="M175" i="1"/>
  <c r="I240" i="1"/>
  <c r="L177" i="1" l="1"/>
  <c r="K177" i="1" s="1"/>
  <c r="J176" i="1"/>
  <c r="M176" i="1"/>
  <c r="I241" i="1"/>
  <c r="I242" i="1" s="1"/>
  <c r="I243" i="1" s="1"/>
  <c r="I244" i="1" s="1"/>
  <c r="I245" i="1" l="1"/>
  <c r="L178" i="1"/>
  <c r="K178" i="1" s="1"/>
  <c r="J177" i="1"/>
  <c r="M177" i="1"/>
  <c r="I246" i="1" l="1"/>
  <c r="L179" i="1"/>
  <c r="K179" i="1" s="1"/>
  <c r="J178" i="1"/>
  <c r="M178" i="1"/>
  <c r="I247" i="1" l="1"/>
  <c r="L180" i="1"/>
  <c r="K180" i="1" s="1"/>
  <c r="J179" i="1"/>
  <c r="M179" i="1"/>
  <c r="I248" i="1" l="1"/>
  <c r="L181" i="1"/>
  <c r="K181" i="1" s="1"/>
  <c r="B23" i="1" s="1"/>
  <c r="J180" i="1"/>
  <c r="M180" i="1"/>
  <c r="I249" i="1" l="1"/>
  <c r="L182" i="1"/>
  <c r="K182" i="1" s="1"/>
  <c r="J181" i="1"/>
  <c r="M181" i="1"/>
  <c r="C23" i="1" s="1"/>
  <c r="I250" i="1" l="1"/>
  <c r="L183" i="1"/>
  <c r="K183" i="1" s="1"/>
  <c r="J182" i="1"/>
  <c r="M182" i="1"/>
  <c r="I251" i="1" l="1"/>
  <c r="L184" i="1"/>
  <c r="K184" i="1" s="1"/>
  <c r="J183" i="1"/>
  <c r="M183" i="1"/>
  <c r="I252" i="1" l="1"/>
  <c r="L185" i="1"/>
  <c r="K185" i="1" s="1"/>
  <c r="J184" i="1"/>
  <c r="M184" i="1"/>
  <c r="I253" i="1" l="1"/>
  <c r="L186" i="1"/>
  <c r="K186" i="1" s="1"/>
  <c r="J185" i="1"/>
  <c r="M185" i="1"/>
  <c r="I254" i="1" l="1"/>
  <c r="L187" i="1"/>
  <c r="K187" i="1" s="1"/>
  <c r="J186" i="1"/>
  <c r="M186" i="1"/>
  <c r="I255" i="1" l="1"/>
  <c r="L188" i="1"/>
  <c r="K188" i="1" s="1"/>
  <c r="J187" i="1"/>
  <c r="M187" i="1"/>
  <c r="I256" i="1" l="1"/>
  <c r="L189" i="1"/>
  <c r="K189" i="1" s="1"/>
  <c r="J188" i="1"/>
  <c r="M188" i="1"/>
  <c r="I257" i="1" l="1"/>
  <c r="L190" i="1"/>
  <c r="K190" i="1" s="1"/>
  <c r="J189" i="1"/>
  <c r="M189" i="1"/>
  <c r="I258" i="1" l="1"/>
  <c r="L191" i="1"/>
  <c r="K191" i="1" s="1"/>
  <c r="J190" i="1"/>
  <c r="M190" i="1"/>
  <c r="I259" i="1" l="1"/>
  <c r="L192" i="1"/>
  <c r="K192" i="1" s="1"/>
  <c r="J191" i="1"/>
  <c r="M191" i="1"/>
  <c r="I260" i="1" l="1"/>
  <c r="L193" i="1"/>
  <c r="K193" i="1" s="1"/>
  <c r="J192" i="1"/>
  <c r="M192" i="1"/>
  <c r="I261" i="1" l="1"/>
  <c r="L194" i="1"/>
  <c r="K194" i="1" s="1"/>
  <c r="J193" i="1"/>
  <c r="M193" i="1"/>
  <c r="I262" i="1" l="1"/>
  <c r="L195" i="1"/>
  <c r="K195" i="1" s="1"/>
  <c r="J194" i="1"/>
  <c r="M194" i="1"/>
  <c r="I263" i="1" l="1"/>
  <c r="L196" i="1"/>
  <c r="K196" i="1" s="1"/>
  <c r="J195" i="1"/>
  <c r="M195" i="1"/>
  <c r="I264" i="1" l="1"/>
  <c r="L197" i="1"/>
  <c r="K197" i="1" s="1"/>
  <c r="J196" i="1"/>
  <c r="M196" i="1"/>
  <c r="I265" i="1" l="1"/>
  <c r="L198" i="1"/>
  <c r="K198" i="1" s="1"/>
  <c r="J197" i="1"/>
  <c r="M197" i="1"/>
  <c r="I266" i="1" l="1"/>
  <c r="L199" i="1"/>
  <c r="K199" i="1" s="1"/>
  <c r="J198" i="1"/>
  <c r="M198" i="1"/>
  <c r="I267" i="1" l="1"/>
  <c r="L200" i="1"/>
  <c r="K200" i="1" s="1"/>
  <c r="J199" i="1"/>
  <c r="M199" i="1"/>
  <c r="I268" i="1" l="1"/>
  <c r="L201" i="1"/>
  <c r="K201" i="1" s="1"/>
  <c r="J200" i="1"/>
  <c r="M200" i="1"/>
  <c r="I269" i="1" l="1"/>
  <c r="L202" i="1"/>
  <c r="K202" i="1" s="1"/>
  <c r="J201" i="1"/>
  <c r="M201" i="1"/>
  <c r="I270" i="1" l="1"/>
  <c r="L203" i="1"/>
  <c r="K203" i="1" s="1"/>
  <c r="J202" i="1"/>
  <c r="M202" i="1"/>
  <c r="I271" i="1" l="1"/>
  <c r="L204" i="1"/>
  <c r="K204" i="1" s="1"/>
  <c r="J203" i="1"/>
  <c r="M203" i="1"/>
  <c r="I272" i="1" l="1"/>
  <c r="L205" i="1"/>
  <c r="K205" i="1" s="1"/>
  <c r="J204" i="1"/>
  <c r="M204" i="1"/>
  <c r="I273" i="1" l="1"/>
  <c r="L206" i="1"/>
  <c r="K206" i="1" s="1"/>
  <c r="J205" i="1"/>
  <c r="M205" i="1"/>
  <c r="I274" i="1" l="1"/>
  <c r="L207" i="1"/>
  <c r="K207" i="1" s="1"/>
  <c r="J206" i="1"/>
  <c r="M206" i="1"/>
  <c r="I275" i="1" l="1"/>
  <c r="L208" i="1"/>
  <c r="K208" i="1" s="1"/>
  <c r="J207" i="1"/>
  <c r="M207" i="1"/>
  <c r="I276" i="1" l="1"/>
  <c r="L209" i="1"/>
  <c r="K209" i="1" s="1"/>
  <c r="J208" i="1"/>
  <c r="M208" i="1"/>
  <c r="I277" i="1" l="1"/>
  <c r="L210" i="1"/>
  <c r="K210" i="1" s="1"/>
  <c r="J209" i="1"/>
  <c r="M209" i="1"/>
  <c r="I278" i="1" l="1"/>
  <c r="L211" i="1"/>
  <c r="K211" i="1" s="1"/>
  <c r="J210" i="1"/>
  <c r="M210" i="1"/>
  <c r="I279" i="1" l="1"/>
  <c r="L212" i="1"/>
  <c r="K212" i="1" s="1"/>
  <c r="J211" i="1"/>
  <c r="M211" i="1"/>
  <c r="I280" i="1" l="1"/>
  <c r="L213" i="1"/>
  <c r="K213" i="1" s="1"/>
  <c r="J212" i="1"/>
  <c r="M212" i="1"/>
  <c r="I281" i="1" l="1"/>
  <c r="L214" i="1"/>
  <c r="K214" i="1" s="1"/>
  <c r="J213" i="1"/>
  <c r="M213" i="1"/>
  <c r="I282" i="1" l="1"/>
  <c r="L215" i="1"/>
  <c r="K215" i="1" s="1"/>
  <c r="J214" i="1"/>
  <c r="M214" i="1"/>
  <c r="I283" i="1" l="1"/>
  <c r="L216" i="1"/>
  <c r="K216" i="1" s="1"/>
  <c r="J215" i="1"/>
  <c r="M215" i="1"/>
  <c r="I284" i="1" l="1"/>
  <c r="L217" i="1"/>
  <c r="K217" i="1" s="1"/>
  <c r="J216" i="1"/>
  <c r="M216" i="1"/>
  <c r="I285" i="1" l="1"/>
  <c r="L218" i="1"/>
  <c r="K218" i="1" s="1"/>
  <c r="J217" i="1"/>
  <c r="M217" i="1"/>
  <c r="I286" i="1" l="1"/>
  <c r="L219" i="1"/>
  <c r="K219" i="1" s="1"/>
  <c r="J218" i="1"/>
  <c r="M218" i="1"/>
  <c r="I287" i="1" l="1"/>
  <c r="L220" i="1"/>
  <c r="K220" i="1" s="1"/>
  <c r="J219" i="1"/>
  <c r="M219" i="1"/>
  <c r="I288" i="1" l="1"/>
  <c r="L221" i="1"/>
  <c r="K221" i="1" s="1"/>
  <c r="J220" i="1"/>
  <c r="M220" i="1"/>
  <c r="I289" i="1" l="1"/>
  <c r="L222" i="1"/>
  <c r="K222" i="1" s="1"/>
  <c r="J221" i="1"/>
  <c r="M221" i="1"/>
  <c r="I290" i="1" l="1"/>
  <c r="L223" i="1"/>
  <c r="K223" i="1" s="1"/>
  <c r="J222" i="1"/>
  <c r="M222" i="1"/>
  <c r="I291" i="1" l="1"/>
  <c r="L224" i="1"/>
  <c r="K224" i="1" s="1"/>
  <c r="J223" i="1"/>
  <c r="M223" i="1"/>
  <c r="I292" i="1" l="1"/>
  <c r="L225" i="1"/>
  <c r="K225" i="1" s="1"/>
  <c r="J224" i="1"/>
  <c r="M224" i="1"/>
  <c r="I293" i="1" l="1"/>
  <c r="L226" i="1"/>
  <c r="K226" i="1" s="1"/>
  <c r="J225" i="1"/>
  <c r="M225" i="1"/>
  <c r="I294" i="1" l="1"/>
  <c r="L227" i="1"/>
  <c r="K227" i="1" s="1"/>
  <c r="J226" i="1"/>
  <c r="M226" i="1"/>
  <c r="I295" i="1" l="1"/>
  <c r="L228" i="1"/>
  <c r="K228" i="1" s="1"/>
  <c r="J227" i="1"/>
  <c r="M227" i="1"/>
  <c r="I296" i="1" l="1"/>
  <c r="L229" i="1"/>
  <c r="K229" i="1" s="1"/>
  <c r="J228" i="1"/>
  <c r="M228" i="1"/>
  <c r="I297" i="1" l="1"/>
  <c r="L230" i="1"/>
  <c r="K230" i="1" s="1"/>
  <c r="J229" i="1"/>
  <c r="M229" i="1"/>
  <c r="I298" i="1" l="1"/>
  <c r="L231" i="1"/>
  <c r="K231" i="1" s="1"/>
  <c r="J230" i="1"/>
  <c r="M230" i="1"/>
  <c r="I299" i="1" l="1"/>
  <c r="L232" i="1"/>
  <c r="K232" i="1" s="1"/>
  <c r="J231" i="1"/>
  <c r="M231" i="1"/>
  <c r="I300" i="1" l="1"/>
  <c r="L233" i="1"/>
  <c r="K233" i="1" s="1"/>
  <c r="J232" i="1"/>
  <c r="M232" i="1"/>
  <c r="I301" i="1" l="1"/>
  <c r="L234" i="1"/>
  <c r="K234" i="1" s="1"/>
  <c r="J233" i="1"/>
  <c r="M233" i="1"/>
  <c r="I302" i="1" l="1"/>
  <c r="L235" i="1"/>
  <c r="K235" i="1" s="1"/>
  <c r="J234" i="1"/>
  <c r="M234" i="1"/>
  <c r="I303" i="1" l="1"/>
  <c r="L236" i="1"/>
  <c r="K236" i="1" s="1"/>
  <c r="J235" i="1"/>
  <c r="M235" i="1"/>
  <c r="I304" i="1" l="1"/>
  <c r="L237" i="1"/>
  <c r="K237" i="1" s="1"/>
  <c r="J236" i="1"/>
  <c r="M236" i="1"/>
  <c r="I305" i="1" l="1"/>
  <c r="L238" i="1"/>
  <c r="K238" i="1" s="1"/>
  <c r="J237" i="1"/>
  <c r="M237" i="1"/>
  <c r="I306" i="1" l="1"/>
  <c r="L239" i="1"/>
  <c r="K239" i="1" s="1"/>
  <c r="J238" i="1"/>
  <c r="M238" i="1"/>
  <c r="I307" i="1" l="1"/>
  <c r="L240" i="1"/>
  <c r="K240" i="1" s="1"/>
  <c r="J239" i="1"/>
  <c r="M239" i="1"/>
  <c r="I308" i="1" l="1"/>
  <c r="L241" i="1"/>
  <c r="K241" i="1" s="1"/>
  <c r="J240" i="1"/>
  <c r="M240" i="1"/>
  <c r="B24" i="1" l="1"/>
  <c r="L242" i="1"/>
  <c r="K242" i="1" s="1"/>
  <c r="I309" i="1"/>
  <c r="J241" i="1"/>
  <c r="M241" i="1"/>
  <c r="C24" i="1" s="1"/>
  <c r="I310" i="1" l="1"/>
  <c r="L243" i="1"/>
  <c r="K243" i="1" s="1"/>
  <c r="L244" i="1" s="1"/>
  <c r="K244" i="1" s="1"/>
  <c r="J242" i="1"/>
  <c r="M242" i="1"/>
  <c r="L245" i="1" l="1"/>
  <c r="K245" i="1" s="1"/>
  <c r="J244" i="1"/>
  <c r="M244" i="1"/>
  <c r="J243" i="1"/>
  <c r="M243" i="1"/>
  <c r="I311" i="1"/>
  <c r="L246" i="1" l="1"/>
  <c r="K246" i="1" s="1"/>
  <c r="J245" i="1"/>
  <c r="M245" i="1"/>
  <c r="I312" i="1"/>
  <c r="L247" i="1" l="1"/>
  <c r="K247" i="1" s="1"/>
  <c r="J246" i="1"/>
  <c r="M246" i="1"/>
  <c r="I313" i="1"/>
  <c r="L248" i="1" l="1"/>
  <c r="K248" i="1" s="1"/>
  <c r="J247" i="1"/>
  <c r="M247" i="1"/>
  <c r="I314" i="1"/>
  <c r="L249" i="1" l="1"/>
  <c r="K249" i="1" s="1"/>
  <c r="J248" i="1"/>
  <c r="M248" i="1"/>
  <c r="I315" i="1"/>
  <c r="L250" i="1" l="1"/>
  <c r="K250" i="1" s="1"/>
  <c r="J249" i="1"/>
  <c r="M249" i="1"/>
  <c r="I316" i="1"/>
  <c r="L251" i="1" l="1"/>
  <c r="K251" i="1" s="1"/>
  <c r="J250" i="1"/>
  <c r="M250" i="1"/>
  <c r="I317" i="1"/>
  <c r="L252" i="1" l="1"/>
  <c r="K252" i="1" s="1"/>
  <c r="J251" i="1"/>
  <c r="M251" i="1"/>
  <c r="I318" i="1"/>
  <c r="L253" i="1" l="1"/>
  <c r="K253" i="1" s="1"/>
  <c r="J252" i="1"/>
  <c r="M252" i="1"/>
  <c r="I319" i="1"/>
  <c r="L254" i="1" l="1"/>
  <c r="K254" i="1" s="1"/>
  <c r="J253" i="1"/>
  <c r="M253" i="1"/>
  <c r="I320" i="1"/>
  <c r="L255" i="1" l="1"/>
  <c r="K255" i="1" s="1"/>
  <c r="J254" i="1"/>
  <c r="M254" i="1"/>
  <c r="I321" i="1"/>
  <c r="L256" i="1" l="1"/>
  <c r="K256" i="1" s="1"/>
  <c r="J255" i="1"/>
  <c r="M255" i="1"/>
  <c r="I322" i="1"/>
  <c r="L257" i="1" l="1"/>
  <c r="K257" i="1" s="1"/>
  <c r="J256" i="1"/>
  <c r="M256" i="1"/>
  <c r="I323" i="1"/>
  <c r="L258" i="1" l="1"/>
  <c r="K258" i="1" s="1"/>
  <c r="J257" i="1"/>
  <c r="M257" i="1"/>
  <c r="I324" i="1"/>
  <c r="L259" i="1" l="1"/>
  <c r="K259" i="1" s="1"/>
  <c r="J258" i="1"/>
  <c r="M258" i="1"/>
  <c r="I325" i="1"/>
  <c r="L260" i="1" l="1"/>
  <c r="K260" i="1" s="1"/>
  <c r="J259" i="1"/>
  <c r="M259" i="1"/>
  <c r="I326" i="1"/>
  <c r="L261" i="1" l="1"/>
  <c r="K261" i="1" s="1"/>
  <c r="J260" i="1"/>
  <c r="M260" i="1"/>
  <c r="I327" i="1"/>
  <c r="L262" i="1" l="1"/>
  <c r="K262" i="1" s="1"/>
  <c r="J261" i="1"/>
  <c r="M261" i="1"/>
  <c r="I328" i="1"/>
  <c r="L263" i="1" l="1"/>
  <c r="K263" i="1" s="1"/>
  <c r="J262" i="1"/>
  <c r="M262" i="1"/>
  <c r="I329" i="1"/>
  <c r="L264" i="1" l="1"/>
  <c r="K264" i="1" s="1"/>
  <c r="J263" i="1"/>
  <c r="M263" i="1"/>
  <c r="I330" i="1"/>
  <c r="L265" i="1" l="1"/>
  <c r="K265" i="1" s="1"/>
  <c r="J264" i="1"/>
  <c r="M264" i="1"/>
  <c r="I331" i="1"/>
  <c r="L266" i="1" l="1"/>
  <c r="K266" i="1" s="1"/>
  <c r="J265" i="1"/>
  <c r="M265" i="1"/>
  <c r="I332" i="1"/>
  <c r="L267" i="1" l="1"/>
  <c r="K267" i="1" s="1"/>
  <c r="J266" i="1"/>
  <c r="M266" i="1"/>
  <c r="I333" i="1"/>
  <c r="L268" i="1" l="1"/>
  <c r="K268" i="1" s="1"/>
  <c r="J267" i="1"/>
  <c r="M267" i="1"/>
  <c r="I334" i="1"/>
  <c r="L269" i="1" l="1"/>
  <c r="K269" i="1" s="1"/>
  <c r="J268" i="1"/>
  <c r="M268" i="1"/>
  <c r="I335" i="1"/>
  <c r="L270" i="1" l="1"/>
  <c r="K270" i="1" s="1"/>
  <c r="J269" i="1"/>
  <c r="M269" i="1"/>
  <c r="I336" i="1"/>
  <c r="L271" i="1" l="1"/>
  <c r="K271" i="1" s="1"/>
  <c r="J270" i="1"/>
  <c r="M270" i="1"/>
  <c r="I337" i="1"/>
  <c r="L272" i="1" l="1"/>
  <c r="K272" i="1" s="1"/>
  <c r="J271" i="1"/>
  <c r="M271" i="1"/>
  <c r="I338" i="1"/>
  <c r="L273" i="1" l="1"/>
  <c r="K273" i="1" s="1"/>
  <c r="J272" i="1"/>
  <c r="M272" i="1"/>
  <c r="I339" i="1"/>
  <c r="L274" i="1" l="1"/>
  <c r="K274" i="1" s="1"/>
  <c r="J273" i="1"/>
  <c r="M273" i="1"/>
  <c r="I340" i="1"/>
  <c r="L275" i="1" l="1"/>
  <c r="K275" i="1" s="1"/>
  <c r="J274" i="1"/>
  <c r="M274" i="1"/>
  <c r="I341" i="1"/>
  <c r="L276" i="1" l="1"/>
  <c r="K276" i="1" s="1"/>
  <c r="J275" i="1"/>
  <c r="M275" i="1"/>
  <c r="I342" i="1"/>
  <c r="L277" i="1" l="1"/>
  <c r="K277" i="1" s="1"/>
  <c r="J276" i="1"/>
  <c r="M276" i="1"/>
  <c r="I343" i="1"/>
  <c r="L278" i="1" l="1"/>
  <c r="K278" i="1" s="1"/>
  <c r="J277" i="1"/>
  <c r="M277" i="1"/>
  <c r="I344" i="1"/>
  <c r="L279" i="1" l="1"/>
  <c r="K279" i="1" s="1"/>
  <c r="J278" i="1"/>
  <c r="M278" i="1"/>
  <c r="I345" i="1"/>
  <c r="L280" i="1" l="1"/>
  <c r="K280" i="1" s="1"/>
  <c r="J279" i="1"/>
  <c r="M279" i="1"/>
  <c r="I346" i="1"/>
  <c r="L281" i="1" l="1"/>
  <c r="K281" i="1" s="1"/>
  <c r="J280" i="1"/>
  <c r="M280" i="1"/>
  <c r="I347" i="1"/>
  <c r="L282" i="1" l="1"/>
  <c r="K282" i="1" s="1"/>
  <c r="J281" i="1"/>
  <c r="M281" i="1"/>
  <c r="I348" i="1"/>
  <c r="L283" i="1" l="1"/>
  <c r="K283" i="1" s="1"/>
  <c r="J282" i="1"/>
  <c r="M282" i="1"/>
  <c r="I349" i="1"/>
  <c r="L284" i="1" l="1"/>
  <c r="K284" i="1" s="1"/>
  <c r="J283" i="1"/>
  <c r="M283" i="1"/>
  <c r="I350" i="1"/>
  <c r="L285" i="1" l="1"/>
  <c r="K285" i="1" s="1"/>
  <c r="J284" i="1"/>
  <c r="M284" i="1"/>
  <c r="I351" i="1"/>
  <c r="L286" i="1" l="1"/>
  <c r="K286" i="1" s="1"/>
  <c r="J285" i="1"/>
  <c r="M285" i="1"/>
  <c r="I352" i="1"/>
  <c r="L287" i="1" l="1"/>
  <c r="K287" i="1" s="1"/>
  <c r="J286" i="1"/>
  <c r="M286" i="1"/>
  <c r="I353" i="1"/>
  <c r="L288" i="1" l="1"/>
  <c r="K288" i="1" s="1"/>
  <c r="J287" i="1"/>
  <c r="M287" i="1"/>
  <c r="I354" i="1"/>
  <c r="L289" i="1" l="1"/>
  <c r="K289" i="1" s="1"/>
  <c r="J288" i="1"/>
  <c r="M288" i="1"/>
  <c r="I355" i="1"/>
  <c r="L290" i="1" l="1"/>
  <c r="K290" i="1" s="1"/>
  <c r="J289" i="1"/>
  <c r="M289" i="1"/>
  <c r="I356" i="1"/>
  <c r="L291" i="1" l="1"/>
  <c r="K291" i="1" s="1"/>
  <c r="J290" i="1"/>
  <c r="M290" i="1"/>
  <c r="I357" i="1"/>
  <c r="L292" i="1" l="1"/>
  <c r="K292" i="1" s="1"/>
  <c r="J291" i="1"/>
  <c r="M291" i="1"/>
  <c r="I358" i="1"/>
  <c r="L293" i="1" l="1"/>
  <c r="K293" i="1" s="1"/>
  <c r="J292" i="1"/>
  <c r="M292" i="1"/>
  <c r="I359" i="1"/>
  <c r="L294" i="1" l="1"/>
  <c r="K294" i="1" s="1"/>
  <c r="J293" i="1"/>
  <c r="M293" i="1"/>
  <c r="I360" i="1"/>
  <c r="L295" i="1" l="1"/>
  <c r="K295" i="1" s="1"/>
  <c r="J294" i="1"/>
  <c r="M294" i="1"/>
  <c r="I361" i="1"/>
  <c r="L296" i="1" l="1"/>
  <c r="K296" i="1" s="1"/>
  <c r="J295" i="1"/>
  <c r="M295" i="1"/>
  <c r="L297" i="1" l="1"/>
  <c r="K297" i="1" s="1"/>
  <c r="J296" i="1"/>
  <c r="M296" i="1"/>
  <c r="L298" i="1" l="1"/>
  <c r="K298" i="1" s="1"/>
  <c r="J297" i="1"/>
  <c r="M297" i="1"/>
  <c r="L299" i="1" l="1"/>
  <c r="K299" i="1" s="1"/>
  <c r="J298" i="1"/>
  <c r="M298" i="1"/>
  <c r="L300" i="1" l="1"/>
  <c r="K300" i="1" s="1"/>
  <c r="J299" i="1"/>
  <c r="M299" i="1"/>
  <c r="L301" i="1" l="1"/>
  <c r="K301" i="1" s="1"/>
  <c r="J300" i="1"/>
  <c r="M300" i="1"/>
  <c r="L302" i="1" l="1"/>
  <c r="K302" i="1" s="1"/>
  <c r="B25" i="1"/>
  <c r="J301" i="1"/>
  <c r="M301" i="1"/>
  <c r="C25" i="1" s="1"/>
  <c r="L303" i="1" l="1"/>
  <c r="K303" i="1" s="1"/>
  <c r="J302" i="1"/>
  <c r="M302" i="1"/>
  <c r="L304" i="1" l="1"/>
  <c r="K304" i="1" s="1"/>
  <c r="J303" i="1"/>
  <c r="M303" i="1"/>
  <c r="L305" i="1" l="1"/>
  <c r="K305" i="1" s="1"/>
  <c r="J304" i="1"/>
  <c r="M304" i="1"/>
  <c r="L306" i="1" l="1"/>
  <c r="K306" i="1" s="1"/>
  <c r="J305" i="1"/>
  <c r="M305" i="1"/>
  <c r="L307" i="1" l="1"/>
  <c r="K307" i="1" s="1"/>
  <c r="J306" i="1"/>
  <c r="M306" i="1"/>
  <c r="L308" i="1" l="1"/>
  <c r="K308" i="1" s="1"/>
  <c r="J307" i="1"/>
  <c r="M307" i="1"/>
  <c r="L309" i="1" l="1"/>
  <c r="K309" i="1" s="1"/>
  <c r="J308" i="1"/>
  <c r="M308" i="1"/>
  <c r="L310" i="1" l="1"/>
  <c r="K310" i="1" s="1"/>
  <c r="J309" i="1"/>
  <c r="M309" i="1"/>
  <c r="L311" i="1" l="1"/>
  <c r="K311" i="1" s="1"/>
  <c r="J310" i="1"/>
  <c r="M310" i="1"/>
  <c r="L312" i="1" l="1"/>
  <c r="K312" i="1" s="1"/>
  <c r="J311" i="1"/>
  <c r="M311" i="1"/>
  <c r="L313" i="1" l="1"/>
  <c r="K313" i="1" s="1"/>
  <c r="J312" i="1"/>
  <c r="M312" i="1"/>
  <c r="L314" i="1" l="1"/>
  <c r="K314" i="1" s="1"/>
  <c r="J313" i="1"/>
  <c r="M313" i="1"/>
  <c r="L315" i="1" l="1"/>
  <c r="K315" i="1" s="1"/>
  <c r="J314" i="1"/>
  <c r="M314" i="1"/>
  <c r="L316" i="1" l="1"/>
  <c r="K316" i="1" s="1"/>
  <c r="J315" i="1"/>
  <c r="M315" i="1"/>
  <c r="L317" i="1" l="1"/>
  <c r="K317" i="1" s="1"/>
  <c r="J316" i="1"/>
  <c r="M316" i="1"/>
  <c r="L318" i="1" l="1"/>
  <c r="K318" i="1" s="1"/>
  <c r="J317" i="1"/>
  <c r="M317" i="1"/>
  <c r="L319" i="1" l="1"/>
  <c r="K319" i="1" s="1"/>
  <c r="J318" i="1"/>
  <c r="M318" i="1"/>
  <c r="L320" i="1" l="1"/>
  <c r="K320" i="1" s="1"/>
  <c r="J319" i="1"/>
  <c r="M319" i="1"/>
  <c r="L321" i="1" l="1"/>
  <c r="K321" i="1" s="1"/>
  <c r="J320" i="1"/>
  <c r="M320" i="1"/>
  <c r="L322" i="1" l="1"/>
  <c r="K322" i="1" s="1"/>
  <c r="J321" i="1"/>
  <c r="M321" i="1"/>
  <c r="L323" i="1" l="1"/>
  <c r="K323" i="1" s="1"/>
  <c r="J322" i="1"/>
  <c r="M322" i="1"/>
  <c r="L324" i="1" l="1"/>
  <c r="K324" i="1" s="1"/>
  <c r="J323" i="1"/>
  <c r="M323" i="1"/>
  <c r="L325" i="1" l="1"/>
  <c r="K325" i="1" s="1"/>
  <c r="J324" i="1"/>
  <c r="M324" i="1"/>
  <c r="L326" i="1" l="1"/>
  <c r="K326" i="1" s="1"/>
  <c r="J325" i="1"/>
  <c r="M325" i="1"/>
  <c r="L327" i="1" l="1"/>
  <c r="K327" i="1" s="1"/>
  <c r="J326" i="1"/>
  <c r="M326" i="1"/>
  <c r="L328" i="1" l="1"/>
  <c r="K328" i="1" s="1"/>
  <c r="J327" i="1"/>
  <c r="M327" i="1"/>
  <c r="L329" i="1" l="1"/>
  <c r="K329" i="1" s="1"/>
  <c r="J328" i="1"/>
  <c r="M328" i="1"/>
  <c r="L330" i="1" l="1"/>
  <c r="K330" i="1" s="1"/>
  <c r="J329" i="1"/>
  <c r="M329" i="1"/>
  <c r="L331" i="1" l="1"/>
  <c r="K331" i="1" s="1"/>
  <c r="J330" i="1"/>
  <c r="M330" i="1"/>
  <c r="L332" i="1" l="1"/>
  <c r="K332" i="1" s="1"/>
  <c r="J331" i="1"/>
  <c r="M331" i="1"/>
  <c r="L333" i="1" l="1"/>
  <c r="K333" i="1" s="1"/>
  <c r="J332" i="1"/>
  <c r="M332" i="1"/>
  <c r="L334" i="1" l="1"/>
  <c r="K334" i="1" s="1"/>
  <c r="J333" i="1"/>
  <c r="M333" i="1"/>
  <c r="L335" i="1" l="1"/>
  <c r="K335" i="1" s="1"/>
  <c r="J334" i="1"/>
  <c r="M334" i="1"/>
  <c r="L336" i="1" l="1"/>
  <c r="K336" i="1" s="1"/>
  <c r="J335" i="1"/>
  <c r="M335" i="1"/>
  <c r="L337" i="1" l="1"/>
  <c r="K337" i="1" s="1"/>
  <c r="J336" i="1"/>
  <c r="M336" i="1"/>
  <c r="L338" i="1" l="1"/>
  <c r="K338" i="1" s="1"/>
  <c r="J337" i="1"/>
  <c r="M337" i="1"/>
  <c r="L339" i="1" l="1"/>
  <c r="K339" i="1" s="1"/>
  <c r="J338" i="1"/>
  <c r="M338" i="1"/>
  <c r="L340" i="1" l="1"/>
  <c r="K340" i="1" s="1"/>
  <c r="J339" i="1"/>
  <c r="M339" i="1"/>
  <c r="L341" i="1" l="1"/>
  <c r="K341" i="1" s="1"/>
  <c r="J340" i="1"/>
  <c r="M340" i="1"/>
  <c r="L342" i="1" l="1"/>
  <c r="K342" i="1" s="1"/>
  <c r="J341" i="1"/>
  <c r="M341" i="1"/>
  <c r="L343" i="1" l="1"/>
  <c r="K343" i="1" s="1"/>
  <c r="J342" i="1"/>
  <c r="M342" i="1"/>
  <c r="L344" i="1" l="1"/>
  <c r="K344" i="1" s="1"/>
  <c r="J343" i="1"/>
  <c r="M343" i="1"/>
  <c r="L345" i="1" l="1"/>
  <c r="K345" i="1" s="1"/>
  <c r="J344" i="1"/>
  <c r="M344" i="1"/>
  <c r="L346" i="1" l="1"/>
  <c r="K346" i="1" s="1"/>
  <c r="J345" i="1"/>
  <c r="M345" i="1"/>
  <c r="L347" i="1" l="1"/>
  <c r="K347" i="1" s="1"/>
  <c r="J346" i="1"/>
  <c r="M346" i="1"/>
  <c r="L348" i="1" l="1"/>
  <c r="K348" i="1" s="1"/>
  <c r="J347" i="1"/>
  <c r="M347" i="1"/>
  <c r="L349" i="1" l="1"/>
  <c r="K349" i="1" s="1"/>
  <c r="J348" i="1"/>
  <c r="M348" i="1"/>
  <c r="L350" i="1" l="1"/>
  <c r="K350" i="1" s="1"/>
  <c r="J349" i="1"/>
  <c r="M349" i="1"/>
  <c r="L351" i="1" l="1"/>
  <c r="K351" i="1" s="1"/>
  <c r="J350" i="1"/>
  <c r="M350" i="1"/>
  <c r="L352" i="1" l="1"/>
  <c r="K352" i="1" s="1"/>
  <c r="J351" i="1"/>
  <c r="M351" i="1"/>
  <c r="L353" i="1" l="1"/>
  <c r="K353" i="1" s="1"/>
  <c r="J352" i="1"/>
  <c r="M352" i="1"/>
  <c r="L354" i="1" l="1"/>
  <c r="K354" i="1" s="1"/>
  <c r="J353" i="1"/>
  <c r="M353" i="1"/>
  <c r="L355" i="1" l="1"/>
  <c r="K355" i="1" s="1"/>
  <c r="J354" i="1"/>
  <c r="M354" i="1"/>
  <c r="L356" i="1" l="1"/>
  <c r="K356" i="1" s="1"/>
  <c r="J355" i="1"/>
  <c r="M355" i="1"/>
  <c r="L357" i="1" l="1"/>
  <c r="K357" i="1" s="1"/>
  <c r="J356" i="1"/>
  <c r="M356" i="1"/>
  <c r="L358" i="1" l="1"/>
  <c r="K358" i="1" s="1"/>
  <c r="J357" i="1"/>
  <c r="M357" i="1"/>
  <c r="L359" i="1" l="1"/>
  <c r="K359" i="1" s="1"/>
  <c r="J358" i="1"/>
  <c r="M358" i="1"/>
  <c r="L360" i="1" l="1"/>
  <c r="K360" i="1" s="1"/>
  <c r="J359" i="1"/>
  <c r="M359" i="1"/>
  <c r="L361" i="1" l="1"/>
  <c r="K361" i="1" s="1"/>
  <c r="J360" i="1"/>
  <c r="M360" i="1"/>
  <c r="B26" i="1" l="1"/>
  <c r="J361" i="1"/>
  <c r="M361" i="1"/>
  <c r="C26" i="1" s="1"/>
</calcChain>
</file>

<file path=xl/sharedStrings.xml><?xml version="1.0" encoding="utf-8"?>
<sst xmlns="http://schemas.openxmlformats.org/spreadsheetml/2006/main" count="28" uniqueCount="27">
  <si>
    <t>הפקדה</t>
  </si>
  <si>
    <t>חודש</t>
  </si>
  <si>
    <t>סך הפקדות</t>
  </si>
  <si>
    <t>סהכ יתרת תיק</t>
  </si>
  <si>
    <t>יתרה לפני ריבית</t>
  </si>
  <si>
    <t>ריבית שנוספה</t>
  </si>
  <si>
    <t>בחודשי</t>
  </si>
  <si>
    <t>באחוזים</t>
  </si>
  <si>
    <t>רווח רק מריביות</t>
  </si>
  <si>
    <t>הפקדה שנה ראשונה</t>
  </si>
  <si>
    <t>הפקדה שנים 2-5</t>
  </si>
  <si>
    <t>הפקדה שנים 5-10</t>
  </si>
  <si>
    <t>הפקדה שנים 10-15</t>
  </si>
  <si>
    <t>הפקדה שנים 15-20</t>
  </si>
  <si>
    <t>סך תיק</t>
  </si>
  <si>
    <t>שנה</t>
  </si>
  <si>
    <t>סך רווחים</t>
  </si>
  <si>
    <t>5 שנים</t>
  </si>
  <si>
    <t>10 שנים</t>
  </si>
  <si>
    <t>15 שנים</t>
  </si>
  <si>
    <t>20 שנים</t>
  </si>
  <si>
    <t>25 שנים</t>
  </si>
  <si>
    <t>30 שנים</t>
  </si>
  <si>
    <t>הפקדה שנים 20-25</t>
  </si>
  <si>
    <t>הפקדה שנים 25-30</t>
  </si>
  <si>
    <t>ריבית שנתית</t>
  </si>
  <si>
    <t>למלא רק בתאים כאלו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</si>
</sst>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₪&quot;\ #,##0.00"/>
  </numFmts>
  <fonts count="6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charset val="177"/>
      <scheme val="minor"/>
    </font>
    <font>
      <sz val="11"/>
      <color rgb="FF3F3F76"/>
      <name val="Arial"/>
      <family val="2"/>
      <charset val="177"/>
      <scheme val="minor"/>
    </font>
    <font>
      <b/>
      <sz val="11"/>
      <color rgb="FF3F3F3F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6"/>
      <color rgb="FF3F3F76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2" fillId="2" borderId="1" applyNumberFormat="0" applyAlignment="0" applyProtection="0"/>
    <xf numFmtId="0" fontId="3" fillId="3" borderId="2" applyNumberFormat="0" applyAlignment="0" applyProtection="0"/>
    <xf numFmtId="0" fontId="1" fillId="4" borderId="0" applyNumberFormat="0" applyBorder="0" applyAlignment="0" applyProtection="0"/>
  </cellStyleXfs>
  <cellXfs count="11">
    <xf numFmtId="0" fontId="0" fillId="0" borderId="0" xfId="0"/>
    <xf numFmtId="164" fontId="0" fillId="0" borderId="0" xfId="0" applyNumberFormat="1"/>
    <xf numFmtId="10" fontId="0" fillId="0" borderId="0" xfId="0" applyNumberFormat="1"/>
    <xf numFmtId="164" fontId="4" fillId="0" borderId="0" xfId="0" applyNumberFormat="1" applyFont="1"/>
    <xf numFmtId="0" fontId="1" fillId="4" borderId="0" xfId="3"/>
    <xf numFmtId="164" fontId="1" fillId="4" borderId="0" xfId="3" applyNumberFormat="1"/>
    <xf numFmtId="49" fontId="1" fillId="4" borderId="0" xfId="3" applyNumberFormat="1"/>
    <xf numFmtId="0" fontId="2" fillId="2" borderId="1" xfId="1"/>
    <xf numFmtId="0" fontId="2" fillId="2" borderId="1" xfId="1" applyNumberFormat="1"/>
    <xf numFmtId="0" fontId="3" fillId="3" borderId="2" xfId="2"/>
    <xf numFmtId="0" fontId="5" fillId="2" borderId="1" xfId="1" applyFont="1"/>
  </cellXfs>
  <cellStyles count="4">
    <cellStyle name="20% - הדגשה1" xfId="3" builtinId="30"/>
    <cellStyle name="Normal" xfId="0" builtinId="0"/>
    <cellStyle name="פלט" xfId="2" builtinId="21"/>
    <cellStyle name="קלט" xfId="1" builtin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גיליון1"/>
  <dimension ref="A1:M361"/>
  <sheetViews>
    <sheetView rightToLeft="1" tabSelected="1" topLeftCell="B1" zoomScale="115" zoomScaleNormal="115" workbookViewId="0">
      <selection activeCell="L1" sqref="L1:L1048576"/>
    </sheetView>
  </sheetViews>
  <sheetFormatPr defaultRowHeight="13.8" x14ac:dyDescent="0.25"/>
  <cols>
    <col min="1" max="1" width="19.296875" customWidth="1"/>
    <col min="2" max="2" width="15.5" customWidth="1"/>
    <col min="3" max="3" width="15.296875" customWidth="1"/>
    <col min="4" max="4" width="16.5" customWidth="1"/>
    <col min="5" max="5" width="14.59765625" customWidth="1"/>
    <col min="6" max="6" width="10.8984375" customWidth="1"/>
    <col min="7" max="7" width="4.5" customWidth="1"/>
    <col min="8" max="8" width="11.09765625" customWidth="1"/>
    <col min="9" max="9" width="11.796875" customWidth="1"/>
    <col min="10" max="10" width="11.69921875" customWidth="1"/>
    <col min="11" max="11" width="14" customWidth="1"/>
    <col min="12" max="12" width="15.3984375" hidden="1" customWidth="1"/>
    <col min="13" max="13" width="15.69921875" customWidth="1"/>
    <col min="14" max="14" width="15.296875" customWidth="1"/>
  </cols>
  <sheetData>
    <row r="1" spans="1:13" ht="21" x14ac:dyDescent="0.4">
      <c r="B1" s="10" t="s">
        <v>26</v>
      </c>
      <c r="C1" s="7"/>
      <c r="G1" s="4" t="s">
        <v>1</v>
      </c>
      <c r="H1" s="5" t="s">
        <v>0</v>
      </c>
      <c r="I1" s="5" t="s">
        <v>2</v>
      </c>
      <c r="J1" s="5" t="s">
        <v>5</v>
      </c>
      <c r="K1" s="5" t="s">
        <v>3</v>
      </c>
      <c r="L1" s="4" t="s">
        <v>4</v>
      </c>
      <c r="M1" s="5" t="s">
        <v>8</v>
      </c>
    </row>
    <row r="2" spans="1:13" x14ac:dyDescent="0.25">
      <c r="G2">
        <v>1</v>
      </c>
      <c r="H2" s="1">
        <f>B9</f>
        <v>2000</v>
      </c>
      <c r="I2" s="1">
        <f>H2</f>
        <v>2000</v>
      </c>
      <c r="J2" s="1">
        <f t="shared" ref="J2:J65" si="0">K2-L2</f>
        <v>16.666666666666742</v>
      </c>
      <c r="K2" s="1">
        <f>L2+L2*B5</f>
        <v>2016.6666666666667</v>
      </c>
      <c r="L2" s="1">
        <f>H2</f>
        <v>2000</v>
      </c>
      <c r="M2" s="1">
        <f t="shared" ref="M2:M65" si="1">K2-I2</f>
        <v>16.666666666666742</v>
      </c>
    </row>
    <row r="3" spans="1:13" x14ac:dyDescent="0.25">
      <c r="A3" s="4" t="s">
        <v>25</v>
      </c>
      <c r="B3" s="8">
        <v>10</v>
      </c>
      <c r="G3">
        <v>2</v>
      </c>
      <c r="H3" s="1">
        <f>B9</f>
        <v>2000</v>
      </c>
      <c r="I3" s="1">
        <f t="shared" ref="I3:I66" si="2">I2+H3</f>
        <v>4000</v>
      </c>
      <c r="J3" s="1">
        <f t="shared" si="0"/>
        <v>33.472222222222172</v>
      </c>
      <c r="K3" s="1">
        <f>L3+L3*B5</f>
        <v>4050.1388888888891</v>
      </c>
      <c r="L3" s="1">
        <f>K2+H3</f>
        <v>4016.666666666667</v>
      </c>
      <c r="M3" s="1">
        <f t="shared" si="1"/>
        <v>50.138888888889142</v>
      </c>
    </row>
    <row r="4" spans="1:13" x14ac:dyDescent="0.25">
      <c r="A4" s="4" t="s">
        <v>6</v>
      </c>
      <c r="B4">
        <f>B3/12</f>
        <v>0.83333333333333337</v>
      </c>
      <c r="G4">
        <v>3</v>
      </c>
      <c r="H4" s="1">
        <f>B9</f>
        <v>2000</v>
      </c>
      <c r="I4" s="1">
        <f t="shared" si="2"/>
        <v>6000</v>
      </c>
      <c r="J4" s="1">
        <f t="shared" si="0"/>
        <v>50.138888888888687</v>
      </c>
      <c r="K4" s="1">
        <f>L4+L4*B5</f>
        <v>6066.8055555555557</v>
      </c>
      <c r="L4" s="1">
        <f>L3+H4</f>
        <v>6016.666666666667</v>
      </c>
      <c r="M4" s="1">
        <f t="shared" si="1"/>
        <v>66.805555555555657</v>
      </c>
    </row>
    <row r="5" spans="1:13" x14ac:dyDescent="0.25">
      <c r="A5" s="4" t="s">
        <v>7</v>
      </c>
      <c r="B5" s="2">
        <f>B4/100</f>
        <v>8.3333333333333332E-3</v>
      </c>
      <c r="G5">
        <v>4</v>
      </c>
      <c r="H5" s="1">
        <f>B9</f>
        <v>2000</v>
      </c>
      <c r="I5" s="1">
        <f t="shared" si="2"/>
        <v>8000</v>
      </c>
      <c r="J5" s="1">
        <f t="shared" si="0"/>
        <v>67.223379629629562</v>
      </c>
      <c r="K5" s="1">
        <f>L5+L5*B5</f>
        <v>8134.0289351851852</v>
      </c>
      <c r="L5" s="1">
        <f t="shared" ref="L5:L68" si="3">K4+H5</f>
        <v>8066.8055555555557</v>
      </c>
      <c r="M5" s="1">
        <f t="shared" si="1"/>
        <v>134.02893518518522</v>
      </c>
    </row>
    <row r="6" spans="1:13" x14ac:dyDescent="0.25">
      <c r="G6">
        <v>5</v>
      </c>
      <c r="H6" s="1">
        <f>B9</f>
        <v>2000</v>
      </c>
      <c r="I6" s="1">
        <f t="shared" si="2"/>
        <v>10000</v>
      </c>
      <c r="J6" s="1">
        <f t="shared" si="0"/>
        <v>84.450241126543915</v>
      </c>
      <c r="K6" s="1">
        <f>L6+L6*B5</f>
        <v>10218.47917631173</v>
      </c>
      <c r="L6" s="1">
        <f t="shared" si="3"/>
        <v>10134.028935185186</v>
      </c>
      <c r="M6" s="1">
        <f t="shared" si="1"/>
        <v>218.47917631173004</v>
      </c>
    </row>
    <row r="7" spans="1:13" x14ac:dyDescent="0.25">
      <c r="G7">
        <v>6</v>
      </c>
      <c r="H7" s="1">
        <f>B9</f>
        <v>2000</v>
      </c>
      <c r="I7" s="1">
        <f t="shared" si="2"/>
        <v>12000</v>
      </c>
      <c r="J7" s="1">
        <f t="shared" si="0"/>
        <v>101.82065980259722</v>
      </c>
      <c r="K7" s="1">
        <f>L7+L7*B5</f>
        <v>12320.299836114327</v>
      </c>
      <c r="L7" s="1">
        <f t="shared" si="3"/>
        <v>12218.47917631173</v>
      </c>
      <c r="M7" s="1">
        <f t="shared" si="1"/>
        <v>320.29983611432726</v>
      </c>
    </row>
    <row r="8" spans="1:13" x14ac:dyDescent="0.25">
      <c r="C8" s="4" t="s">
        <v>2</v>
      </c>
      <c r="G8">
        <v>7</v>
      </c>
      <c r="H8" s="1">
        <f>B9</f>
        <v>2000</v>
      </c>
      <c r="I8" s="1">
        <f t="shared" si="2"/>
        <v>14000</v>
      </c>
      <c r="J8" s="1">
        <f t="shared" si="0"/>
        <v>119.33583196761901</v>
      </c>
      <c r="K8" s="1">
        <f>L8+L8*B5</f>
        <v>14439.635668081946</v>
      </c>
      <c r="L8" s="1">
        <f t="shared" si="3"/>
        <v>14320.299836114327</v>
      </c>
      <c r="M8" s="1">
        <f t="shared" si="1"/>
        <v>439.63566808194628</v>
      </c>
    </row>
    <row r="9" spans="1:13" x14ac:dyDescent="0.25">
      <c r="A9" s="4" t="s">
        <v>9</v>
      </c>
      <c r="B9" s="7">
        <v>2000</v>
      </c>
      <c r="C9" s="9">
        <f>(B9*12)</f>
        <v>24000</v>
      </c>
      <c r="G9">
        <v>8</v>
      </c>
      <c r="H9" s="1">
        <f>B9</f>
        <v>2000</v>
      </c>
      <c r="I9" s="1">
        <f t="shared" si="2"/>
        <v>16000</v>
      </c>
      <c r="J9" s="1">
        <f t="shared" si="0"/>
        <v>136.99696390068129</v>
      </c>
      <c r="K9" s="1">
        <f>L9+L9*B5</f>
        <v>16576.632631982626</v>
      </c>
      <c r="L9" s="1">
        <f t="shared" si="3"/>
        <v>16439.635668081944</v>
      </c>
      <c r="M9" s="1">
        <f t="shared" si="1"/>
        <v>576.63263198262575</v>
      </c>
    </row>
    <row r="10" spans="1:13" x14ac:dyDescent="0.25">
      <c r="A10" s="4" t="s">
        <v>10</v>
      </c>
      <c r="B10" s="7">
        <v>1500</v>
      </c>
      <c r="C10" s="9">
        <f>(B9*12)+(B10*48)</f>
        <v>96000</v>
      </c>
      <c r="G10">
        <v>9</v>
      </c>
      <c r="H10" s="1">
        <f>B9</f>
        <v>2000</v>
      </c>
      <c r="I10" s="1">
        <f t="shared" si="2"/>
        <v>18000</v>
      </c>
      <c r="J10" s="1">
        <f t="shared" si="0"/>
        <v>154.80527193318994</v>
      </c>
      <c r="K10" s="1">
        <f>L10+L10*B5</f>
        <v>18731.437903915816</v>
      </c>
      <c r="L10" s="1">
        <f t="shared" si="3"/>
        <v>18576.632631982626</v>
      </c>
      <c r="M10" s="1">
        <f t="shared" si="1"/>
        <v>731.4379039158157</v>
      </c>
    </row>
    <row r="11" spans="1:13" x14ac:dyDescent="0.25">
      <c r="A11" s="4" t="s">
        <v>11</v>
      </c>
      <c r="B11" s="7">
        <v>1000</v>
      </c>
      <c r="C11" s="9">
        <f>(B9*12)+(B10*48)+(B11*60)</f>
        <v>156000</v>
      </c>
      <c r="G11">
        <v>10</v>
      </c>
      <c r="H11" s="1">
        <f>B9</f>
        <v>2000</v>
      </c>
      <c r="I11" s="1">
        <f t="shared" si="2"/>
        <v>20000</v>
      </c>
      <c r="J11" s="1">
        <f t="shared" si="0"/>
        <v>172.76198253263283</v>
      </c>
      <c r="K11" s="1">
        <f>L11+L11*B5</f>
        <v>20904.199886448449</v>
      </c>
      <c r="L11" s="1">
        <f t="shared" si="3"/>
        <v>20731.437903915816</v>
      </c>
      <c r="M11" s="1">
        <f t="shared" si="1"/>
        <v>904.19988644844852</v>
      </c>
    </row>
    <row r="12" spans="1:13" x14ac:dyDescent="0.25">
      <c r="A12" s="4" t="s">
        <v>12</v>
      </c>
      <c r="B12" s="7">
        <v>1000</v>
      </c>
      <c r="C12" s="9">
        <f>(B9*12)+(B10*48)+(B11*60)+(B12*60)</f>
        <v>216000</v>
      </c>
      <c r="G12">
        <v>11</v>
      </c>
      <c r="H12" s="1">
        <f>B9</f>
        <v>2000</v>
      </c>
      <c r="I12" s="1">
        <f t="shared" si="2"/>
        <v>22000</v>
      </c>
      <c r="J12" s="1">
        <f t="shared" si="0"/>
        <v>190.86833238707186</v>
      </c>
      <c r="K12" s="1">
        <f>L12+L12*B5</f>
        <v>23095.06821883552</v>
      </c>
      <c r="L12" s="1">
        <f t="shared" si="3"/>
        <v>22904.199886448449</v>
      </c>
      <c r="M12" s="1">
        <f t="shared" si="1"/>
        <v>1095.0682188355204</v>
      </c>
    </row>
    <row r="13" spans="1:13" x14ac:dyDescent="0.25">
      <c r="A13" s="4" t="s">
        <v>13</v>
      </c>
      <c r="B13" s="7">
        <v>1000</v>
      </c>
      <c r="C13" s="9">
        <f>(B9*12)+(B10*48)+(B11*60)+(B12*60)+(B13*60)</f>
        <v>276000</v>
      </c>
      <c r="G13">
        <v>12</v>
      </c>
      <c r="H13" s="1">
        <f>B9</f>
        <v>2000</v>
      </c>
      <c r="I13" s="1">
        <f t="shared" si="2"/>
        <v>24000</v>
      </c>
      <c r="J13" s="1">
        <f t="shared" si="0"/>
        <v>209.12556849029716</v>
      </c>
      <c r="K13" s="1">
        <f>L13+L13*B5</f>
        <v>25304.193787325818</v>
      </c>
      <c r="L13" s="1">
        <f t="shared" si="3"/>
        <v>25095.06821883552</v>
      </c>
      <c r="M13" s="1">
        <f t="shared" si="1"/>
        <v>1304.1937873258175</v>
      </c>
    </row>
    <row r="14" spans="1:13" x14ac:dyDescent="0.25">
      <c r="A14" s="4" t="s">
        <v>23</v>
      </c>
      <c r="B14" s="7">
        <v>1000</v>
      </c>
      <c r="C14" s="9">
        <f>(B9*12)+(B10*48)+(B11*60)+(B12*60)+(B13*60)+(B14*60)</f>
        <v>336000</v>
      </c>
      <c r="G14">
        <v>13</v>
      </c>
      <c r="H14" s="1">
        <f>B10</f>
        <v>1500</v>
      </c>
      <c r="I14" s="1">
        <f t="shared" si="2"/>
        <v>25500</v>
      </c>
      <c r="J14" s="1">
        <f t="shared" si="0"/>
        <v>223.36828156104821</v>
      </c>
      <c r="K14" s="1">
        <f>L14+L14*B5</f>
        <v>27027.562068886866</v>
      </c>
      <c r="L14" s="1">
        <f t="shared" si="3"/>
        <v>26804.193787325818</v>
      </c>
      <c r="M14" s="1">
        <f t="shared" si="1"/>
        <v>1527.5620688868657</v>
      </c>
    </row>
    <row r="15" spans="1:13" x14ac:dyDescent="0.25">
      <c r="A15" s="4" t="s">
        <v>24</v>
      </c>
      <c r="B15" s="7">
        <v>1000</v>
      </c>
      <c r="C15" s="9">
        <f>(B9*12)+(B10*48)+(B11*60)+(B12*60)+(B13*60)+(B14*60)+(B15*60)</f>
        <v>396000</v>
      </c>
      <c r="G15">
        <v>14</v>
      </c>
      <c r="H15" s="1">
        <f>B10</f>
        <v>1500</v>
      </c>
      <c r="I15" s="1">
        <f t="shared" si="2"/>
        <v>27000</v>
      </c>
      <c r="J15" s="1">
        <f t="shared" si="0"/>
        <v>237.7296839073897</v>
      </c>
      <c r="K15" s="1">
        <f>L15+L15*B5</f>
        <v>28765.291752794255</v>
      </c>
      <c r="L15" s="1">
        <f t="shared" si="3"/>
        <v>28527.562068886866</v>
      </c>
      <c r="M15" s="1">
        <f t="shared" si="1"/>
        <v>1765.2917527942554</v>
      </c>
    </row>
    <row r="16" spans="1:13" x14ac:dyDescent="0.25">
      <c r="G16">
        <v>15</v>
      </c>
      <c r="H16" s="1">
        <f>B10</f>
        <v>1500</v>
      </c>
      <c r="I16" s="1">
        <f t="shared" si="2"/>
        <v>28500</v>
      </c>
      <c r="J16" s="1">
        <f t="shared" si="0"/>
        <v>252.21076460661789</v>
      </c>
      <c r="K16" s="1">
        <f>L16+L16*B5</f>
        <v>30517.502517400873</v>
      </c>
      <c r="L16" s="1">
        <f t="shared" si="3"/>
        <v>30265.291752794255</v>
      </c>
      <c r="M16" s="1">
        <f t="shared" si="1"/>
        <v>2017.5025174008733</v>
      </c>
    </row>
    <row r="17" spans="1:13" x14ac:dyDescent="0.25">
      <c r="G17">
        <v>16</v>
      </c>
      <c r="H17" s="1">
        <f>B10</f>
        <v>1500</v>
      </c>
      <c r="I17" s="1">
        <f t="shared" si="2"/>
        <v>30000</v>
      </c>
      <c r="J17" s="1">
        <f t="shared" si="0"/>
        <v>266.81252097833931</v>
      </c>
      <c r="K17" s="1">
        <f>L17+L17*B5</f>
        <v>32284.315038379213</v>
      </c>
      <c r="L17" s="1">
        <f t="shared" si="3"/>
        <v>32017.502517400873</v>
      </c>
      <c r="M17" s="1">
        <f t="shared" si="1"/>
        <v>2284.3150383792126</v>
      </c>
    </row>
    <row r="18" spans="1:13" x14ac:dyDescent="0.25">
      <c r="G18">
        <v>17</v>
      </c>
      <c r="H18" s="1">
        <f>B10</f>
        <v>1500</v>
      </c>
      <c r="I18" s="1">
        <f t="shared" si="2"/>
        <v>31500</v>
      </c>
      <c r="J18" s="1">
        <f t="shared" si="0"/>
        <v>281.53595865316311</v>
      </c>
      <c r="K18" s="1">
        <f>L18+L18*B5</f>
        <v>34065.850997032372</v>
      </c>
      <c r="L18" s="1">
        <f t="shared" si="3"/>
        <v>33784.315038379209</v>
      </c>
      <c r="M18" s="1">
        <f t="shared" si="1"/>
        <v>2565.8509970323721</v>
      </c>
    </row>
    <row r="19" spans="1:13" x14ac:dyDescent="0.25">
      <c r="B19" s="4" t="s">
        <v>14</v>
      </c>
      <c r="C19" s="4" t="s">
        <v>16</v>
      </c>
      <c r="G19">
        <v>18</v>
      </c>
      <c r="H19" s="1">
        <f>B10</f>
        <v>1500</v>
      </c>
      <c r="I19" s="1">
        <f t="shared" si="2"/>
        <v>33000</v>
      </c>
      <c r="J19" s="1">
        <f t="shared" si="0"/>
        <v>296.3820916419354</v>
      </c>
      <c r="K19" s="1">
        <f>L19+L19*B5</f>
        <v>35862.233088674308</v>
      </c>
      <c r="L19" s="1">
        <f t="shared" si="3"/>
        <v>35565.850997032372</v>
      </c>
      <c r="M19" s="1">
        <f t="shared" si="1"/>
        <v>2862.2330886743075</v>
      </c>
    </row>
    <row r="20" spans="1:13" x14ac:dyDescent="0.25">
      <c r="A20" s="6" t="s">
        <v>15</v>
      </c>
      <c r="B20" s="1">
        <f>K13</f>
        <v>25304.193787325818</v>
      </c>
      <c r="C20" s="1">
        <f>M13</f>
        <v>1304.1937873258175</v>
      </c>
      <c r="G20">
        <v>19</v>
      </c>
      <c r="H20" s="1">
        <f>B10</f>
        <v>1500</v>
      </c>
      <c r="I20" s="1">
        <f t="shared" si="2"/>
        <v>34500</v>
      </c>
      <c r="J20" s="1">
        <f t="shared" si="0"/>
        <v>311.35194240562123</v>
      </c>
      <c r="K20" s="1">
        <f>L20+L20*B5</f>
        <v>37673.585031079929</v>
      </c>
      <c r="L20" s="1">
        <f t="shared" si="3"/>
        <v>37362.233088674308</v>
      </c>
      <c r="M20" s="1">
        <f t="shared" si="1"/>
        <v>3173.5850310799287</v>
      </c>
    </row>
    <row r="21" spans="1:13" x14ac:dyDescent="0.25">
      <c r="A21" s="6" t="s">
        <v>17</v>
      </c>
      <c r="B21" s="1">
        <f>K61</f>
        <v>126000.50695963718</v>
      </c>
      <c r="C21" s="1">
        <f>M61</f>
        <v>30500.506959637176</v>
      </c>
      <c r="G21">
        <v>20</v>
      </c>
      <c r="H21" s="1">
        <f>B10</f>
        <v>1500</v>
      </c>
      <c r="I21" s="1">
        <f t="shared" si="2"/>
        <v>36000</v>
      </c>
      <c r="J21" s="1">
        <f t="shared" si="0"/>
        <v>326.44654192566668</v>
      </c>
      <c r="K21" s="1">
        <f>L21+L21*B5</f>
        <v>39500.031573005595</v>
      </c>
      <c r="L21" s="1">
        <f t="shared" si="3"/>
        <v>39173.585031079929</v>
      </c>
      <c r="M21" s="1">
        <f t="shared" si="1"/>
        <v>3500.0315730055954</v>
      </c>
    </row>
    <row r="22" spans="1:13" x14ac:dyDescent="0.25">
      <c r="A22" s="6" t="s">
        <v>18</v>
      </c>
      <c r="B22" s="1">
        <f>K121</f>
        <v>285392.14099553187</v>
      </c>
      <c r="C22" s="1">
        <f>M121</f>
        <v>129892.14099553187</v>
      </c>
      <c r="G22">
        <v>21</v>
      </c>
      <c r="H22" s="1">
        <f>B10</f>
        <v>1500</v>
      </c>
      <c r="I22" s="1">
        <f t="shared" si="2"/>
        <v>37500</v>
      </c>
      <c r="J22" s="1">
        <f t="shared" si="0"/>
        <v>341.66692977504863</v>
      </c>
      <c r="K22" s="1">
        <f>L22+L22*B5</f>
        <v>41341.698502780644</v>
      </c>
      <c r="L22" s="1">
        <f t="shared" si="3"/>
        <v>41000.031573005595</v>
      </c>
      <c r="M22" s="1">
        <f t="shared" si="1"/>
        <v>3841.698502780644</v>
      </c>
    </row>
    <row r="23" spans="1:13" x14ac:dyDescent="0.25">
      <c r="A23" s="6" t="s">
        <v>19</v>
      </c>
      <c r="B23" s="1">
        <f>K181</f>
        <v>547640.62060374836</v>
      </c>
      <c r="C23" s="1">
        <f>M181</f>
        <v>332140.62060374836</v>
      </c>
      <c r="G23">
        <v>22</v>
      </c>
      <c r="H23" s="1">
        <f>B10</f>
        <v>1500</v>
      </c>
      <c r="I23" s="1">
        <f t="shared" si="2"/>
        <v>39000</v>
      </c>
      <c r="J23" s="1">
        <f t="shared" si="0"/>
        <v>357.01415418984107</v>
      </c>
      <c r="K23" s="1">
        <f>L23+L23*B5</f>
        <v>43198.712656970485</v>
      </c>
      <c r="L23" s="1">
        <f t="shared" si="3"/>
        <v>42841.698502780644</v>
      </c>
      <c r="M23" s="1">
        <f t="shared" si="1"/>
        <v>4198.7126569704851</v>
      </c>
    </row>
    <row r="24" spans="1:13" x14ac:dyDescent="0.25">
      <c r="A24" s="6" t="s">
        <v>20</v>
      </c>
      <c r="B24" s="1">
        <f>K241</f>
        <v>979120.38723524741</v>
      </c>
      <c r="C24" s="1">
        <f>M241</f>
        <v>703620.38723524741</v>
      </c>
      <c r="G24">
        <v>23</v>
      </c>
      <c r="H24" s="1">
        <f>B10</f>
        <v>1500</v>
      </c>
      <c r="I24" s="1">
        <f t="shared" si="2"/>
        <v>40500</v>
      </c>
      <c r="J24" s="1">
        <f t="shared" si="0"/>
        <v>372.48927214142168</v>
      </c>
      <c r="K24" s="1">
        <f>L24+L24*B5</f>
        <v>45071.201929111907</v>
      </c>
      <c r="L24" s="1">
        <f t="shared" si="3"/>
        <v>44698.712656970485</v>
      </c>
      <c r="M24" s="1">
        <f t="shared" si="1"/>
        <v>4571.2019291119068</v>
      </c>
    </row>
    <row r="25" spans="1:13" x14ac:dyDescent="0.25">
      <c r="A25" s="6" t="s">
        <v>21</v>
      </c>
      <c r="B25" s="1">
        <f>K301</f>
        <v>1689037.902450233</v>
      </c>
      <c r="C25" s="1">
        <f>M301</f>
        <v>1353537.902450233</v>
      </c>
      <c r="G25">
        <v>24</v>
      </c>
      <c r="H25" s="1">
        <f>B10</f>
        <v>1500</v>
      </c>
      <c r="I25" s="1">
        <f t="shared" si="2"/>
        <v>42000</v>
      </c>
      <c r="J25" s="1">
        <f t="shared" si="0"/>
        <v>388.09334940926783</v>
      </c>
      <c r="K25" s="1">
        <f>L25+L25*B5</f>
        <v>46959.295278521175</v>
      </c>
      <c r="L25" s="1">
        <f t="shared" si="3"/>
        <v>46571.201929111907</v>
      </c>
      <c r="M25" s="1">
        <f t="shared" si="1"/>
        <v>4959.2952785211746</v>
      </c>
    </row>
    <row r="26" spans="1:13" x14ac:dyDescent="0.25">
      <c r="A26" s="6" t="s">
        <v>22</v>
      </c>
      <c r="B26" s="1">
        <f>K361</f>
        <v>2857071.5331892623</v>
      </c>
      <c r="C26" s="1">
        <f>M361</f>
        <v>2461571.5331892623</v>
      </c>
      <c r="G26">
        <v>25</v>
      </c>
      <c r="H26" s="1">
        <f>B10</f>
        <v>1500</v>
      </c>
      <c r="I26" s="1">
        <f t="shared" si="2"/>
        <v>43500</v>
      </c>
      <c r="J26" s="1">
        <f t="shared" si="0"/>
        <v>403.82746065434185</v>
      </c>
      <c r="K26" s="1">
        <f>L26+L26*B5</f>
        <v>48863.122739175516</v>
      </c>
      <c r="L26" s="1">
        <f t="shared" si="3"/>
        <v>48459.295278521175</v>
      </c>
      <c r="M26" s="1">
        <f t="shared" si="1"/>
        <v>5363.1227391755165</v>
      </c>
    </row>
    <row r="27" spans="1:13" x14ac:dyDescent="0.25">
      <c r="G27">
        <v>26</v>
      </c>
      <c r="H27" s="1">
        <f>B10</f>
        <v>1500</v>
      </c>
      <c r="I27" s="1">
        <f t="shared" si="2"/>
        <v>45000</v>
      </c>
      <c r="J27" s="1">
        <f t="shared" si="0"/>
        <v>419.69268949313118</v>
      </c>
      <c r="K27" s="1">
        <f>L27+L27*B5</f>
        <v>50782.815428668648</v>
      </c>
      <c r="L27" s="1">
        <f t="shared" si="3"/>
        <v>50363.122739175516</v>
      </c>
      <c r="M27" s="1">
        <f t="shared" si="1"/>
        <v>5782.8154286686477</v>
      </c>
    </row>
    <row r="28" spans="1:13" x14ac:dyDescent="0.25">
      <c r="G28">
        <v>27</v>
      </c>
      <c r="H28" s="1">
        <f>B10</f>
        <v>1500</v>
      </c>
      <c r="I28" s="1">
        <f t="shared" si="2"/>
        <v>46500</v>
      </c>
      <c r="J28" s="1">
        <f t="shared" si="0"/>
        <v>435.69012857224152</v>
      </c>
      <c r="K28" s="1">
        <f>L28+L28*B5</f>
        <v>52718.505557240889</v>
      </c>
      <c r="L28" s="1">
        <f t="shared" si="3"/>
        <v>52282.815428668648</v>
      </c>
      <c r="M28" s="1">
        <f t="shared" si="1"/>
        <v>6218.5055572408892</v>
      </c>
    </row>
    <row r="29" spans="1:13" x14ac:dyDescent="0.25">
      <c r="G29">
        <v>28</v>
      </c>
      <c r="H29" s="1">
        <f>B10</f>
        <v>1500</v>
      </c>
      <c r="I29" s="1">
        <f t="shared" si="2"/>
        <v>48000</v>
      </c>
      <c r="J29" s="1">
        <f t="shared" si="0"/>
        <v>451.82087964367383</v>
      </c>
      <c r="K29" s="1">
        <f>L29+L29*B5</f>
        <v>54670.326436884563</v>
      </c>
      <c r="L29" s="1">
        <f t="shared" si="3"/>
        <v>54218.505557240889</v>
      </c>
      <c r="M29" s="1">
        <f t="shared" si="1"/>
        <v>6670.326436884563</v>
      </c>
    </row>
    <row r="30" spans="1:13" x14ac:dyDescent="0.25">
      <c r="G30">
        <v>29</v>
      </c>
      <c r="H30" s="1">
        <f>B10</f>
        <v>1500</v>
      </c>
      <c r="I30" s="1">
        <f t="shared" si="2"/>
        <v>49500</v>
      </c>
      <c r="J30" s="1">
        <f t="shared" si="0"/>
        <v>468.08605364070536</v>
      </c>
      <c r="K30" s="1">
        <f>L30+L30*B5</f>
        <v>56638.412490525268</v>
      </c>
      <c r="L30" s="1">
        <f t="shared" si="3"/>
        <v>56170.326436884563</v>
      </c>
      <c r="M30" s="1">
        <f t="shared" si="1"/>
        <v>7138.4124905252684</v>
      </c>
    </row>
    <row r="31" spans="1:13" x14ac:dyDescent="0.25">
      <c r="G31">
        <v>30</v>
      </c>
      <c r="H31" s="1">
        <f>B10</f>
        <v>1500</v>
      </c>
      <c r="I31" s="1">
        <f t="shared" si="2"/>
        <v>51000</v>
      </c>
      <c r="J31" s="1">
        <f t="shared" si="0"/>
        <v>484.48677075437445</v>
      </c>
      <c r="K31" s="1">
        <f>L31+L31*B5</f>
        <v>58622.899261279643</v>
      </c>
      <c r="L31" s="1">
        <f t="shared" si="3"/>
        <v>58138.412490525268</v>
      </c>
      <c r="M31" s="1">
        <f t="shared" si="1"/>
        <v>7622.8992612796428</v>
      </c>
    </row>
    <row r="32" spans="1:13" x14ac:dyDescent="0.25">
      <c r="G32">
        <v>31</v>
      </c>
      <c r="H32" s="1">
        <f>B10</f>
        <v>1500</v>
      </c>
      <c r="I32" s="1">
        <f t="shared" si="2"/>
        <v>52500</v>
      </c>
      <c r="J32" s="1">
        <f t="shared" si="0"/>
        <v>501.02416051066393</v>
      </c>
      <c r="K32" s="1">
        <f>L32+L32*B5</f>
        <v>60623.923421790307</v>
      </c>
      <c r="L32" s="1">
        <f t="shared" si="3"/>
        <v>60122.899261279643</v>
      </c>
      <c r="M32" s="1">
        <f t="shared" si="1"/>
        <v>8123.9234217903067</v>
      </c>
    </row>
    <row r="33" spans="7:13" x14ac:dyDescent="0.25">
      <c r="G33">
        <v>32</v>
      </c>
      <c r="H33" s="1">
        <f>B10</f>
        <v>1500</v>
      </c>
      <c r="I33" s="1">
        <f t="shared" si="2"/>
        <v>54000</v>
      </c>
      <c r="J33" s="1">
        <f t="shared" si="0"/>
        <v>517.69936184825201</v>
      </c>
      <c r="K33" s="1">
        <f>L33+L33*B5</f>
        <v>62641.622783638559</v>
      </c>
      <c r="L33" s="1">
        <f t="shared" si="3"/>
        <v>62123.923421790307</v>
      </c>
      <c r="M33" s="1">
        <f t="shared" si="1"/>
        <v>8641.6227836385588</v>
      </c>
    </row>
    <row r="34" spans="7:13" x14ac:dyDescent="0.25">
      <c r="G34">
        <v>33</v>
      </c>
      <c r="H34" s="1">
        <f>B10</f>
        <v>1500</v>
      </c>
      <c r="I34" s="1">
        <f t="shared" si="2"/>
        <v>55500</v>
      </c>
      <c r="J34" s="1">
        <f t="shared" si="0"/>
        <v>534.51352319699072</v>
      </c>
      <c r="K34" s="1">
        <f>L34+L34*B5</f>
        <v>64676.136306835549</v>
      </c>
      <c r="L34" s="1">
        <f t="shared" si="3"/>
        <v>64141.622783638559</v>
      </c>
      <c r="M34" s="1">
        <f t="shared" si="1"/>
        <v>9176.1363068355495</v>
      </c>
    </row>
    <row r="35" spans="7:13" x14ac:dyDescent="0.25">
      <c r="G35">
        <v>34</v>
      </c>
      <c r="H35" s="1">
        <f>B10</f>
        <v>1500</v>
      </c>
      <c r="I35" s="1">
        <f t="shared" si="2"/>
        <v>57000</v>
      </c>
      <c r="J35" s="1">
        <f t="shared" si="0"/>
        <v>551.46780255695921</v>
      </c>
      <c r="K35" s="1">
        <f>L35+L35*B5</f>
        <v>66727.604109392501</v>
      </c>
      <c r="L35" s="1">
        <f t="shared" si="3"/>
        <v>66176.136306835542</v>
      </c>
      <c r="M35" s="1">
        <f t="shared" si="1"/>
        <v>9727.6041093925014</v>
      </c>
    </row>
    <row r="36" spans="7:13" x14ac:dyDescent="0.25">
      <c r="G36">
        <v>35</v>
      </c>
      <c r="H36" s="1">
        <f>B10</f>
        <v>1500</v>
      </c>
      <c r="I36" s="1">
        <f t="shared" si="2"/>
        <v>58500</v>
      </c>
      <c r="J36" s="1">
        <f t="shared" si="0"/>
        <v>568.56336757827376</v>
      </c>
      <c r="K36" s="1">
        <f>L36+L36*B5</f>
        <v>68796.167476970775</v>
      </c>
      <c r="L36" s="1">
        <f t="shared" si="3"/>
        <v>68227.604109392501</v>
      </c>
      <c r="M36" s="1">
        <f t="shared" si="1"/>
        <v>10296.167476970775</v>
      </c>
    </row>
    <row r="37" spans="7:13" x14ac:dyDescent="0.25">
      <c r="G37">
        <v>36</v>
      </c>
      <c r="H37" s="1">
        <f>B10</f>
        <v>1500</v>
      </c>
      <c r="I37" s="1">
        <f t="shared" si="2"/>
        <v>60000</v>
      </c>
      <c r="J37" s="1">
        <f t="shared" si="0"/>
        <v>585.80139564142155</v>
      </c>
      <c r="K37" s="1">
        <f>L37+L37*B5</f>
        <v>70881.968872612197</v>
      </c>
      <c r="L37" s="1">
        <f t="shared" si="3"/>
        <v>70296.167476970775</v>
      </c>
      <c r="M37" s="1">
        <f t="shared" si="1"/>
        <v>10881.968872612197</v>
      </c>
    </row>
    <row r="38" spans="7:13" x14ac:dyDescent="0.25">
      <c r="G38">
        <v>37</v>
      </c>
      <c r="H38" s="1">
        <f>B10</f>
        <v>1500</v>
      </c>
      <c r="I38" s="1">
        <f t="shared" si="2"/>
        <v>61500</v>
      </c>
      <c r="J38" s="1">
        <f t="shared" si="0"/>
        <v>603.18307393843133</v>
      </c>
      <c r="K38" s="1">
        <f>L38+L38*B5</f>
        <v>72985.151946550628</v>
      </c>
      <c r="L38" s="1">
        <f t="shared" si="3"/>
        <v>72381.968872612197</v>
      </c>
      <c r="M38" s="1">
        <f t="shared" si="1"/>
        <v>11485.151946550628</v>
      </c>
    </row>
    <row r="39" spans="7:13" x14ac:dyDescent="0.25">
      <c r="G39">
        <v>38</v>
      </c>
      <c r="H39" s="1">
        <f>B10</f>
        <v>1500</v>
      </c>
      <c r="I39" s="1">
        <f t="shared" si="2"/>
        <v>63000</v>
      </c>
      <c r="J39" s="1">
        <f t="shared" si="0"/>
        <v>620.70959955458238</v>
      </c>
      <c r="K39" s="1">
        <f>L39+L39*B5</f>
        <v>75105.86154610521</v>
      </c>
      <c r="L39" s="1">
        <f t="shared" si="3"/>
        <v>74485.151946550628</v>
      </c>
      <c r="M39" s="1">
        <f t="shared" si="1"/>
        <v>12105.86154610521</v>
      </c>
    </row>
    <row r="40" spans="7:13" x14ac:dyDescent="0.25">
      <c r="G40">
        <v>39</v>
      </c>
      <c r="H40" s="1">
        <f>B10</f>
        <v>1500</v>
      </c>
      <c r="I40" s="1">
        <f t="shared" si="2"/>
        <v>64500</v>
      </c>
      <c r="J40" s="1">
        <f t="shared" si="0"/>
        <v>638.38217955087021</v>
      </c>
      <c r="K40" s="1">
        <f>L40+L40*B5</f>
        <v>77244.243725656081</v>
      </c>
      <c r="L40" s="1">
        <f t="shared" si="3"/>
        <v>76605.86154610521</v>
      </c>
      <c r="M40" s="1">
        <f t="shared" si="1"/>
        <v>12744.243725656081</v>
      </c>
    </row>
    <row r="41" spans="7:13" x14ac:dyDescent="0.25">
      <c r="G41">
        <v>40</v>
      </c>
      <c r="H41" s="1">
        <f>B10</f>
        <v>1500</v>
      </c>
      <c r="I41" s="1">
        <f t="shared" si="2"/>
        <v>66000</v>
      </c>
      <c r="J41" s="1">
        <f t="shared" si="0"/>
        <v>656.20203104712709</v>
      </c>
      <c r="K41" s="1">
        <f>L41+L41*B5</f>
        <v>79400.445756703208</v>
      </c>
      <c r="L41" s="1">
        <f t="shared" si="3"/>
        <v>78744.243725656081</v>
      </c>
      <c r="M41" s="1">
        <f t="shared" si="1"/>
        <v>13400.445756703208</v>
      </c>
    </row>
    <row r="42" spans="7:13" x14ac:dyDescent="0.25">
      <c r="G42">
        <v>41</v>
      </c>
      <c r="H42" s="1">
        <f>B10</f>
        <v>1500</v>
      </c>
      <c r="I42" s="1">
        <f t="shared" si="2"/>
        <v>67500</v>
      </c>
      <c r="J42" s="1">
        <f t="shared" si="0"/>
        <v>674.1703813058557</v>
      </c>
      <c r="K42" s="1">
        <f>L42+L42*B5</f>
        <v>81574.616138009063</v>
      </c>
      <c r="L42" s="1">
        <f t="shared" si="3"/>
        <v>80900.445756703208</v>
      </c>
      <c r="M42" s="1">
        <f t="shared" si="1"/>
        <v>14074.616138009063</v>
      </c>
    </row>
    <row r="43" spans="7:13" x14ac:dyDescent="0.25">
      <c r="G43">
        <v>42</v>
      </c>
      <c r="H43" s="1">
        <f>B10</f>
        <v>1500</v>
      </c>
      <c r="I43" s="1">
        <f t="shared" si="2"/>
        <v>69000</v>
      </c>
      <c r="J43" s="1">
        <f t="shared" si="0"/>
        <v>692.28846781674656</v>
      </c>
      <c r="K43" s="1">
        <f>L43+L43*B5</f>
        <v>83766.90460582581</v>
      </c>
      <c r="L43" s="1">
        <f t="shared" si="3"/>
        <v>83074.616138009063</v>
      </c>
      <c r="M43" s="1">
        <f t="shared" si="1"/>
        <v>14766.90460582581</v>
      </c>
    </row>
    <row r="44" spans="7:13" x14ac:dyDescent="0.25">
      <c r="G44">
        <v>43</v>
      </c>
      <c r="H44" s="1">
        <f>B10</f>
        <v>1500</v>
      </c>
      <c r="I44" s="1">
        <f t="shared" si="2"/>
        <v>70500</v>
      </c>
      <c r="J44" s="1">
        <f t="shared" si="0"/>
        <v>710.55753838187957</v>
      </c>
      <c r="K44" s="1">
        <f>L44+L44*B5</f>
        <v>85977.46214420769</v>
      </c>
      <c r="L44" s="1">
        <f t="shared" si="3"/>
        <v>85266.90460582581</v>
      </c>
      <c r="M44" s="1">
        <f t="shared" si="1"/>
        <v>15477.46214420769</v>
      </c>
    </row>
    <row r="45" spans="7:13" x14ac:dyDescent="0.25">
      <c r="G45">
        <v>44</v>
      </c>
      <c r="H45" s="1">
        <f>B10</f>
        <v>1500</v>
      </c>
      <c r="I45" s="1">
        <f t="shared" si="2"/>
        <v>72000</v>
      </c>
      <c r="J45" s="1">
        <f t="shared" si="0"/>
        <v>728.97885120172577</v>
      </c>
      <c r="K45" s="1">
        <f>L45+L45*B5</f>
        <v>88206.440995409415</v>
      </c>
      <c r="L45" s="1">
        <f t="shared" si="3"/>
        <v>87477.46214420769</v>
      </c>
      <c r="M45" s="1">
        <f t="shared" si="1"/>
        <v>16206.440995409415</v>
      </c>
    </row>
    <row r="46" spans="7:13" x14ac:dyDescent="0.25">
      <c r="G46">
        <v>45</v>
      </c>
      <c r="H46" s="1">
        <f>B10</f>
        <v>1500</v>
      </c>
      <c r="I46" s="1">
        <f t="shared" si="2"/>
        <v>73500</v>
      </c>
      <c r="J46" s="1">
        <f t="shared" si="0"/>
        <v>747.55367496174586</v>
      </c>
      <c r="K46" s="1">
        <f>L46+L46*B5</f>
        <v>90453.994670371161</v>
      </c>
      <c r="L46" s="1">
        <f t="shared" si="3"/>
        <v>89706.440995409415</v>
      </c>
      <c r="M46" s="1">
        <f t="shared" si="1"/>
        <v>16953.994670371161</v>
      </c>
    </row>
    <row r="47" spans="7:13" x14ac:dyDescent="0.25">
      <c r="G47">
        <v>46</v>
      </c>
      <c r="H47" s="1">
        <f>B10</f>
        <v>1500</v>
      </c>
      <c r="I47" s="1">
        <f t="shared" si="2"/>
        <v>75000</v>
      </c>
      <c r="J47" s="1">
        <f t="shared" si="0"/>
        <v>766.2832889197598</v>
      </c>
      <c r="K47" s="1">
        <f>L47+L47*B5</f>
        <v>92720.277959290921</v>
      </c>
      <c r="L47" s="1">
        <f t="shared" si="3"/>
        <v>91953.994670371161</v>
      </c>
      <c r="M47" s="1">
        <f t="shared" si="1"/>
        <v>17720.277959290921</v>
      </c>
    </row>
    <row r="48" spans="7:13" x14ac:dyDescent="0.25">
      <c r="G48">
        <v>47</v>
      </c>
      <c r="H48" s="1">
        <f>B10</f>
        <v>1500</v>
      </c>
      <c r="I48" s="1">
        <f t="shared" si="2"/>
        <v>76500</v>
      </c>
      <c r="J48" s="1">
        <f t="shared" si="0"/>
        <v>785.16898299408786</v>
      </c>
      <c r="K48" s="1">
        <f>L48+L48*B5</f>
        <v>95005.446942285009</v>
      </c>
      <c r="L48" s="1">
        <f t="shared" si="3"/>
        <v>94220.277959290921</v>
      </c>
      <c r="M48" s="1">
        <f t="shared" si="1"/>
        <v>18505.446942285009</v>
      </c>
    </row>
    <row r="49" spans="7:13" x14ac:dyDescent="0.25">
      <c r="G49">
        <v>48</v>
      </c>
      <c r="H49" s="1">
        <f>B10</f>
        <v>1500</v>
      </c>
      <c r="I49" s="1">
        <f t="shared" si="2"/>
        <v>78000</v>
      </c>
      <c r="J49" s="1">
        <f t="shared" si="0"/>
        <v>804.21205785237544</v>
      </c>
      <c r="K49" s="1">
        <f>L49+L49*B5</f>
        <v>97309.659000137384</v>
      </c>
      <c r="L49" s="1">
        <f t="shared" si="3"/>
        <v>96505.446942285009</v>
      </c>
      <c r="M49" s="1">
        <f t="shared" si="1"/>
        <v>19309.659000137384</v>
      </c>
    </row>
    <row r="50" spans="7:13" x14ac:dyDescent="0.25">
      <c r="G50">
        <v>49</v>
      </c>
      <c r="H50" s="1">
        <f>B10</f>
        <v>1500</v>
      </c>
      <c r="I50" s="1">
        <f t="shared" si="2"/>
        <v>79500</v>
      </c>
      <c r="J50" s="1">
        <f t="shared" si="0"/>
        <v>823.4138250011456</v>
      </c>
      <c r="K50" s="1">
        <f>L50+L50*B5</f>
        <v>99633.07282513853</v>
      </c>
      <c r="L50" s="1">
        <f t="shared" si="3"/>
        <v>98809.659000137384</v>
      </c>
      <c r="M50" s="1">
        <f t="shared" si="1"/>
        <v>20133.07282513853</v>
      </c>
    </row>
    <row r="51" spans="7:13" x14ac:dyDescent="0.25">
      <c r="G51">
        <v>50</v>
      </c>
      <c r="H51" s="1">
        <f>B10</f>
        <v>1500</v>
      </c>
      <c r="I51" s="1">
        <f t="shared" si="2"/>
        <v>81000</v>
      </c>
      <c r="J51" s="1">
        <f t="shared" si="0"/>
        <v>842.77560687615187</v>
      </c>
      <c r="K51" s="1">
        <f>L51+L51*B5</f>
        <v>101975.84843201468</v>
      </c>
      <c r="L51" s="1">
        <f t="shared" si="3"/>
        <v>101133.07282513853</v>
      </c>
      <c r="M51" s="1">
        <f t="shared" si="1"/>
        <v>20975.848432014682</v>
      </c>
    </row>
    <row r="52" spans="7:13" x14ac:dyDescent="0.25">
      <c r="G52">
        <v>51</v>
      </c>
      <c r="H52" s="1">
        <f>B10</f>
        <v>1500</v>
      </c>
      <c r="I52" s="1">
        <f t="shared" si="2"/>
        <v>82500</v>
      </c>
      <c r="J52" s="1">
        <f t="shared" si="0"/>
        <v>862.29873693345871</v>
      </c>
      <c r="K52" s="1">
        <f>L52+L52*B5</f>
        <v>104338.14716894814</v>
      </c>
      <c r="L52" s="1">
        <f t="shared" si="3"/>
        <v>103475.84843201468</v>
      </c>
      <c r="M52" s="1">
        <f t="shared" si="1"/>
        <v>21838.14716894814</v>
      </c>
    </row>
    <row r="53" spans="7:13" x14ac:dyDescent="0.25">
      <c r="G53">
        <v>52</v>
      </c>
      <c r="H53" s="1">
        <f>B10</f>
        <v>1500</v>
      </c>
      <c r="I53" s="1">
        <f t="shared" si="2"/>
        <v>84000</v>
      </c>
      <c r="J53" s="1">
        <f t="shared" si="0"/>
        <v>881.98455974123499</v>
      </c>
      <c r="K53" s="1">
        <f>L53+L53*B5</f>
        <v>106720.13172868938</v>
      </c>
      <c r="L53" s="1">
        <f t="shared" si="3"/>
        <v>105838.14716894814</v>
      </c>
      <c r="M53" s="1">
        <f t="shared" si="1"/>
        <v>22720.131728689375</v>
      </c>
    </row>
    <row r="54" spans="7:13" x14ac:dyDescent="0.25">
      <c r="G54">
        <v>53</v>
      </c>
      <c r="H54" s="1">
        <f>B10</f>
        <v>1500</v>
      </c>
      <c r="I54" s="1">
        <f t="shared" si="2"/>
        <v>85500</v>
      </c>
      <c r="J54" s="1">
        <f t="shared" si="0"/>
        <v>901.83443107240601</v>
      </c>
      <c r="K54" s="1">
        <f>L54+L54*B5</f>
        <v>109121.96615976178</v>
      </c>
      <c r="L54" s="1">
        <f t="shared" si="3"/>
        <v>108220.13172868938</v>
      </c>
      <c r="M54" s="1">
        <f t="shared" si="1"/>
        <v>23621.966159761781</v>
      </c>
    </row>
    <row r="55" spans="7:13" x14ac:dyDescent="0.25">
      <c r="G55">
        <v>54</v>
      </c>
      <c r="H55" s="1">
        <f>B10</f>
        <v>1500</v>
      </c>
      <c r="I55" s="1">
        <f t="shared" si="2"/>
        <v>87000</v>
      </c>
      <c r="J55" s="1">
        <f t="shared" si="0"/>
        <v>921.8497179980186</v>
      </c>
      <c r="K55" s="1">
        <f>L55+L55*B5</f>
        <v>111543.8158777598</v>
      </c>
      <c r="L55" s="1">
        <f t="shared" si="3"/>
        <v>110621.96615976178</v>
      </c>
      <c r="M55" s="1">
        <f t="shared" si="1"/>
        <v>24543.8158777598</v>
      </c>
    </row>
    <row r="56" spans="7:13" x14ac:dyDescent="0.25">
      <c r="G56">
        <v>55</v>
      </c>
      <c r="H56" s="1">
        <f>B10</f>
        <v>1500</v>
      </c>
      <c r="I56" s="1">
        <f t="shared" si="2"/>
        <v>88500</v>
      </c>
      <c r="J56" s="1">
        <f t="shared" si="0"/>
        <v>942.03179898133385</v>
      </c>
      <c r="K56" s="1">
        <f>L56+L56*B5</f>
        <v>113985.84767674113</v>
      </c>
      <c r="L56" s="1">
        <f t="shared" si="3"/>
        <v>113043.8158777598</v>
      </c>
      <c r="M56" s="1">
        <f t="shared" si="1"/>
        <v>25485.847676741134</v>
      </c>
    </row>
    <row r="57" spans="7:13" x14ac:dyDescent="0.25">
      <c r="G57">
        <v>56</v>
      </c>
      <c r="H57" s="1">
        <f>B10</f>
        <v>1500</v>
      </c>
      <c r="I57" s="1">
        <f t="shared" si="2"/>
        <v>90000</v>
      </c>
      <c r="J57" s="1">
        <f t="shared" si="0"/>
        <v>962.38206397283648</v>
      </c>
      <c r="K57" s="1">
        <f>L57+L57*B5</f>
        <v>116448.22974071397</v>
      </c>
      <c r="L57" s="1">
        <f t="shared" si="3"/>
        <v>115485.84767674113</v>
      </c>
      <c r="M57" s="1">
        <f t="shared" si="1"/>
        <v>26448.22974071397</v>
      </c>
    </row>
    <row r="58" spans="7:13" x14ac:dyDescent="0.25">
      <c r="G58">
        <v>57</v>
      </c>
      <c r="H58" s="1">
        <f>B10</f>
        <v>1500</v>
      </c>
      <c r="I58" s="1">
        <f t="shared" si="2"/>
        <v>91500</v>
      </c>
      <c r="J58" s="1">
        <f t="shared" si="0"/>
        <v>982.90191450594284</v>
      </c>
      <c r="K58" s="1">
        <f>L58+L58*B5</f>
        <v>118931.13165521991</v>
      </c>
      <c r="L58" s="1">
        <f t="shared" si="3"/>
        <v>117948.22974071397</v>
      </c>
      <c r="M58" s="1">
        <f t="shared" si="1"/>
        <v>27431.131655219913</v>
      </c>
    </row>
    <row r="59" spans="7:13" x14ac:dyDescent="0.25">
      <c r="G59">
        <v>58</v>
      </c>
      <c r="H59" s="1">
        <f>B10</f>
        <v>1500</v>
      </c>
      <c r="I59" s="1">
        <f t="shared" si="2"/>
        <v>93000</v>
      </c>
      <c r="J59" s="1">
        <f t="shared" si="0"/>
        <v>1003.5927637934947</v>
      </c>
      <c r="K59" s="1">
        <f>L59+L59*B5</f>
        <v>121434.72441901341</v>
      </c>
      <c r="L59" s="1">
        <f t="shared" si="3"/>
        <v>120431.13165521991</v>
      </c>
      <c r="M59" s="1">
        <f t="shared" si="1"/>
        <v>28434.724419013408</v>
      </c>
    </row>
    <row r="60" spans="7:13" x14ac:dyDescent="0.25">
      <c r="G60">
        <v>59</v>
      </c>
      <c r="H60" s="1">
        <f>B10</f>
        <v>1500</v>
      </c>
      <c r="I60" s="1">
        <f t="shared" si="2"/>
        <v>94500</v>
      </c>
      <c r="J60" s="1">
        <f t="shared" si="0"/>
        <v>1024.4560368251114</v>
      </c>
      <c r="K60" s="1">
        <f>L60+L60*B5</f>
        <v>123959.18045583852</v>
      </c>
      <c r="L60" s="1">
        <f t="shared" si="3"/>
        <v>122934.72441901341</v>
      </c>
      <c r="M60" s="1">
        <f t="shared" si="1"/>
        <v>29459.180455838519</v>
      </c>
    </row>
    <row r="61" spans="7:13" x14ac:dyDescent="0.25">
      <c r="G61">
        <v>60</v>
      </c>
      <c r="H61" s="1">
        <f>B11</f>
        <v>1000</v>
      </c>
      <c r="I61" s="1">
        <f t="shared" si="2"/>
        <v>95500</v>
      </c>
      <c r="J61" s="1">
        <f t="shared" si="0"/>
        <v>1041.3265037986566</v>
      </c>
      <c r="K61" s="1">
        <f>L61+L61*B5</f>
        <v>126000.50695963718</v>
      </c>
      <c r="L61" s="1">
        <f t="shared" si="3"/>
        <v>124959.18045583852</v>
      </c>
      <c r="M61" s="1">
        <f t="shared" si="1"/>
        <v>30500.506959637176</v>
      </c>
    </row>
    <row r="62" spans="7:13" x14ac:dyDescent="0.25">
      <c r="G62">
        <v>61</v>
      </c>
      <c r="H62" s="1">
        <f>B11</f>
        <v>1000</v>
      </c>
      <c r="I62" s="1">
        <f t="shared" si="2"/>
        <v>96500</v>
      </c>
      <c r="J62" s="1">
        <f t="shared" si="0"/>
        <v>1058.3375579969725</v>
      </c>
      <c r="K62" s="1">
        <f>L62+L62*B5</f>
        <v>128058.84451763415</v>
      </c>
      <c r="L62" s="1">
        <f t="shared" si="3"/>
        <v>127000.50695963718</v>
      </c>
      <c r="M62" s="1">
        <f t="shared" si="1"/>
        <v>31558.844517634148</v>
      </c>
    </row>
    <row r="63" spans="7:13" x14ac:dyDescent="0.25">
      <c r="G63">
        <v>62</v>
      </c>
      <c r="H63" s="1">
        <f>B11</f>
        <v>1000</v>
      </c>
      <c r="I63" s="1">
        <f t="shared" si="2"/>
        <v>97500</v>
      </c>
      <c r="J63" s="1">
        <f t="shared" si="0"/>
        <v>1075.4903709802893</v>
      </c>
      <c r="K63" s="1">
        <f>L63+L63*B5</f>
        <v>130134.33488861444</v>
      </c>
      <c r="L63" s="1">
        <f t="shared" si="3"/>
        <v>129058.84451763415</v>
      </c>
      <c r="M63" s="1">
        <f t="shared" si="1"/>
        <v>32634.334888614438</v>
      </c>
    </row>
    <row r="64" spans="7:13" x14ac:dyDescent="0.25">
      <c r="G64">
        <v>63</v>
      </c>
      <c r="H64" s="1">
        <f>B11</f>
        <v>1000</v>
      </c>
      <c r="I64" s="1">
        <f t="shared" si="2"/>
        <v>98500</v>
      </c>
      <c r="J64" s="1">
        <f t="shared" si="0"/>
        <v>1092.7861240717757</v>
      </c>
      <c r="K64" s="1">
        <f>L64+L64*B5</f>
        <v>132227.1210126862</v>
      </c>
      <c r="L64" s="1">
        <f t="shared" si="3"/>
        <v>131134.33488861442</v>
      </c>
      <c r="M64" s="1">
        <f t="shared" si="1"/>
        <v>33727.121012686199</v>
      </c>
    </row>
    <row r="65" spans="7:13" x14ac:dyDescent="0.25">
      <c r="G65">
        <v>64</v>
      </c>
      <c r="H65" s="1">
        <f>B11</f>
        <v>1000</v>
      </c>
      <c r="I65" s="1">
        <f t="shared" si="2"/>
        <v>99500</v>
      </c>
      <c r="J65" s="1">
        <f t="shared" si="0"/>
        <v>1110.2260084390582</v>
      </c>
      <c r="K65" s="1">
        <f>L65+L65*B5</f>
        <v>134337.34702112526</v>
      </c>
      <c r="L65" s="1">
        <f t="shared" si="3"/>
        <v>133227.1210126862</v>
      </c>
      <c r="M65" s="1">
        <f t="shared" si="1"/>
        <v>34837.347021125257</v>
      </c>
    </row>
    <row r="66" spans="7:13" x14ac:dyDescent="0.25">
      <c r="G66">
        <v>65</v>
      </c>
      <c r="H66" s="1">
        <f>B11</f>
        <v>1000</v>
      </c>
      <c r="I66" s="1">
        <f t="shared" si="2"/>
        <v>100500</v>
      </c>
      <c r="J66" s="1">
        <f t="shared" ref="J66:J129" si="4">K66-L66</f>
        <v>1127.8112251760322</v>
      </c>
      <c r="K66" s="1">
        <f>L66+L66*B5</f>
        <v>136465.15824630129</v>
      </c>
      <c r="L66" s="1">
        <f t="shared" si="3"/>
        <v>135337.34702112526</v>
      </c>
      <c r="M66" s="1">
        <f t="shared" ref="M66:M129" si="5">K66-I66</f>
        <v>35965.158246301289</v>
      </c>
    </row>
    <row r="67" spans="7:13" x14ac:dyDescent="0.25">
      <c r="G67">
        <v>66</v>
      </c>
      <c r="H67" s="1">
        <f>B11</f>
        <v>1000</v>
      </c>
      <c r="I67" s="1">
        <f t="shared" ref="I67:I130" si="6">I66+H67</f>
        <v>101500</v>
      </c>
      <c r="J67" s="1">
        <f t="shared" si="4"/>
        <v>1145.5429853858368</v>
      </c>
      <c r="K67" s="1">
        <f>L67+L67*B5</f>
        <v>138610.70123168713</v>
      </c>
      <c r="L67" s="1">
        <f t="shared" si="3"/>
        <v>137465.15824630129</v>
      </c>
      <c r="M67" s="1">
        <f t="shared" si="5"/>
        <v>37110.701231687126</v>
      </c>
    </row>
    <row r="68" spans="7:13" x14ac:dyDescent="0.25">
      <c r="G68">
        <v>67</v>
      </c>
      <c r="H68" s="1">
        <f>B11</f>
        <v>1000</v>
      </c>
      <c r="I68" s="1">
        <f t="shared" si="6"/>
        <v>102500</v>
      </c>
      <c r="J68" s="1">
        <f t="shared" si="4"/>
        <v>1163.422510264063</v>
      </c>
      <c r="K68" s="1">
        <f>L68+L68*B5</f>
        <v>140774.12374195119</v>
      </c>
      <c r="L68" s="1">
        <f t="shared" si="3"/>
        <v>139610.70123168713</v>
      </c>
      <c r="M68" s="1">
        <f t="shared" si="5"/>
        <v>38274.123741951189</v>
      </c>
    </row>
    <row r="69" spans="7:13" x14ac:dyDescent="0.25">
      <c r="G69">
        <v>68</v>
      </c>
      <c r="H69" s="1">
        <f>B11</f>
        <v>1000</v>
      </c>
      <c r="I69" s="1">
        <f t="shared" si="6"/>
        <v>103500</v>
      </c>
      <c r="J69" s="1">
        <f t="shared" si="4"/>
        <v>1181.4510311829217</v>
      </c>
      <c r="K69" s="1">
        <f>L69+L69*B5</f>
        <v>142955.57477313411</v>
      </c>
      <c r="L69" s="1">
        <f t="shared" ref="L69:L132" si="7">K68+H69</f>
        <v>141774.12374195119</v>
      </c>
      <c r="M69" s="1">
        <f t="shared" si="5"/>
        <v>39455.574773134111</v>
      </c>
    </row>
    <row r="70" spans="7:13" x14ac:dyDescent="0.25">
      <c r="G70">
        <v>69</v>
      </c>
      <c r="H70" s="1">
        <f>B11</f>
        <v>1000</v>
      </c>
      <c r="I70" s="1">
        <f t="shared" si="6"/>
        <v>104500</v>
      </c>
      <c r="J70" s="1">
        <f t="shared" si="4"/>
        <v>1199.6297897761106</v>
      </c>
      <c r="K70" s="1">
        <f>L70+L70*B5</f>
        <v>145155.20456291022</v>
      </c>
      <c r="L70" s="1">
        <f t="shared" si="7"/>
        <v>143955.57477313411</v>
      </c>
      <c r="M70" s="1">
        <f t="shared" si="5"/>
        <v>40655.204562910221</v>
      </c>
    </row>
    <row r="71" spans="7:13" x14ac:dyDescent="0.25">
      <c r="G71">
        <v>70</v>
      </c>
      <c r="H71" s="1">
        <f>B11</f>
        <v>1000</v>
      </c>
      <c r="I71" s="1">
        <f t="shared" si="6"/>
        <v>105500</v>
      </c>
      <c r="J71" s="1">
        <f t="shared" si="4"/>
        <v>1217.9600380242628</v>
      </c>
      <c r="K71" s="1">
        <f>L71+L71*B5</f>
        <v>147373.16460093448</v>
      </c>
      <c r="L71" s="1">
        <f t="shared" si="7"/>
        <v>146155.20456291022</v>
      </c>
      <c r="M71" s="1">
        <f t="shared" si="5"/>
        <v>41873.164600934484</v>
      </c>
    </row>
    <row r="72" spans="7:13" x14ac:dyDescent="0.25">
      <c r="G72">
        <v>71</v>
      </c>
      <c r="H72" s="1">
        <f>B11</f>
        <v>1000</v>
      </c>
      <c r="I72" s="1">
        <f t="shared" si="6"/>
        <v>106500</v>
      </c>
      <c r="J72" s="1">
        <f t="shared" si="4"/>
        <v>1236.4430383411236</v>
      </c>
      <c r="K72" s="1">
        <f>L72+L72*B5</f>
        <v>149609.60763927561</v>
      </c>
      <c r="L72" s="1">
        <f t="shared" si="7"/>
        <v>148373.16460093448</v>
      </c>
      <c r="M72" s="1">
        <f t="shared" si="5"/>
        <v>43109.607639275608</v>
      </c>
    </row>
    <row r="73" spans="7:13" x14ac:dyDescent="0.25">
      <c r="G73">
        <v>72</v>
      </c>
      <c r="H73" s="1">
        <f>B11</f>
        <v>1000</v>
      </c>
      <c r="I73" s="1">
        <f t="shared" si="6"/>
        <v>107500</v>
      </c>
      <c r="J73" s="1">
        <f t="shared" si="4"/>
        <v>1255.0800636606291</v>
      </c>
      <c r="K73" s="1">
        <f>L73+L73*B5</f>
        <v>151864.68770293624</v>
      </c>
      <c r="L73" s="1">
        <f t="shared" si="7"/>
        <v>150609.60763927561</v>
      </c>
      <c r="M73" s="1">
        <f t="shared" si="5"/>
        <v>44364.687702936237</v>
      </c>
    </row>
    <row r="74" spans="7:13" x14ac:dyDescent="0.25">
      <c r="G74">
        <v>73</v>
      </c>
      <c r="H74" s="1">
        <f>B11</f>
        <v>1000</v>
      </c>
      <c r="I74" s="1">
        <f t="shared" si="6"/>
        <v>108500</v>
      </c>
      <c r="J74" s="1">
        <f t="shared" si="4"/>
        <v>1273.8723975244793</v>
      </c>
      <c r="K74" s="1">
        <f>L74+L74*B5</f>
        <v>154138.56010046072</v>
      </c>
      <c r="L74" s="1">
        <f t="shared" si="7"/>
        <v>152864.68770293624</v>
      </c>
      <c r="M74" s="1">
        <f t="shared" si="5"/>
        <v>45638.560100460716</v>
      </c>
    </row>
    <row r="75" spans="7:13" x14ac:dyDescent="0.25">
      <c r="G75">
        <v>74</v>
      </c>
      <c r="H75" s="1">
        <f>B11</f>
        <v>1000</v>
      </c>
      <c r="I75" s="1">
        <f t="shared" si="6"/>
        <v>109500</v>
      </c>
      <c r="J75" s="1">
        <f t="shared" si="4"/>
        <v>1292.8213341704977</v>
      </c>
      <c r="K75" s="1">
        <f>L75+L75*B5</f>
        <v>156431.38143463121</v>
      </c>
      <c r="L75" s="1">
        <f t="shared" si="7"/>
        <v>155138.56010046072</v>
      </c>
      <c r="M75" s="1">
        <f t="shared" si="5"/>
        <v>46931.381434631214</v>
      </c>
    </row>
    <row r="76" spans="7:13" x14ac:dyDescent="0.25">
      <c r="G76">
        <v>75</v>
      </c>
      <c r="H76" s="1">
        <f>B11</f>
        <v>1000</v>
      </c>
      <c r="I76" s="1">
        <f t="shared" si="6"/>
        <v>110500</v>
      </c>
      <c r="J76" s="1">
        <f t="shared" si="4"/>
        <v>1311.9281786219217</v>
      </c>
      <c r="K76" s="1">
        <f>L76+L76*B5</f>
        <v>158743.30961325314</v>
      </c>
      <c r="L76" s="1">
        <f t="shared" si="7"/>
        <v>157431.38143463121</v>
      </c>
      <c r="M76" s="1">
        <f t="shared" si="5"/>
        <v>48243.309613253135</v>
      </c>
    </row>
    <row r="77" spans="7:13" x14ac:dyDescent="0.25">
      <c r="G77">
        <v>76</v>
      </c>
      <c r="H77" s="1">
        <f>B11</f>
        <v>1000</v>
      </c>
      <c r="I77" s="1">
        <f t="shared" si="6"/>
        <v>111500</v>
      </c>
      <c r="J77" s="1">
        <f t="shared" si="4"/>
        <v>1331.1942467771005</v>
      </c>
      <c r="K77" s="1">
        <f>L77+L77*B5</f>
        <v>161074.50386003024</v>
      </c>
      <c r="L77" s="1">
        <f t="shared" si="7"/>
        <v>159743.30961325314</v>
      </c>
      <c r="M77" s="1">
        <f t="shared" si="5"/>
        <v>49574.503860030236</v>
      </c>
    </row>
    <row r="78" spans="7:13" x14ac:dyDescent="0.25">
      <c r="G78">
        <v>77</v>
      </c>
      <c r="H78" s="1">
        <f>B11</f>
        <v>1000</v>
      </c>
      <c r="I78" s="1">
        <f t="shared" si="6"/>
        <v>112500</v>
      </c>
      <c r="J78" s="1">
        <f t="shared" si="4"/>
        <v>1350.6208655002411</v>
      </c>
      <c r="K78" s="1">
        <f>L78+L78*B5</f>
        <v>163425.12472553048</v>
      </c>
      <c r="L78" s="1">
        <f t="shared" si="7"/>
        <v>162074.50386003024</v>
      </c>
      <c r="M78" s="1">
        <f t="shared" si="5"/>
        <v>50925.124725530477</v>
      </c>
    </row>
    <row r="79" spans="7:13" x14ac:dyDescent="0.25">
      <c r="G79">
        <v>78</v>
      </c>
      <c r="H79" s="1">
        <f>B11</f>
        <v>1000</v>
      </c>
      <c r="I79" s="1">
        <f t="shared" si="6"/>
        <v>113500</v>
      </c>
      <c r="J79" s="1">
        <f t="shared" si="4"/>
        <v>1370.2093727127649</v>
      </c>
      <c r="K79" s="1">
        <f>L79+L79*B5</f>
        <v>165795.33409824324</v>
      </c>
      <c r="L79" s="1">
        <f t="shared" si="7"/>
        <v>164425.12472553048</v>
      </c>
      <c r="M79" s="1">
        <f t="shared" si="5"/>
        <v>52295.334098243242</v>
      </c>
    </row>
    <row r="80" spans="7:13" x14ac:dyDescent="0.25">
      <c r="G80">
        <v>79</v>
      </c>
      <c r="H80" s="1">
        <f>B11</f>
        <v>1000</v>
      </c>
      <c r="I80" s="1">
        <f t="shared" si="6"/>
        <v>114500</v>
      </c>
      <c r="J80" s="1">
        <f t="shared" si="4"/>
        <v>1389.9611174853635</v>
      </c>
      <c r="K80" s="1">
        <f>L80+L80*B5</f>
        <v>168185.29521572861</v>
      </c>
      <c r="L80" s="1">
        <f t="shared" si="7"/>
        <v>166795.33409824324</v>
      </c>
      <c r="M80" s="1">
        <f t="shared" si="5"/>
        <v>53685.295215728605</v>
      </c>
    </row>
    <row r="81" spans="7:13" x14ac:dyDescent="0.25">
      <c r="G81">
        <v>80</v>
      </c>
      <c r="H81" s="1">
        <f>B11</f>
        <v>1000</v>
      </c>
      <c r="I81" s="1">
        <f t="shared" si="6"/>
        <v>115500</v>
      </c>
      <c r="J81" s="1">
        <f t="shared" si="4"/>
        <v>1409.8774601310724</v>
      </c>
      <c r="K81" s="1">
        <f>L81+L81*B5</f>
        <v>170595.17267585968</v>
      </c>
      <c r="L81" s="1">
        <f t="shared" si="7"/>
        <v>169185.29521572861</v>
      </c>
      <c r="M81" s="1">
        <f t="shared" si="5"/>
        <v>55095.172675859678</v>
      </c>
    </row>
    <row r="82" spans="7:13" x14ac:dyDescent="0.25">
      <c r="G82">
        <v>81</v>
      </c>
      <c r="H82" s="1">
        <f>B11</f>
        <v>1000</v>
      </c>
      <c r="I82" s="1">
        <f t="shared" si="6"/>
        <v>116500</v>
      </c>
      <c r="J82" s="1">
        <f t="shared" si="4"/>
        <v>1429.9597722988401</v>
      </c>
      <c r="K82" s="1">
        <f>L82+L82*B5</f>
        <v>173025.13244815852</v>
      </c>
      <c r="L82" s="1">
        <f t="shared" si="7"/>
        <v>171595.17267585968</v>
      </c>
      <c r="M82" s="1">
        <f t="shared" si="5"/>
        <v>56525.132448158518</v>
      </c>
    </row>
    <row r="83" spans="7:13" x14ac:dyDescent="0.25">
      <c r="G83">
        <v>82</v>
      </c>
      <c r="H83" s="1">
        <f>B11</f>
        <v>1000</v>
      </c>
      <c r="I83" s="1">
        <f t="shared" si="6"/>
        <v>117500</v>
      </c>
      <c r="J83" s="1">
        <f t="shared" si="4"/>
        <v>1450.2094370679988</v>
      </c>
      <c r="K83" s="1">
        <f>L83+L83*B5</f>
        <v>175475.34188522652</v>
      </c>
      <c r="L83" s="1">
        <f t="shared" si="7"/>
        <v>174025.13244815852</v>
      </c>
      <c r="M83" s="1">
        <f t="shared" si="5"/>
        <v>57975.341885226517</v>
      </c>
    </row>
    <row r="84" spans="7:13" x14ac:dyDescent="0.25">
      <c r="G84">
        <v>83</v>
      </c>
      <c r="H84" s="1">
        <f>B11</f>
        <v>1000</v>
      </c>
      <c r="I84" s="1">
        <f t="shared" si="6"/>
        <v>118500</v>
      </c>
      <c r="J84" s="1">
        <f t="shared" si="4"/>
        <v>1470.6278490435507</v>
      </c>
      <c r="K84" s="1">
        <f>L84+L84*B5</f>
        <v>177945.96973427007</v>
      </c>
      <c r="L84" s="1">
        <f t="shared" si="7"/>
        <v>176475.34188522652</v>
      </c>
      <c r="M84" s="1">
        <f t="shared" si="5"/>
        <v>59445.969734270067</v>
      </c>
    </row>
    <row r="85" spans="7:13" x14ac:dyDescent="0.25">
      <c r="G85">
        <v>84</v>
      </c>
      <c r="H85" s="1">
        <f>B11</f>
        <v>1000</v>
      </c>
      <c r="I85" s="1">
        <f t="shared" si="6"/>
        <v>119500</v>
      </c>
      <c r="J85" s="1">
        <f t="shared" si="4"/>
        <v>1491.2164144522394</v>
      </c>
      <c r="K85" s="1">
        <f>L85+L85*B5</f>
        <v>180437.18614872231</v>
      </c>
      <c r="L85" s="1">
        <f t="shared" si="7"/>
        <v>178945.96973427007</v>
      </c>
      <c r="M85" s="1">
        <f t="shared" si="5"/>
        <v>60937.186148722307</v>
      </c>
    </row>
    <row r="86" spans="7:13" x14ac:dyDescent="0.25">
      <c r="G86">
        <v>85</v>
      </c>
      <c r="H86" s="1">
        <f>B11</f>
        <v>1000</v>
      </c>
      <c r="I86" s="1">
        <f t="shared" si="6"/>
        <v>120500</v>
      </c>
      <c r="J86" s="1">
        <f t="shared" si="4"/>
        <v>1511.9765512393496</v>
      </c>
      <c r="K86" s="1">
        <f>L86+L86*B5</f>
        <v>182949.16269996166</v>
      </c>
      <c r="L86" s="1">
        <f t="shared" si="7"/>
        <v>181437.18614872231</v>
      </c>
      <c r="M86" s="1">
        <f t="shared" si="5"/>
        <v>62449.162699961656</v>
      </c>
    </row>
    <row r="87" spans="7:13" x14ac:dyDescent="0.25">
      <c r="G87">
        <v>86</v>
      </c>
      <c r="H87" s="1">
        <f>B11</f>
        <v>1000</v>
      </c>
      <c r="I87" s="1">
        <f t="shared" si="6"/>
        <v>121500</v>
      </c>
      <c r="J87" s="1">
        <f t="shared" si="4"/>
        <v>1532.9096891663503</v>
      </c>
      <c r="K87" s="1">
        <f>L87+L87*B5</f>
        <v>185482.07238912801</v>
      </c>
      <c r="L87" s="1">
        <f t="shared" si="7"/>
        <v>183949.16269996166</v>
      </c>
      <c r="M87" s="1">
        <f t="shared" si="5"/>
        <v>63982.072389128007</v>
      </c>
    </row>
    <row r="88" spans="7:13" x14ac:dyDescent="0.25">
      <c r="G88">
        <v>87</v>
      </c>
      <c r="H88" s="1">
        <f>B11</f>
        <v>1000</v>
      </c>
      <c r="I88" s="1">
        <f t="shared" si="6"/>
        <v>122500</v>
      </c>
      <c r="J88" s="1">
        <f t="shared" si="4"/>
        <v>1554.017269909411</v>
      </c>
      <c r="K88" s="1">
        <f>L88+L88*B5</f>
        <v>188036.08965903742</v>
      </c>
      <c r="L88" s="1">
        <f t="shared" si="7"/>
        <v>186482.07238912801</v>
      </c>
      <c r="M88" s="1">
        <f t="shared" si="5"/>
        <v>65536.089659037418</v>
      </c>
    </row>
    <row r="89" spans="7:13" x14ac:dyDescent="0.25">
      <c r="G89">
        <v>88</v>
      </c>
      <c r="H89" s="1">
        <f>B11</f>
        <v>1000</v>
      </c>
      <c r="I89" s="1">
        <f t="shared" si="6"/>
        <v>123500</v>
      </c>
      <c r="J89" s="1">
        <f t="shared" si="4"/>
        <v>1575.3007471586461</v>
      </c>
      <c r="K89" s="1">
        <f>L89+L89*B5</f>
        <v>190611.39040619606</v>
      </c>
      <c r="L89" s="1">
        <f t="shared" si="7"/>
        <v>189036.08965903742</v>
      </c>
      <c r="M89" s="1">
        <f t="shared" si="5"/>
        <v>67111.390406196064</v>
      </c>
    </row>
    <row r="90" spans="7:13" x14ac:dyDescent="0.25">
      <c r="G90">
        <v>89</v>
      </c>
      <c r="H90" s="1">
        <f>B11</f>
        <v>1000</v>
      </c>
      <c r="I90" s="1">
        <f t="shared" si="6"/>
        <v>124500</v>
      </c>
      <c r="J90" s="1">
        <f t="shared" si="4"/>
        <v>1596.7615867182903</v>
      </c>
      <c r="K90" s="1">
        <f>L90+L90*B5</f>
        <v>193208.15199291435</v>
      </c>
      <c r="L90" s="1">
        <f t="shared" si="7"/>
        <v>191611.39040619606</v>
      </c>
      <c r="M90" s="1">
        <f t="shared" si="5"/>
        <v>68708.151992914354</v>
      </c>
    </row>
    <row r="91" spans="7:13" x14ac:dyDescent="0.25">
      <c r="G91">
        <v>90</v>
      </c>
      <c r="H91" s="1">
        <f>B11</f>
        <v>1000</v>
      </c>
      <c r="I91" s="1">
        <f t="shared" si="6"/>
        <v>125500</v>
      </c>
      <c r="J91" s="1">
        <f t="shared" si="4"/>
        <v>1618.4012666076305</v>
      </c>
      <c r="K91" s="1">
        <f>L91+L91*B5</f>
        <v>195826.55325952198</v>
      </c>
      <c r="L91" s="1">
        <f t="shared" si="7"/>
        <v>194208.15199291435</v>
      </c>
      <c r="M91" s="1">
        <f t="shared" si="5"/>
        <v>70326.553259521985</v>
      </c>
    </row>
    <row r="92" spans="7:13" x14ac:dyDescent="0.25">
      <c r="G92">
        <v>91</v>
      </c>
      <c r="H92" s="1">
        <f>B11</f>
        <v>1000</v>
      </c>
      <c r="I92" s="1">
        <f t="shared" si="6"/>
        <v>126500</v>
      </c>
      <c r="J92" s="1">
        <f t="shared" si="4"/>
        <v>1640.2212771626946</v>
      </c>
      <c r="K92" s="1">
        <f>L92+L92*B5</f>
        <v>198466.77453668468</v>
      </c>
      <c r="L92" s="1">
        <f t="shared" si="7"/>
        <v>196826.55325952198</v>
      </c>
      <c r="M92" s="1">
        <f t="shared" si="5"/>
        <v>71966.774536684679</v>
      </c>
    </row>
    <row r="93" spans="7:13" x14ac:dyDescent="0.25">
      <c r="G93">
        <v>92</v>
      </c>
      <c r="H93" s="1">
        <f>B11</f>
        <v>1000</v>
      </c>
      <c r="I93" s="1">
        <f t="shared" si="6"/>
        <v>127500</v>
      </c>
      <c r="J93" s="1">
        <f t="shared" si="4"/>
        <v>1662.2231211390463</v>
      </c>
      <c r="K93" s="1">
        <f>L93+L93*B5</f>
        <v>201128.99765782373</v>
      </c>
      <c r="L93" s="1">
        <f t="shared" si="7"/>
        <v>199466.77453668468</v>
      </c>
      <c r="M93" s="1">
        <f t="shared" si="5"/>
        <v>73628.997657823726</v>
      </c>
    </row>
    <row r="94" spans="7:13" x14ac:dyDescent="0.25">
      <c r="G94">
        <v>93</v>
      </c>
      <c r="H94" s="1">
        <f>B11</f>
        <v>1000</v>
      </c>
      <c r="I94" s="1">
        <f t="shared" si="6"/>
        <v>128500</v>
      </c>
      <c r="J94" s="1">
        <f t="shared" si="4"/>
        <v>1684.4083138151909</v>
      </c>
      <c r="K94" s="1">
        <f>L94+L94*B5</f>
        <v>203813.40597163892</v>
      </c>
      <c r="L94" s="1">
        <f t="shared" si="7"/>
        <v>202128.99765782373</v>
      </c>
      <c r="M94" s="1">
        <f t="shared" si="5"/>
        <v>75313.405971638917</v>
      </c>
    </row>
    <row r="95" spans="7:13" x14ac:dyDescent="0.25">
      <c r="G95">
        <v>94</v>
      </c>
      <c r="H95" s="1">
        <f>B11</f>
        <v>1000</v>
      </c>
      <c r="I95" s="1">
        <f t="shared" si="6"/>
        <v>129500</v>
      </c>
      <c r="J95" s="1">
        <f t="shared" si="4"/>
        <v>1706.7783830970002</v>
      </c>
      <c r="K95" s="1">
        <f>L95+L95*B5</f>
        <v>206520.18435473592</v>
      </c>
      <c r="L95" s="1">
        <f t="shared" si="7"/>
        <v>204813.40597163892</v>
      </c>
      <c r="M95" s="1">
        <f t="shared" si="5"/>
        <v>77020.184354735917</v>
      </c>
    </row>
    <row r="96" spans="7:13" x14ac:dyDescent="0.25">
      <c r="G96">
        <v>95</v>
      </c>
      <c r="H96" s="1">
        <f>B11</f>
        <v>1000</v>
      </c>
      <c r="I96" s="1">
        <f t="shared" si="6"/>
        <v>130500</v>
      </c>
      <c r="J96" s="1">
        <f t="shared" si="4"/>
        <v>1729.3348696228059</v>
      </c>
      <c r="K96" s="1">
        <f>L96+L96*B5</f>
        <v>209249.51922435872</v>
      </c>
      <c r="L96" s="1">
        <f t="shared" si="7"/>
        <v>207520.18435473592</v>
      </c>
      <c r="M96" s="1">
        <f t="shared" si="5"/>
        <v>78749.519224358723</v>
      </c>
    </row>
    <row r="97" spans="7:13" x14ac:dyDescent="0.25">
      <c r="G97">
        <v>96</v>
      </c>
      <c r="H97" s="1">
        <f>B11</f>
        <v>1000</v>
      </c>
      <c r="I97" s="1">
        <f t="shared" si="6"/>
        <v>131500</v>
      </c>
      <c r="J97" s="1">
        <f t="shared" si="4"/>
        <v>1752.079326869658</v>
      </c>
      <c r="K97" s="1">
        <f>L97+L97*B5</f>
        <v>212001.59855122838</v>
      </c>
      <c r="L97" s="1">
        <f t="shared" si="7"/>
        <v>210249.51922435872</v>
      </c>
      <c r="M97" s="1">
        <f t="shared" si="5"/>
        <v>80501.598551228381</v>
      </c>
    </row>
    <row r="98" spans="7:13" x14ac:dyDescent="0.25">
      <c r="G98">
        <v>97</v>
      </c>
      <c r="H98" s="1">
        <f>B11</f>
        <v>1000</v>
      </c>
      <c r="I98" s="1">
        <f t="shared" si="6"/>
        <v>132500</v>
      </c>
      <c r="J98" s="1">
        <f t="shared" si="4"/>
        <v>1775.0133212602232</v>
      </c>
      <c r="K98" s="1">
        <f>L98+L98*B5</f>
        <v>214776.6118724886</v>
      </c>
      <c r="L98" s="1">
        <f t="shared" si="7"/>
        <v>213001.59855122838</v>
      </c>
      <c r="M98" s="1">
        <f t="shared" si="5"/>
        <v>82276.611872488604</v>
      </c>
    </row>
    <row r="99" spans="7:13" x14ac:dyDescent="0.25">
      <c r="G99">
        <v>98</v>
      </c>
      <c r="H99" s="1">
        <f>B11</f>
        <v>1000</v>
      </c>
      <c r="I99" s="1">
        <f t="shared" si="6"/>
        <v>133500</v>
      </c>
      <c r="J99" s="1">
        <f t="shared" si="4"/>
        <v>1798.1384322707308</v>
      </c>
      <c r="K99" s="1">
        <f>L99+L99*B5</f>
        <v>217574.75030475933</v>
      </c>
      <c r="L99" s="1">
        <f t="shared" si="7"/>
        <v>215776.6118724886</v>
      </c>
      <c r="M99" s="1">
        <f t="shared" si="5"/>
        <v>84074.750304759335</v>
      </c>
    </row>
    <row r="100" spans="7:13" x14ac:dyDescent="0.25">
      <c r="G100">
        <v>99</v>
      </c>
      <c r="H100" s="1">
        <f>B11</f>
        <v>1000</v>
      </c>
      <c r="I100" s="1">
        <f t="shared" si="6"/>
        <v>134500</v>
      </c>
      <c r="J100" s="1">
        <f t="shared" si="4"/>
        <v>1821.4562525396468</v>
      </c>
      <c r="K100" s="1">
        <f>L100+L100*B5</f>
        <v>220396.20655729898</v>
      </c>
      <c r="L100" s="1">
        <f t="shared" si="7"/>
        <v>218574.75030475933</v>
      </c>
      <c r="M100" s="1">
        <f t="shared" si="5"/>
        <v>85896.206557298981</v>
      </c>
    </row>
    <row r="101" spans="7:13" x14ac:dyDescent="0.25">
      <c r="G101">
        <v>100</v>
      </c>
      <c r="H101" s="1">
        <f>B11</f>
        <v>1000</v>
      </c>
      <c r="I101" s="1">
        <f t="shared" si="6"/>
        <v>135500</v>
      </c>
      <c r="J101" s="1">
        <f t="shared" si="4"/>
        <v>1844.9683879774821</v>
      </c>
      <c r="K101" s="1">
        <f>L101+L101*B5</f>
        <v>223241.17494527646</v>
      </c>
      <c r="L101" s="1">
        <f t="shared" si="7"/>
        <v>221396.20655729898</v>
      </c>
      <c r="M101" s="1">
        <f t="shared" si="5"/>
        <v>87741.174945276463</v>
      </c>
    </row>
    <row r="102" spans="7:13" x14ac:dyDescent="0.25">
      <c r="G102">
        <v>101</v>
      </c>
      <c r="H102" s="1">
        <f>B11</f>
        <v>1000</v>
      </c>
      <c r="I102" s="1">
        <f t="shared" si="6"/>
        <v>136500</v>
      </c>
      <c r="J102" s="1">
        <f t="shared" si="4"/>
        <v>1868.6764578773</v>
      </c>
      <c r="K102" s="1">
        <f>L102+L102*B5</f>
        <v>226109.85140315376</v>
      </c>
      <c r="L102" s="1">
        <f t="shared" si="7"/>
        <v>224241.17494527646</v>
      </c>
      <c r="M102" s="1">
        <f t="shared" si="5"/>
        <v>89609.851403153763</v>
      </c>
    </row>
    <row r="103" spans="7:13" x14ac:dyDescent="0.25">
      <c r="G103">
        <v>102</v>
      </c>
      <c r="H103" s="1">
        <f>B11</f>
        <v>1000</v>
      </c>
      <c r="I103" s="1">
        <f t="shared" si="6"/>
        <v>137500</v>
      </c>
      <c r="J103" s="1">
        <f t="shared" si="4"/>
        <v>1892.5820950262714</v>
      </c>
      <c r="K103" s="1">
        <f>L103+L103*B5</f>
        <v>229002.43349818003</v>
      </c>
      <c r="L103" s="1">
        <f t="shared" si="7"/>
        <v>227109.85140315376</v>
      </c>
      <c r="M103" s="1">
        <f t="shared" si="5"/>
        <v>91502.433498180035</v>
      </c>
    </row>
    <row r="104" spans="7:13" x14ac:dyDescent="0.25">
      <c r="G104">
        <v>103</v>
      </c>
      <c r="H104" s="1">
        <f>B11</f>
        <v>1000</v>
      </c>
      <c r="I104" s="1">
        <f t="shared" si="6"/>
        <v>138500</v>
      </c>
      <c r="J104" s="1">
        <f t="shared" si="4"/>
        <v>1916.6869458181609</v>
      </c>
      <c r="K104" s="1">
        <f>L104+L104*B5</f>
        <v>231919.1204439982</v>
      </c>
      <c r="L104" s="1">
        <f t="shared" si="7"/>
        <v>230002.43349818003</v>
      </c>
      <c r="M104" s="1">
        <f t="shared" si="5"/>
        <v>93419.120443998196</v>
      </c>
    </row>
    <row r="105" spans="7:13" x14ac:dyDescent="0.25">
      <c r="G105">
        <v>104</v>
      </c>
      <c r="H105" s="1">
        <f>B11</f>
        <v>1000</v>
      </c>
      <c r="I105" s="1">
        <f t="shared" si="6"/>
        <v>139500</v>
      </c>
      <c r="J105" s="1">
        <f t="shared" si="4"/>
        <v>1940.992670366657</v>
      </c>
      <c r="K105" s="1">
        <f>L105+L105*B5</f>
        <v>234860.11311436485</v>
      </c>
      <c r="L105" s="1">
        <f t="shared" si="7"/>
        <v>232919.1204439982</v>
      </c>
      <c r="M105" s="1">
        <f t="shared" si="5"/>
        <v>95360.113114364853</v>
      </c>
    </row>
    <row r="106" spans="7:13" x14ac:dyDescent="0.25">
      <c r="G106">
        <v>105</v>
      </c>
      <c r="H106" s="1">
        <f>B11</f>
        <v>1000</v>
      </c>
      <c r="I106" s="1">
        <f t="shared" si="6"/>
        <v>140500</v>
      </c>
      <c r="J106" s="1">
        <f t="shared" si="4"/>
        <v>1965.5009426197212</v>
      </c>
      <c r="K106" s="1">
        <f>L106+L106*B5</f>
        <v>237825.61405698457</v>
      </c>
      <c r="L106" s="1">
        <f t="shared" si="7"/>
        <v>235860.11311436485</v>
      </c>
      <c r="M106" s="1">
        <f t="shared" si="5"/>
        <v>97325.614056984574</v>
      </c>
    </row>
    <row r="107" spans="7:13" x14ac:dyDescent="0.25">
      <c r="G107">
        <v>106</v>
      </c>
      <c r="H107" s="1">
        <f>B11</f>
        <v>1000</v>
      </c>
      <c r="I107" s="1">
        <f t="shared" si="6"/>
        <v>141500</v>
      </c>
      <c r="J107" s="1">
        <f t="shared" si="4"/>
        <v>1990.2134504748683</v>
      </c>
      <c r="K107" s="1">
        <f>L107+L107*B5</f>
        <v>240815.82750745944</v>
      </c>
      <c r="L107" s="1">
        <f t="shared" si="7"/>
        <v>238825.61405698457</v>
      </c>
      <c r="M107" s="1">
        <f t="shared" si="5"/>
        <v>99315.827507459442</v>
      </c>
    </row>
    <row r="108" spans="7:13" x14ac:dyDescent="0.25">
      <c r="G108">
        <v>107</v>
      </c>
      <c r="H108" s="1">
        <f>B11</f>
        <v>1000</v>
      </c>
      <c r="I108" s="1">
        <f t="shared" si="6"/>
        <v>142500</v>
      </c>
      <c r="J108" s="1">
        <f t="shared" si="4"/>
        <v>2015.1318958954944</v>
      </c>
      <c r="K108" s="1">
        <f>L108+L108*B5</f>
        <v>243830.95940335494</v>
      </c>
      <c r="L108" s="1">
        <f t="shared" si="7"/>
        <v>241815.82750745944</v>
      </c>
      <c r="M108" s="1">
        <f t="shared" si="5"/>
        <v>101330.95940335494</v>
      </c>
    </row>
    <row r="109" spans="7:13" x14ac:dyDescent="0.25">
      <c r="G109">
        <v>108</v>
      </c>
      <c r="H109" s="1">
        <f>B11</f>
        <v>1000</v>
      </c>
      <c r="I109" s="1">
        <f t="shared" si="6"/>
        <v>143500</v>
      </c>
      <c r="J109" s="1">
        <f t="shared" si="4"/>
        <v>2040.2579950279614</v>
      </c>
      <c r="K109" s="1">
        <f>L109+L109*B5</f>
        <v>246871.2173983829</v>
      </c>
      <c r="L109" s="1">
        <f t="shared" si="7"/>
        <v>244830.95940335494</v>
      </c>
      <c r="M109" s="1">
        <f t="shared" si="5"/>
        <v>103371.2173983829</v>
      </c>
    </row>
    <row r="110" spans="7:13" x14ac:dyDescent="0.25">
      <c r="G110">
        <v>109</v>
      </c>
      <c r="H110" s="1">
        <f>B11</f>
        <v>1000</v>
      </c>
      <c r="I110" s="1">
        <f t="shared" si="6"/>
        <v>144500</v>
      </c>
      <c r="J110" s="1">
        <f t="shared" si="4"/>
        <v>2065.5934783198463</v>
      </c>
      <c r="K110" s="1">
        <f>L110+L110*B5</f>
        <v>249936.81087670274</v>
      </c>
      <c r="L110" s="1">
        <f t="shared" si="7"/>
        <v>247871.2173983829</v>
      </c>
      <c r="M110" s="1">
        <f t="shared" si="5"/>
        <v>105436.81087670274</v>
      </c>
    </row>
    <row r="111" spans="7:13" x14ac:dyDescent="0.25">
      <c r="G111">
        <v>110</v>
      </c>
      <c r="H111" s="1">
        <f>B11</f>
        <v>1000</v>
      </c>
      <c r="I111" s="1">
        <f t="shared" si="6"/>
        <v>145500</v>
      </c>
      <c r="J111" s="1">
        <f t="shared" si="4"/>
        <v>2091.1400906391791</v>
      </c>
      <c r="K111" s="1">
        <f>L111+L111*B5</f>
        <v>253027.95096734192</v>
      </c>
      <c r="L111" s="1">
        <f t="shared" si="7"/>
        <v>250936.81087670274</v>
      </c>
      <c r="M111" s="1">
        <f t="shared" si="5"/>
        <v>107527.95096734192</v>
      </c>
    </row>
    <row r="112" spans="7:13" x14ac:dyDescent="0.25">
      <c r="G112">
        <v>111</v>
      </c>
      <c r="H112" s="1">
        <f>B11</f>
        <v>1000</v>
      </c>
      <c r="I112" s="1">
        <f t="shared" si="6"/>
        <v>146500</v>
      </c>
      <c r="J112" s="1">
        <f t="shared" si="4"/>
        <v>2116.8995913945255</v>
      </c>
      <c r="K112" s="1">
        <f>L112+L112*B5</f>
        <v>256144.85055873645</v>
      </c>
      <c r="L112" s="1">
        <f t="shared" si="7"/>
        <v>254027.95096734192</v>
      </c>
      <c r="M112" s="1">
        <f t="shared" si="5"/>
        <v>109644.85055873645</v>
      </c>
    </row>
    <row r="113" spans="7:13" x14ac:dyDescent="0.25">
      <c r="G113">
        <v>112</v>
      </c>
      <c r="H113" s="1">
        <f>B11</f>
        <v>1000</v>
      </c>
      <c r="I113" s="1">
        <f t="shared" si="6"/>
        <v>147500</v>
      </c>
      <c r="J113" s="1">
        <f t="shared" si="4"/>
        <v>2142.873754656146</v>
      </c>
      <c r="K113" s="1">
        <f>L113+L113*B5</f>
        <v>259287.72431339259</v>
      </c>
      <c r="L113" s="1">
        <f t="shared" si="7"/>
        <v>257144.85055873645</v>
      </c>
      <c r="M113" s="1">
        <f t="shared" si="5"/>
        <v>111787.72431339259</v>
      </c>
    </row>
    <row r="114" spans="7:13" x14ac:dyDescent="0.25">
      <c r="G114">
        <v>113</v>
      </c>
      <c r="H114" s="1">
        <f>B11</f>
        <v>1000</v>
      </c>
      <c r="I114" s="1">
        <f t="shared" si="6"/>
        <v>148500</v>
      </c>
      <c r="J114" s="1">
        <f t="shared" si="4"/>
        <v>2169.0643692782614</v>
      </c>
      <c r="K114" s="1">
        <f>L114+L114*B5</f>
        <v>262456.78868267086</v>
      </c>
      <c r="L114" s="1">
        <f t="shared" si="7"/>
        <v>260287.72431339259</v>
      </c>
      <c r="M114" s="1">
        <f t="shared" si="5"/>
        <v>113956.78868267086</v>
      </c>
    </row>
    <row r="115" spans="7:13" x14ac:dyDescent="0.25">
      <c r="G115">
        <v>114</v>
      </c>
      <c r="H115" s="1">
        <f>B11</f>
        <v>1000</v>
      </c>
      <c r="I115" s="1">
        <f t="shared" si="6"/>
        <v>149500</v>
      </c>
      <c r="J115" s="1">
        <f t="shared" si="4"/>
        <v>2195.4732390222489</v>
      </c>
      <c r="K115" s="1">
        <f>L115+L115*B5</f>
        <v>265652.26192169311</v>
      </c>
      <c r="L115" s="1">
        <f t="shared" si="7"/>
        <v>263456.78868267086</v>
      </c>
      <c r="M115" s="1">
        <f t="shared" si="5"/>
        <v>116152.26192169311</v>
      </c>
    </row>
    <row r="116" spans="7:13" x14ac:dyDescent="0.25">
      <c r="G116">
        <v>115</v>
      </c>
      <c r="H116" s="1">
        <f>B11</f>
        <v>1000</v>
      </c>
      <c r="I116" s="1">
        <f t="shared" si="6"/>
        <v>150500</v>
      </c>
      <c r="J116" s="1">
        <f t="shared" si="4"/>
        <v>2222.1021826807992</v>
      </c>
      <c r="K116" s="1">
        <f>L116+L116*B5</f>
        <v>268874.3641043739</v>
      </c>
      <c r="L116" s="1">
        <f t="shared" si="7"/>
        <v>266652.26192169311</v>
      </c>
      <c r="M116" s="1">
        <f t="shared" si="5"/>
        <v>118374.3641043739</v>
      </c>
    </row>
    <row r="117" spans="7:13" x14ac:dyDescent="0.25">
      <c r="G117">
        <v>116</v>
      </c>
      <c r="H117" s="1">
        <f>B11</f>
        <v>1000</v>
      </c>
      <c r="I117" s="1">
        <f t="shared" si="6"/>
        <v>151500</v>
      </c>
      <c r="J117" s="1">
        <f t="shared" si="4"/>
        <v>2248.9530342030921</v>
      </c>
      <c r="K117" s="1">
        <f>L117+L117*B5</f>
        <v>272123.317138577</v>
      </c>
      <c r="L117" s="1">
        <f t="shared" si="7"/>
        <v>269874.3641043739</v>
      </c>
      <c r="M117" s="1">
        <f t="shared" si="5"/>
        <v>120623.317138577</v>
      </c>
    </row>
    <row r="118" spans="7:13" x14ac:dyDescent="0.25">
      <c r="G118">
        <v>117</v>
      </c>
      <c r="H118" s="1">
        <f>B11</f>
        <v>1000</v>
      </c>
      <c r="I118" s="1">
        <f t="shared" si="6"/>
        <v>152500</v>
      </c>
      <c r="J118" s="1">
        <f t="shared" si="4"/>
        <v>2276.0276428214856</v>
      </c>
      <c r="K118" s="1">
        <f>L118+L118*B5</f>
        <v>275399.34478139848</v>
      </c>
      <c r="L118" s="1">
        <f t="shared" si="7"/>
        <v>273123.317138577</v>
      </c>
      <c r="M118" s="1">
        <f t="shared" si="5"/>
        <v>122899.34478139848</v>
      </c>
    </row>
    <row r="119" spans="7:13" x14ac:dyDescent="0.25">
      <c r="G119">
        <v>118</v>
      </c>
      <c r="H119" s="1">
        <f>B11</f>
        <v>1000</v>
      </c>
      <c r="I119" s="1">
        <f t="shared" si="6"/>
        <v>153500</v>
      </c>
      <c r="J119" s="1">
        <f t="shared" si="4"/>
        <v>2303.3278731782921</v>
      </c>
      <c r="K119" s="1">
        <f>L119+L119*B5</f>
        <v>278702.67265457677</v>
      </c>
      <c r="L119" s="1">
        <f t="shared" si="7"/>
        <v>276399.34478139848</v>
      </c>
      <c r="M119" s="1">
        <f t="shared" si="5"/>
        <v>125202.67265457677</v>
      </c>
    </row>
    <row r="120" spans="7:13" x14ac:dyDescent="0.25">
      <c r="G120">
        <v>119</v>
      </c>
      <c r="H120" s="1">
        <f>B11</f>
        <v>1000</v>
      </c>
      <c r="I120" s="1">
        <f t="shared" si="6"/>
        <v>154500</v>
      </c>
      <c r="J120" s="1">
        <f t="shared" si="4"/>
        <v>2330.8556054548244</v>
      </c>
      <c r="K120" s="1">
        <f>L120+L120*B5</f>
        <v>282033.5282600316</v>
      </c>
      <c r="L120" s="1">
        <f t="shared" si="7"/>
        <v>279702.67265457677</v>
      </c>
      <c r="M120" s="1">
        <f t="shared" si="5"/>
        <v>127533.5282600316</v>
      </c>
    </row>
    <row r="121" spans="7:13" x14ac:dyDescent="0.25">
      <c r="G121">
        <v>120</v>
      </c>
      <c r="H121" s="1">
        <f>B11</f>
        <v>1000</v>
      </c>
      <c r="I121" s="1">
        <f t="shared" si="6"/>
        <v>155500</v>
      </c>
      <c r="J121" s="1">
        <f t="shared" si="4"/>
        <v>2358.6127355002682</v>
      </c>
      <c r="K121" s="1">
        <f>L121+L121*B5</f>
        <v>285392.14099553187</v>
      </c>
      <c r="L121" s="1">
        <f t="shared" si="7"/>
        <v>283033.5282600316</v>
      </c>
      <c r="M121" s="1">
        <f t="shared" si="5"/>
        <v>129892.14099553187</v>
      </c>
    </row>
    <row r="122" spans="7:13" x14ac:dyDescent="0.25">
      <c r="G122">
        <v>121</v>
      </c>
      <c r="H122" s="1">
        <f>B12</f>
        <v>1000</v>
      </c>
      <c r="I122" s="1">
        <f t="shared" si="6"/>
        <v>156500</v>
      </c>
      <c r="J122" s="1">
        <f t="shared" si="4"/>
        <v>2386.6011749627651</v>
      </c>
      <c r="K122" s="1">
        <f>L122+L122*B5</f>
        <v>288778.74217049463</v>
      </c>
      <c r="L122" s="1">
        <f t="shared" si="7"/>
        <v>286392.14099553187</v>
      </c>
      <c r="M122" s="1">
        <f t="shared" si="5"/>
        <v>132278.74217049463</v>
      </c>
    </row>
    <row r="123" spans="7:13" x14ac:dyDescent="0.25">
      <c r="G123">
        <v>122</v>
      </c>
      <c r="H123" s="1">
        <f>B12</f>
        <v>1000</v>
      </c>
      <c r="I123" s="1">
        <f t="shared" si="6"/>
        <v>157500</v>
      </c>
      <c r="J123" s="1">
        <f t="shared" si="4"/>
        <v>2414.8228514207876</v>
      </c>
      <c r="K123" s="1">
        <f>L123+L123*B5</f>
        <v>292193.56502191542</v>
      </c>
      <c r="L123" s="1">
        <f t="shared" si="7"/>
        <v>289778.74217049463</v>
      </c>
      <c r="M123" s="1">
        <f t="shared" si="5"/>
        <v>134693.56502191542</v>
      </c>
    </row>
    <row r="124" spans="7:13" x14ac:dyDescent="0.25">
      <c r="G124">
        <v>123</v>
      </c>
      <c r="H124" s="1">
        <f>B12</f>
        <v>1000</v>
      </c>
      <c r="I124" s="1">
        <f t="shared" si="6"/>
        <v>158500</v>
      </c>
      <c r="J124" s="1">
        <f t="shared" si="4"/>
        <v>2443.2797085159691</v>
      </c>
      <c r="K124" s="1">
        <f>L124+L124*B5</f>
        <v>295636.84473043139</v>
      </c>
      <c r="L124" s="1">
        <f t="shared" si="7"/>
        <v>293193.56502191542</v>
      </c>
      <c r="M124" s="1">
        <f t="shared" si="5"/>
        <v>137136.84473043139</v>
      </c>
    </row>
    <row r="125" spans="7:13" x14ac:dyDescent="0.25">
      <c r="G125">
        <v>124</v>
      </c>
      <c r="H125" s="1">
        <f>B12</f>
        <v>1000</v>
      </c>
      <c r="I125" s="1">
        <f t="shared" si="6"/>
        <v>159500</v>
      </c>
      <c r="J125" s="1">
        <f t="shared" si="4"/>
        <v>2471.9737060869229</v>
      </c>
      <c r="K125" s="1">
        <f>L125+L125*B5</f>
        <v>299108.81843651831</v>
      </c>
      <c r="L125" s="1">
        <f t="shared" si="7"/>
        <v>296636.84473043139</v>
      </c>
      <c r="M125" s="1">
        <f t="shared" si="5"/>
        <v>139608.81843651831</v>
      </c>
    </row>
    <row r="126" spans="7:13" x14ac:dyDescent="0.25">
      <c r="G126">
        <v>125</v>
      </c>
      <c r="H126" s="1">
        <f>B12</f>
        <v>1000</v>
      </c>
      <c r="I126" s="1">
        <f t="shared" si="6"/>
        <v>160500</v>
      </c>
      <c r="J126" s="1">
        <f t="shared" si="4"/>
        <v>2500.9068203043425</v>
      </c>
      <c r="K126" s="1">
        <f>L126+L126*B5</f>
        <v>302609.72525682265</v>
      </c>
      <c r="L126" s="1">
        <f t="shared" si="7"/>
        <v>300108.81843651831</v>
      </c>
      <c r="M126" s="1">
        <f t="shared" si="5"/>
        <v>142109.72525682265</v>
      </c>
    </row>
    <row r="127" spans="7:13" x14ac:dyDescent="0.25">
      <c r="G127">
        <v>126</v>
      </c>
      <c r="H127" s="1">
        <f>B12</f>
        <v>1000</v>
      </c>
      <c r="I127" s="1">
        <f t="shared" si="6"/>
        <v>161500</v>
      </c>
      <c r="J127" s="1">
        <f t="shared" si="4"/>
        <v>2530.0810438068584</v>
      </c>
      <c r="K127" s="1">
        <f>L127+L127*B5</f>
        <v>306139.80630062951</v>
      </c>
      <c r="L127" s="1">
        <f t="shared" si="7"/>
        <v>303609.72525682265</v>
      </c>
      <c r="M127" s="1">
        <f t="shared" si="5"/>
        <v>144639.80630062951</v>
      </c>
    </row>
    <row r="128" spans="7:13" x14ac:dyDescent="0.25">
      <c r="G128">
        <v>127</v>
      </c>
      <c r="H128" s="1">
        <f>B12</f>
        <v>1000</v>
      </c>
      <c r="I128" s="1">
        <f t="shared" si="6"/>
        <v>162500</v>
      </c>
      <c r="J128" s="1">
        <f t="shared" si="4"/>
        <v>2559.4983858385822</v>
      </c>
      <c r="K128" s="1">
        <f>L128+L128*B5</f>
        <v>309699.30468646809</v>
      </c>
      <c r="L128" s="1">
        <f t="shared" si="7"/>
        <v>307139.80630062951</v>
      </c>
      <c r="M128" s="1">
        <f t="shared" si="5"/>
        <v>147199.30468646809</v>
      </c>
    </row>
    <row r="129" spans="7:13" x14ac:dyDescent="0.25">
      <c r="G129">
        <v>128</v>
      </c>
      <c r="H129" s="1">
        <f>B12</f>
        <v>1000</v>
      </c>
      <c r="I129" s="1">
        <f t="shared" si="6"/>
        <v>163500</v>
      </c>
      <c r="J129" s="1">
        <f t="shared" si="4"/>
        <v>2589.1608723872341</v>
      </c>
      <c r="K129" s="1">
        <f>L129+L129*B5</f>
        <v>313288.46555885533</v>
      </c>
      <c r="L129" s="1">
        <f t="shared" si="7"/>
        <v>310699.30468646809</v>
      </c>
      <c r="M129" s="1">
        <f t="shared" si="5"/>
        <v>149788.46555885533</v>
      </c>
    </row>
    <row r="130" spans="7:13" x14ac:dyDescent="0.25">
      <c r="G130">
        <v>129</v>
      </c>
      <c r="H130" s="1">
        <f>B12</f>
        <v>1000</v>
      </c>
      <c r="I130" s="1">
        <f t="shared" si="6"/>
        <v>164500</v>
      </c>
      <c r="J130" s="1">
        <f t="shared" ref="J130:J193" si="8">K130-L130</f>
        <v>2619.0705463237828</v>
      </c>
      <c r="K130" s="1">
        <f>L130+L130*B5</f>
        <v>316907.53610517911</v>
      </c>
      <c r="L130" s="1">
        <f t="shared" si="7"/>
        <v>314288.46555885533</v>
      </c>
      <c r="M130" s="1">
        <f t="shared" ref="M130:M193" si="9">K130-I130</f>
        <v>152407.53610517911</v>
      </c>
    </row>
    <row r="131" spans="7:13" x14ac:dyDescent="0.25">
      <c r="G131">
        <v>130</v>
      </c>
      <c r="H131" s="1">
        <f>B12</f>
        <v>1000</v>
      </c>
      <c r="I131" s="1">
        <f t="shared" ref="I131:I194" si="10">I130+H131</f>
        <v>165500</v>
      </c>
      <c r="J131" s="1">
        <f t="shared" si="8"/>
        <v>2649.2294675431331</v>
      </c>
      <c r="K131" s="1">
        <f>L131+L131*B5</f>
        <v>320556.76557272224</v>
      </c>
      <c r="L131" s="1">
        <f t="shared" si="7"/>
        <v>317907.53610517911</v>
      </c>
      <c r="M131" s="1">
        <f t="shared" si="9"/>
        <v>155056.76557272224</v>
      </c>
    </row>
    <row r="132" spans="7:13" x14ac:dyDescent="0.25">
      <c r="G132">
        <v>131</v>
      </c>
      <c r="H132" s="1">
        <f>B12</f>
        <v>1000</v>
      </c>
      <c r="I132" s="1">
        <f t="shared" si="10"/>
        <v>166500</v>
      </c>
      <c r="J132" s="1">
        <f t="shared" si="8"/>
        <v>2679.6397131060367</v>
      </c>
      <c r="K132" s="1">
        <f>L132+L132*B5</f>
        <v>324236.40528582828</v>
      </c>
      <c r="L132" s="1">
        <f t="shared" si="7"/>
        <v>321556.76557272224</v>
      </c>
      <c r="M132" s="1">
        <f t="shared" si="9"/>
        <v>157736.40528582828</v>
      </c>
    </row>
    <row r="133" spans="7:13" x14ac:dyDescent="0.25">
      <c r="G133">
        <v>132</v>
      </c>
      <c r="H133" s="1">
        <f>B12</f>
        <v>1000</v>
      </c>
      <c r="I133" s="1">
        <f t="shared" si="10"/>
        <v>167500</v>
      </c>
      <c r="J133" s="1">
        <f t="shared" si="8"/>
        <v>2710.3033773818752</v>
      </c>
      <c r="K133" s="1">
        <f>L133+L133*B5</f>
        <v>327946.70866321016</v>
      </c>
      <c r="L133" s="1">
        <f t="shared" ref="L133:L196" si="11">K132+H133</f>
        <v>325236.40528582828</v>
      </c>
      <c r="M133" s="1">
        <f t="shared" si="9"/>
        <v>160446.70866321016</v>
      </c>
    </row>
    <row r="134" spans="7:13" x14ac:dyDescent="0.25">
      <c r="G134">
        <v>133</v>
      </c>
      <c r="H134" s="1">
        <f>B12</f>
        <v>1000</v>
      </c>
      <c r="I134" s="1">
        <f t="shared" si="10"/>
        <v>168500</v>
      </c>
      <c r="J134" s="1">
        <f t="shared" si="8"/>
        <v>2741.2225721934228</v>
      </c>
      <c r="K134" s="1">
        <f>L134+L134*B5</f>
        <v>331687.93123540358</v>
      </c>
      <c r="L134" s="1">
        <f t="shared" si="11"/>
        <v>328946.70866321016</v>
      </c>
      <c r="M134" s="1">
        <f t="shared" si="9"/>
        <v>163187.93123540358</v>
      </c>
    </row>
    <row r="135" spans="7:13" x14ac:dyDescent="0.25">
      <c r="G135">
        <v>134</v>
      </c>
      <c r="H135" s="1">
        <f>B12</f>
        <v>1000</v>
      </c>
      <c r="I135" s="1">
        <f t="shared" si="10"/>
        <v>169500</v>
      </c>
      <c r="J135" s="1">
        <f t="shared" si="8"/>
        <v>2772.3994269617251</v>
      </c>
      <c r="K135" s="1">
        <f>L135+L135*B5</f>
        <v>335460.3306623653</v>
      </c>
      <c r="L135" s="1">
        <f t="shared" si="11"/>
        <v>332687.93123540358</v>
      </c>
      <c r="M135" s="1">
        <f t="shared" si="9"/>
        <v>165960.3306623653</v>
      </c>
    </row>
    <row r="136" spans="7:13" x14ac:dyDescent="0.25">
      <c r="G136">
        <v>135</v>
      </c>
      <c r="H136" s="1">
        <f>B12</f>
        <v>1000</v>
      </c>
      <c r="I136" s="1">
        <f t="shared" si="10"/>
        <v>170500</v>
      </c>
      <c r="J136" s="1">
        <f t="shared" si="8"/>
        <v>2803.8360888530733</v>
      </c>
      <c r="K136" s="1">
        <f>L136+L136*B5</f>
        <v>339264.16675121838</v>
      </c>
      <c r="L136" s="1">
        <f t="shared" si="11"/>
        <v>336460.3306623653</v>
      </c>
      <c r="M136" s="1">
        <f t="shared" si="9"/>
        <v>168764.16675121838</v>
      </c>
    </row>
    <row r="137" spans="7:13" x14ac:dyDescent="0.25">
      <c r="G137">
        <v>136</v>
      </c>
      <c r="H137" s="1">
        <f>B12</f>
        <v>1000</v>
      </c>
      <c r="I137" s="1">
        <f t="shared" si="10"/>
        <v>171500</v>
      </c>
      <c r="J137" s="1">
        <f t="shared" si="8"/>
        <v>2835.5347229267936</v>
      </c>
      <c r="K137" s="1">
        <f>L137+L137*B5</f>
        <v>343099.70147414517</v>
      </c>
      <c r="L137" s="1">
        <f t="shared" si="11"/>
        <v>340264.16675121838</v>
      </c>
      <c r="M137" s="1">
        <f t="shared" si="9"/>
        <v>171599.70147414517</v>
      </c>
    </row>
    <row r="138" spans="7:13" x14ac:dyDescent="0.25">
      <c r="G138">
        <v>137</v>
      </c>
      <c r="H138" s="1">
        <f>B12</f>
        <v>1000</v>
      </c>
      <c r="I138" s="1">
        <f t="shared" si="10"/>
        <v>172500</v>
      </c>
      <c r="J138" s="1">
        <f t="shared" si="8"/>
        <v>2867.4975122845499</v>
      </c>
      <c r="K138" s="1">
        <f>L138+L138*B5</f>
        <v>346967.19898642972</v>
      </c>
      <c r="L138" s="1">
        <f t="shared" si="11"/>
        <v>344099.70147414517</v>
      </c>
      <c r="M138" s="1">
        <f t="shared" si="9"/>
        <v>174467.19898642972</v>
      </c>
    </row>
    <row r="139" spans="7:13" x14ac:dyDescent="0.25">
      <c r="G139">
        <v>138</v>
      </c>
      <c r="H139" s="1">
        <f>B12</f>
        <v>1000</v>
      </c>
      <c r="I139" s="1">
        <f t="shared" si="10"/>
        <v>173500</v>
      </c>
      <c r="J139" s="1">
        <f t="shared" si="8"/>
        <v>2899.7266582202283</v>
      </c>
      <c r="K139" s="1">
        <f>L139+L139*B5</f>
        <v>350866.92564464995</v>
      </c>
      <c r="L139" s="1">
        <f t="shared" si="11"/>
        <v>347967.19898642972</v>
      </c>
      <c r="M139" s="1">
        <f t="shared" si="9"/>
        <v>177366.92564464995</v>
      </c>
    </row>
    <row r="140" spans="7:13" x14ac:dyDescent="0.25">
      <c r="G140">
        <v>139</v>
      </c>
      <c r="H140" s="1">
        <f>B12</f>
        <v>1000</v>
      </c>
      <c r="I140" s="1">
        <f t="shared" si="10"/>
        <v>174500</v>
      </c>
      <c r="J140" s="1">
        <f t="shared" si="8"/>
        <v>2932.2243803720921</v>
      </c>
      <c r="K140" s="1">
        <f>L140+L140*B5</f>
        <v>354799.15002502204</v>
      </c>
      <c r="L140" s="1">
        <f t="shared" si="11"/>
        <v>351866.92564464995</v>
      </c>
      <c r="M140" s="1">
        <f t="shared" si="9"/>
        <v>180299.15002502204</v>
      </c>
    </row>
    <row r="141" spans="7:13" x14ac:dyDescent="0.25">
      <c r="G141">
        <v>140</v>
      </c>
      <c r="H141" s="1">
        <f>B12</f>
        <v>1000</v>
      </c>
      <c r="I141" s="1">
        <f t="shared" si="10"/>
        <v>175500</v>
      </c>
      <c r="J141" s="1">
        <f t="shared" si="8"/>
        <v>2964.9929168751696</v>
      </c>
      <c r="K141" s="1">
        <f>L141+L141*B5</f>
        <v>358764.14294189721</v>
      </c>
      <c r="L141" s="1">
        <f t="shared" si="11"/>
        <v>355799.15002502204</v>
      </c>
      <c r="M141" s="1">
        <f t="shared" si="9"/>
        <v>183264.14294189721</v>
      </c>
    </row>
    <row r="142" spans="7:13" x14ac:dyDescent="0.25">
      <c r="G142">
        <v>141</v>
      </c>
      <c r="H142" s="1">
        <f>B12</f>
        <v>1000</v>
      </c>
      <c r="I142" s="1">
        <f t="shared" si="10"/>
        <v>176500</v>
      </c>
      <c r="J142" s="1">
        <f t="shared" si="8"/>
        <v>2998.0345245157951</v>
      </c>
      <c r="K142" s="1">
        <f>L142+L142*B5</f>
        <v>362762.17746641301</v>
      </c>
      <c r="L142" s="1">
        <f t="shared" si="11"/>
        <v>359764.14294189721</v>
      </c>
      <c r="M142" s="1">
        <f t="shared" si="9"/>
        <v>186262.17746641301</v>
      </c>
    </row>
    <row r="143" spans="7:13" x14ac:dyDescent="0.25">
      <c r="G143">
        <v>142</v>
      </c>
      <c r="H143" s="1">
        <f>B12</f>
        <v>1000</v>
      </c>
      <c r="I143" s="1">
        <f t="shared" si="10"/>
        <v>177500</v>
      </c>
      <c r="J143" s="1">
        <f t="shared" si="8"/>
        <v>3031.3514788867906</v>
      </c>
      <c r="K143" s="1">
        <f>L143+L143*B5</f>
        <v>366793.5289452998</v>
      </c>
      <c r="L143" s="1">
        <f t="shared" si="11"/>
        <v>363762.17746641301</v>
      </c>
      <c r="M143" s="1">
        <f t="shared" si="9"/>
        <v>189293.5289452998</v>
      </c>
    </row>
    <row r="144" spans="7:13" x14ac:dyDescent="0.25">
      <c r="G144">
        <v>143</v>
      </c>
      <c r="H144" s="1">
        <f>B12</f>
        <v>1000</v>
      </c>
      <c r="I144" s="1">
        <f t="shared" si="10"/>
        <v>178500</v>
      </c>
      <c r="J144" s="1">
        <f t="shared" si="8"/>
        <v>3064.9460745441611</v>
      </c>
      <c r="K144" s="1">
        <f>L144+L144*B5</f>
        <v>370858.47501984396</v>
      </c>
      <c r="L144" s="1">
        <f t="shared" si="11"/>
        <v>367793.5289452998</v>
      </c>
      <c r="M144" s="1">
        <f t="shared" si="9"/>
        <v>192358.47501984396</v>
      </c>
    </row>
    <row r="145" spans="7:13" x14ac:dyDescent="0.25">
      <c r="G145">
        <v>144</v>
      </c>
      <c r="H145" s="1">
        <f>B12</f>
        <v>1000</v>
      </c>
      <c r="I145" s="1">
        <f t="shared" si="10"/>
        <v>179500</v>
      </c>
      <c r="J145" s="1">
        <f t="shared" si="8"/>
        <v>3098.820625165361</v>
      </c>
      <c r="K145" s="1">
        <f>L145+L145*B5</f>
        <v>374957.29564500932</v>
      </c>
      <c r="L145" s="1">
        <f t="shared" si="11"/>
        <v>371858.47501984396</v>
      </c>
      <c r="M145" s="1">
        <f t="shared" si="9"/>
        <v>195457.29564500932</v>
      </c>
    </row>
    <row r="146" spans="7:13" x14ac:dyDescent="0.25">
      <c r="G146">
        <v>145</v>
      </c>
      <c r="H146" s="1">
        <f>B12</f>
        <v>1000</v>
      </c>
      <c r="I146" s="1">
        <f t="shared" si="10"/>
        <v>180500</v>
      </c>
      <c r="J146" s="1">
        <f t="shared" si="8"/>
        <v>3132.9774637084338</v>
      </c>
      <c r="K146" s="1">
        <f>L146+L146*B5</f>
        <v>379090.27310871775</v>
      </c>
      <c r="L146" s="1">
        <f t="shared" si="11"/>
        <v>375957.29564500932</v>
      </c>
      <c r="M146" s="1">
        <f t="shared" si="9"/>
        <v>198590.27310871775</v>
      </c>
    </row>
    <row r="147" spans="7:13" x14ac:dyDescent="0.25">
      <c r="G147">
        <v>146</v>
      </c>
      <c r="H147" s="1">
        <f>B12</f>
        <v>1000</v>
      </c>
      <c r="I147" s="1">
        <f t="shared" si="10"/>
        <v>181500</v>
      </c>
      <c r="J147" s="1">
        <f t="shared" si="8"/>
        <v>3167.4189425726654</v>
      </c>
      <c r="K147" s="1">
        <f>L147+L147*B5</f>
        <v>383257.69205129042</v>
      </c>
      <c r="L147" s="1">
        <f t="shared" si="11"/>
        <v>380090.27310871775</v>
      </c>
      <c r="M147" s="1">
        <f t="shared" si="9"/>
        <v>201757.69205129042</v>
      </c>
    </row>
    <row r="148" spans="7:13" x14ac:dyDescent="0.25">
      <c r="G148">
        <v>147</v>
      </c>
      <c r="H148" s="1">
        <f>B12</f>
        <v>1000</v>
      </c>
      <c r="I148" s="1">
        <f t="shared" si="10"/>
        <v>182500</v>
      </c>
      <c r="J148" s="1">
        <f t="shared" si="8"/>
        <v>3202.1474337607506</v>
      </c>
      <c r="K148" s="1">
        <f>L148+L148*B5</f>
        <v>387459.83948505117</v>
      </c>
      <c r="L148" s="1">
        <f t="shared" si="11"/>
        <v>384257.69205129042</v>
      </c>
      <c r="M148" s="1">
        <f t="shared" si="9"/>
        <v>204959.83948505117</v>
      </c>
    </row>
    <row r="149" spans="7:13" x14ac:dyDescent="0.25">
      <c r="G149">
        <v>148</v>
      </c>
      <c r="H149" s="1">
        <f>B12</f>
        <v>1000</v>
      </c>
      <c r="I149" s="1">
        <f t="shared" si="10"/>
        <v>183500</v>
      </c>
      <c r="J149" s="1">
        <f t="shared" si="8"/>
        <v>3237.1653290420654</v>
      </c>
      <c r="K149" s="1">
        <f>L149+L149*B5</f>
        <v>391697.00481409323</v>
      </c>
      <c r="L149" s="1">
        <f t="shared" si="11"/>
        <v>388459.83948505117</v>
      </c>
      <c r="M149" s="1">
        <f t="shared" si="9"/>
        <v>208197.00481409323</v>
      </c>
    </row>
    <row r="150" spans="7:13" x14ac:dyDescent="0.25">
      <c r="G150">
        <v>149</v>
      </c>
      <c r="H150" s="1">
        <f>B12</f>
        <v>1000</v>
      </c>
      <c r="I150" s="1">
        <f t="shared" si="10"/>
        <v>184500</v>
      </c>
      <c r="J150" s="1">
        <f t="shared" si="8"/>
        <v>3272.4750401174533</v>
      </c>
      <c r="K150" s="1">
        <f>L150+L150*B5</f>
        <v>395969.47985421069</v>
      </c>
      <c r="L150" s="1">
        <f t="shared" si="11"/>
        <v>392697.00481409323</v>
      </c>
      <c r="M150" s="1">
        <f t="shared" si="9"/>
        <v>211469.47985421069</v>
      </c>
    </row>
    <row r="151" spans="7:13" x14ac:dyDescent="0.25">
      <c r="G151">
        <v>150</v>
      </c>
      <c r="H151" s="1">
        <f>B12</f>
        <v>1000</v>
      </c>
      <c r="I151" s="1">
        <f t="shared" si="10"/>
        <v>185500</v>
      </c>
      <c r="J151" s="1">
        <f t="shared" si="8"/>
        <v>3308.0789987851167</v>
      </c>
      <c r="K151" s="1">
        <f>L151+L151*B5</f>
        <v>400277.5588529958</v>
      </c>
      <c r="L151" s="1">
        <f t="shared" si="11"/>
        <v>396969.47985421069</v>
      </c>
      <c r="M151" s="1">
        <f t="shared" si="9"/>
        <v>214777.5588529958</v>
      </c>
    </row>
    <row r="152" spans="7:13" x14ac:dyDescent="0.25">
      <c r="G152">
        <v>151</v>
      </c>
      <c r="H152" s="1">
        <f>B12</f>
        <v>1000</v>
      </c>
      <c r="I152" s="1">
        <f t="shared" si="10"/>
        <v>186500</v>
      </c>
      <c r="J152" s="1">
        <f t="shared" si="8"/>
        <v>3343.9796571083134</v>
      </c>
      <c r="K152" s="1">
        <f>L152+L152*B5</f>
        <v>404621.53851010412</v>
      </c>
      <c r="L152" s="1">
        <f t="shared" si="11"/>
        <v>401277.5588529958</v>
      </c>
      <c r="M152" s="1">
        <f t="shared" si="9"/>
        <v>218121.53851010412</v>
      </c>
    </row>
    <row r="153" spans="7:13" x14ac:dyDescent="0.25">
      <c r="G153">
        <v>152</v>
      </c>
      <c r="H153" s="1">
        <f>B12</f>
        <v>1000</v>
      </c>
      <c r="I153" s="1">
        <f t="shared" si="10"/>
        <v>187500</v>
      </c>
      <c r="J153" s="1">
        <f t="shared" si="8"/>
        <v>3380.179487584217</v>
      </c>
      <c r="K153" s="1">
        <f>L153+L153*B5</f>
        <v>409001.71799768833</v>
      </c>
      <c r="L153" s="1">
        <f t="shared" si="11"/>
        <v>405621.53851010412</v>
      </c>
      <c r="M153" s="1">
        <f t="shared" si="9"/>
        <v>221501.71799768833</v>
      </c>
    </row>
    <row r="154" spans="7:13" x14ac:dyDescent="0.25">
      <c r="G154">
        <v>153</v>
      </c>
      <c r="H154" s="1">
        <f>B12</f>
        <v>1000</v>
      </c>
      <c r="I154" s="1">
        <f t="shared" si="10"/>
        <v>188500</v>
      </c>
      <c r="J154" s="1">
        <f t="shared" si="8"/>
        <v>3416.6809833140578</v>
      </c>
      <c r="K154" s="1">
        <f>L154+L154*B5</f>
        <v>413418.39898100239</v>
      </c>
      <c r="L154" s="1">
        <f t="shared" si="11"/>
        <v>410001.71799768833</v>
      </c>
      <c r="M154" s="1">
        <f t="shared" si="9"/>
        <v>224918.39898100239</v>
      </c>
    </row>
    <row r="155" spans="7:13" x14ac:dyDescent="0.25">
      <c r="G155">
        <v>154</v>
      </c>
      <c r="H155" s="1">
        <f>B12</f>
        <v>1000</v>
      </c>
      <c r="I155" s="1">
        <f t="shared" si="10"/>
        <v>189500</v>
      </c>
      <c r="J155" s="1">
        <f t="shared" si="8"/>
        <v>3453.4866581750102</v>
      </c>
      <c r="K155" s="1">
        <f>L155+L155*B5</f>
        <v>417871.8856391774</v>
      </c>
      <c r="L155" s="1">
        <f t="shared" si="11"/>
        <v>414418.39898100239</v>
      </c>
      <c r="M155" s="1">
        <f t="shared" si="9"/>
        <v>228371.8856391774</v>
      </c>
    </row>
    <row r="156" spans="7:13" x14ac:dyDescent="0.25">
      <c r="G156">
        <v>155</v>
      </c>
      <c r="H156" s="1">
        <f>B12</f>
        <v>1000</v>
      </c>
      <c r="I156" s="1">
        <f t="shared" si="10"/>
        <v>190500</v>
      </c>
      <c r="J156" s="1">
        <f t="shared" si="8"/>
        <v>3490.5990469931276</v>
      </c>
      <c r="K156" s="1">
        <f>L156+L156*B5</f>
        <v>422362.48468617053</v>
      </c>
      <c r="L156" s="1">
        <f t="shared" si="11"/>
        <v>418871.8856391774</v>
      </c>
      <c r="M156" s="1">
        <f t="shared" si="9"/>
        <v>231862.48468617053</v>
      </c>
    </row>
    <row r="157" spans="7:13" x14ac:dyDescent="0.25">
      <c r="G157">
        <v>156</v>
      </c>
      <c r="H157" s="1">
        <f>B12</f>
        <v>1000</v>
      </c>
      <c r="I157" s="1">
        <f t="shared" si="10"/>
        <v>191500</v>
      </c>
      <c r="J157" s="1">
        <f t="shared" si="8"/>
        <v>3528.0207057180814</v>
      </c>
      <c r="K157" s="1">
        <f>L157+L157*B5</f>
        <v>426890.50539188861</v>
      </c>
      <c r="L157" s="1">
        <f t="shared" si="11"/>
        <v>423362.48468617053</v>
      </c>
      <c r="M157" s="1">
        <f t="shared" si="9"/>
        <v>235390.50539188861</v>
      </c>
    </row>
    <row r="158" spans="7:13" x14ac:dyDescent="0.25">
      <c r="G158">
        <v>157</v>
      </c>
      <c r="H158" s="1">
        <f>B12</f>
        <v>1000</v>
      </c>
      <c r="I158" s="1">
        <f t="shared" si="10"/>
        <v>192500</v>
      </c>
      <c r="J158" s="1">
        <f t="shared" si="8"/>
        <v>3565.7542115990655</v>
      </c>
      <c r="K158" s="1">
        <f>L158+L158*B5</f>
        <v>431456.25960348768</v>
      </c>
      <c r="L158" s="1">
        <f t="shared" si="11"/>
        <v>427890.50539188861</v>
      </c>
      <c r="M158" s="1">
        <f t="shared" si="9"/>
        <v>238956.25960348768</v>
      </c>
    </row>
    <row r="159" spans="7:13" x14ac:dyDescent="0.25">
      <c r="G159">
        <v>158</v>
      </c>
      <c r="H159" s="1">
        <f>B12</f>
        <v>1000</v>
      </c>
      <c r="I159" s="1">
        <f t="shared" si="10"/>
        <v>193500</v>
      </c>
      <c r="J159" s="1">
        <f t="shared" si="8"/>
        <v>3603.8021633623866</v>
      </c>
      <c r="K159" s="1">
        <f>L159+L159*B5</f>
        <v>436060.06176685006</v>
      </c>
      <c r="L159" s="1">
        <f t="shared" si="11"/>
        <v>432456.25960348768</v>
      </c>
      <c r="M159" s="1">
        <f t="shared" si="9"/>
        <v>242560.06176685006</v>
      </c>
    </row>
    <row r="160" spans="7:13" x14ac:dyDescent="0.25">
      <c r="G160">
        <v>159</v>
      </c>
      <c r="H160" s="1">
        <f>B12</f>
        <v>1000</v>
      </c>
      <c r="I160" s="1">
        <f t="shared" si="10"/>
        <v>194500</v>
      </c>
      <c r="J160" s="1">
        <f t="shared" si="8"/>
        <v>3642.1671813903959</v>
      </c>
      <c r="K160" s="1">
        <f>L160+L160*B5</f>
        <v>440702.22894824046</v>
      </c>
      <c r="L160" s="1">
        <f t="shared" si="11"/>
        <v>437060.06176685006</v>
      </c>
      <c r="M160" s="1">
        <f t="shared" si="9"/>
        <v>246202.22894824046</v>
      </c>
    </row>
    <row r="161" spans="7:13" x14ac:dyDescent="0.25">
      <c r="G161">
        <v>160</v>
      </c>
      <c r="H161" s="1">
        <f>B12</f>
        <v>1000</v>
      </c>
      <c r="I161" s="1">
        <f t="shared" si="10"/>
        <v>195500</v>
      </c>
      <c r="J161" s="1">
        <f t="shared" si="8"/>
        <v>3680.8519079019898</v>
      </c>
      <c r="K161" s="1">
        <f>L161+L161*B5</f>
        <v>445383.08085614245</v>
      </c>
      <c r="L161" s="1">
        <f t="shared" si="11"/>
        <v>441702.22894824046</v>
      </c>
      <c r="M161" s="1">
        <f t="shared" si="9"/>
        <v>249883.08085614245</v>
      </c>
    </row>
    <row r="162" spans="7:13" x14ac:dyDescent="0.25">
      <c r="G162">
        <v>161</v>
      </c>
      <c r="H162" s="1">
        <f>B12</f>
        <v>1000</v>
      </c>
      <c r="I162" s="1">
        <f t="shared" si="10"/>
        <v>196500</v>
      </c>
      <c r="J162" s="1">
        <f t="shared" si="8"/>
        <v>3719.8590071345097</v>
      </c>
      <c r="K162" s="1">
        <f>L162+L162*B5</f>
        <v>450102.93986327696</v>
      </c>
      <c r="L162" s="1">
        <f t="shared" si="11"/>
        <v>446383.08085614245</v>
      </c>
      <c r="M162" s="1">
        <f t="shared" si="9"/>
        <v>253602.93986327696</v>
      </c>
    </row>
    <row r="163" spans="7:13" x14ac:dyDescent="0.25">
      <c r="G163">
        <v>162</v>
      </c>
      <c r="H163" s="1">
        <f>B12</f>
        <v>1000</v>
      </c>
      <c r="I163" s="1">
        <f t="shared" si="10"/>
        <v>197500</v>
      </c>
      <c r="J163" s="1">
        <f t="shared" si="8"/>
        <v>3759.1911655273288</v>
      </c>
      <c r="K163" s="1">
        <f>L163+L163*B5</f>
        <v>454862.13102880429</v>
      </c>
      <c r="L163" s="1">
        <f t="shared" si="11"/>
        <v>451102.93986327696</v>
      </c>
      <c r="M163" s="1">
        <f t="shared" si="9"/>
        <v>257362.13102880429</v>
      </c>
    </row>
    <row r="164" spans="7:13" x14ac:dyDescent="0.25">
      <c r="G164">
        <v>163</v>
      </c>
      <c r="H164" s="1">
        <f>B12</f>
        <v>1000</v>
      </c>
      <c r="I164" s="1">
        <f t="shared" si="10"/>
        <v>198500</v>
      </c>
      <c r="J164" s="1">
        <f t="shared" si="8"/>
        <v>3798.8510919067194</v>
      </c>
      <c r="K164" s="1">
        <f>L164+L164*B5</f>
        <v>459660.98212071101</v>
      </c>
      <c r="L164" s="1">
        <f t="shared" si="11"/>
        <v>455862.13102880429</v>
      </c>
      <c r="M164" s="1">
        <f t="shared" si="9"/>
        <v>261160.98212071101</v>
      </c>
    </row>
    <row r="165" spans="7:13" x14ac:dyDescent="0.25">
      <c r="G165">
        <v>164</v>
      </c>
      <c r="H165" s="1">
        <f>B12</f>
        <v>1000</v>
      </c>
      <c r="I165" s="1">
        <f t="shared" si="10"/>
        <v>199500</v>
      </c>
      <c r="J165" s="1">
        <f t="shared" si="8"/>
        <v>3838.841517672583</v>
      </c>
      <c r="K165" s="1">
        <f>L165+L165*B5</f>
        <v>464499.82363838359</v>
      </c>
      <c r="L165" s="1">
        <f t="shared" si="11"/>
        <v>460660.98212071101</v>
      </c>
      <c r="M165" s="1">
        <f t="shared" si="9"/>
        <v>264999.82363838359</v>
      </c>
    </row>
    <row r="166" spans="7:13" x14ac:dyDescent="0.25">
      <c r="G166">
        <v>165</v>
      </c>
      <c r="H166" s="1">
        <f>B12</f>
        <v>1000</v>
      </c>
      <c r="I166" s="1">
        <f t="shared" si="10"/>
        <v>200500</v>
      </c>
      <c r="J166" s="1">
        <f t="shared" si="8"/>
        <v>3879.1651969865197</v>
      </c>
      <c r="K166" s="1">
        <f>L166+L166*B5</f>
        <v>469378.98883537011</v>
      </c>
      <c r="L166" s="1">
        <f t="shared" si="11"/>
        <v>465499.82363838359</v>
      </c>
      <c r="M166" s="1">
        <f t="shared" si="9"/>
        <v>268878.98883537011</v>
      </c>
    </row>
    <row r="167" spans="7:13" x14ac:dyDescent="0.25">
      <c r="G167">
        <v>166</v>
      </c>
      <c r="H167" s="1">
        <f>B12</f>
        <v>1000</v>
      </c>
      <c r="I167" s="1">
        <f t="shared" si="10"/>
        <v>201500</v>
      </c>
      <c r="J167" s="1">
        <f t="shared" si="8"/>
        <v>3919.8249069614103</v>
      </c>
      <c r="K167" s="1">
        <f>L167+L167*B5</f>
        <v>474298.81374233152</v>
      </c>
      <c r="L167" s="1">
        <f t="shared" si="11"/>
        <v>470378.98883537011</v>
      </c>
      <c r="M167" s="1">
        <f t="shared" si="9"/>
        <v>272798.81374233152</v>
      </c>
    </row>
    <row r="168" spans="7:13" x14ac:dyDescent="0.25">
      <c r="G168">
        <v>167</v>
      </c>
      <c r="H168" s="1">
        <f>B12</f>
        <v>1000</v>
      </c>
      <c r="I168" s="1">
        <f t="shared" si="10"/>
        <v>202500</v>
      </c>
      <c r="J168" s="1">
        <f t="shared" si="8"/>
        <v>3960.8234478527447</v>
      </c>
      <c r="K168" s="1">
        <f>L168+L168*B5</f>
        <v>479259.63719018426</v>
      </c>
      <c r="L168" s="1">
        <f t="shared" si="11"/>
        <v>475298.81374233152</v>
      </c>
      <c r="M168" s="1">
        <f t="shared" si="9"/>
        <v>276759.63719018426</v>
      </c>
    </row>
    <row r="169" spans="7:13" x14ac:dyDescent="0.25">
      <c r="G169">
        <v>168</v>
      </c>
      <c r="H169" s="1">
        <f>B12</f>
        <v>1000</v>
      </c>
      <c r="I169" s="1">
        <f t="shared" si="10"/>
        <v>203500</v>
      </c>
      <c r="J169" s="1">
        <f t="shared" si="8"/>
        <v>4002.1636432515224</v>
      </c>
      <c r="K169" s="1">
        <f>L169+L169*B5</f>
        <v>484261.80083343579</v>
      </c>
      <c r="L169" s="1">
        <f t="shared" si="11"/>
        <v>480259.63719018426</v>
      </c>
      <c r="M169" s="1">
        <f t="shared" si="9"/>
        <v>280761.80083343579</v>
      </c>
    </row>
    <row r="170" spans="7:13" x14ac:dyDescent="0.25">
      <c r="G170">
        <v>169</v>
      </c>
      <c r="H170" s="1">
        <f>B12</f>
        <v>1000</v>
      </c>
      <c r="I170" s="1">
        <f t="shared" si="10"/>
        <v>204500</v>
      </c>
      <c r="J170" s="1">
        <f t="shared" si="8"/>
        <v>4043.8483402786078</v>
      </c>
      <c r="K170" s="1">
        <f>L170+L170*B5</f>
        <v>489305.6491737144</v>
      </c>
      <c r="L170" s="1">
        <f t="shared" si="11"/>
        <v>485261.80083343579</v>
      </c>
      <c r="M170" s="1">
        <f t="shared" si="9"/>
        <v>284805.6491737144</v>
      </c>
    </row>
    <row r="171" spans="7:13" x14ac:dyDescent="0.25">
      <c r="G171">
        <v>170</v>
      </c>
      <c r="H171" s="1">
        <f>B12</f>
        <v>1000</v>
      </c>
      <c r="I171" s="1">
        <f t="shared" si="10"/>
        <v>205500</v>
      </c>
      <c r="J171" s="1">
        <f t="shared" si="8"/>
        <v>4085.880409780948</v>
      </c>
      <c r="K171" s="1">
        <f>L171+L171*B5</f>
        <v>494391.52958349534</v>
      </c>
      <c r="L171" s="1">
        <f t="shared" si="11"/>
        <v>490305.6491737144</v>
      </c>
      <c r="M171" s="1">
        <f t="shared" si="9"/>
        <v>288891.52958349534</v>
      </c>
    </row>
    <row r="172" spans="7:13" x14ac:dyDescent="0.25">
      <c r="G172">
        <v>171</v>
      </c>
      <c r="H172" s="1">
        <f>B12</f>
        <v>1000</v>
      </c>
      <c r="I172" s="1">
        <f t="shared" si="10"/>
        <v>206500</v>
      </c>
      <c r="J172" s="1">
        <f t="shared" si="8"/>
        <v>4128.2627465291298</v>
      </c>
      <c r="K172" s="1">
        <f>L172+L172*B5</f>
        <v>499519.79233002447</v>
      </c>
      <c r="L172" s="1">
        <f t="shared" si="11"/>
        <v>495391.52958349534</v>
      </c>
      <c r="M172" s="1">
        <f t="shared" si="9"/>
        <v>293019.79233002447</v>
      </c>
    </row>
    <row r="173" spans="7:13" x14ac:dyDescent="0.25">
      <c r="G173">
        <v>172</v>
      </c>
      <c r="H173" s="1">
        <f>B12</f>
        <v>1000</v>
      </c>
      <c r="I173" s="1">
        <f t="shared" si="10"/>
        <v>207500</v>
      </c>
      <c r="J173" s="1">
        <f t="shared" si="8"/>
        <v>4170.9982694168575</v>
      </c>
      <c r="K173" s="1">
        <f>L173+L173*B5</f>
        <v>504690.79059944133</v>
      </c>
      <c r="L173" s="1">
        <f t="shared" si="11"/>
        <v>500519.79233002447</v>
      </c>
      <c r="M173" s="1">
        <f t="shared" si="9"/>
        <v>297190.79059944133</v>
      </c>
    </row>
    <row r="174" spans="7:13" x14ac:dyDescent="0.25">
      <c r="G174">
        <v>173</v>
      </c>
      <c r="H174" s="1">
        <f>B12</f>
        <v>1000</v>
      </c>
      <c r="I174" s="1">
        <f t="shared" si="10"/>
        <v>208500</v>
      </c>
      <c r="J174" s="1">
        <f t="shared" si="8"/>
        <v>4214.0899216620019</v>
      </c>
      <c r="K174" s="1">
        <f>L174+L174*B5</f>
        <v>509904.88052110333</v>
      </c>
      <c r="L174" s="1">
        <f t="shared" si="11"/>
        <v>505690.79059944133</v>
      </c>
      <c r="M174" s="1">
        <f t="shared" si="9"/>
        <v>301404.88052110333</v>
      </c>
    </row>
    <row r="175" spans="7:13" x14ac:dyDescent="0.25">
      <c r="G175">
        <v>174</v>
      </c>
      <c r="H175" s="1">
        <f>B12</f>
        <v>1000</v>
      </c>
      <c r="I175" s="1">
        <f t="shared" si="10"/>
        <v>209500</v>
      </c>
      <c r="J175" s="1">
        <f t="shared" si="8"/>
        <v>4257.5406710092211</v>
      </c>
      <c r="K175" s="1">
        <f>L175+L175*B5</f>
        <v>515162.42119211255</v>
      </c>
      <c r="L175" s="1">
        <f t="shared" si="11"/>
        <v>510904.88052110333</v>
      </c>
      <c r="M175" s="1">
        <f t="shared" si="9"/>
        <v>305662.42119211255</v>
      </c>
    </row>
    <row r="176" spans="7:13" x14ac:dyDescent="0.25">
      <c r="G176">
        <v>175</v>
      </c>
      <c r="H176" s="1">
        <f>B12</f>
        <v>1000</v>
      </c>
      <c r="I176" s="1">
        <f t="shared" si="10"/>
        <v>210500</v>
      </c>
      <c r="J176" s="1">
        <f t="shared" si="8"/>
        <v>4301.3535099342698</v>
      </c>
      <c r="K176" s="1">
        <f>L176+L176*B5</f>
        <v>520463.77470204682</v>
      </c>
      <c r="L176" s="1">
        <f t="shared" si="11"/>
        <v>516162.42119211255</v>
      </c>
      <c r="M176" s="1">
        <f t="shared" si="9"/>
        <v>309963.77470204682</v>
      </c>
    </row>
    <row r="177" spans="7:13" x14ac:dyDescent="0.25">
      <c r="G177">
        <v>176</v>
      </c>
      <c r="H177" s="1">
        <f>B12</f>
        <v>1000</v>
      </c>
      <c r="I177" s="1">
        <f t="shared" si="10"/>
        <v>211500</v>
      </c>
      <c r="J177" s="1">
        <f t="shared" si="8"/>
        <v>4345.5314558504033</v>
      </c>
      <c r="K177" s="1">
        <f>L177+L177*B5</f>
        <v>525809.30615789723</v>
      </c>
      <c r="L177" s="1">
        <f t="shared" si="11"/>
        <v>521463.77470204682</v>
      </c>
      <c r="M177" s="1">
        <f t="shared" si="9"/>
        <v>314309.30615789723</v>
      </c>
    </row>
    <row r="178" spans="7:13" x14ac:dyDescent="0.25">
      <c r="G178">
        <v>177</v>
      </c>
      <c r="H178" s="1">
        <f>B12</f>
        <v>1000</v>
      </c>
      <c r="I178" s="1">
        <f t="shared" si="10"/>
        <v>212500</v>
      </c>
      <c r="J178" s="1">
        <f t="shared" si="8"/>
        <v>4390.0775513157714</v>
      </c>
      <c r="K178" s="1">
        <f>L178+L178*B5</f>
        <v>531199.383709213</v>
      </c>
      <c r="L178" s="1">
        <f t="shared" si="11"/>
        <v>526809.30615789723</v>
      </c>
      <c r="M178" s="1">
        <f t="shared" si="9"/>
        <v>318699.383709213</v>
      </c>
    </row>
    <row r="179" spans="7:13" x14ac:dyDescent="0.25">
      <c r="G179">
        <v>178</v>
      </c>
      <c r="H179" s="1">
        <f>B12</f>
        <v>1000</v>
      </c>
      <c r="I179" s="1">
        <f t="shared" si="10"/>
        <v>213500</v>
      </c>
      <c r="J179" s="1">
        <f t="shared" si="8"/>
        <v>4434.9948642434319</v>
      </c>
      <c r="K179" s="1">
        <f>L179+L179*B5</f>
        <v>536634.37857345643</v>
      </c>
      <c r="L179" s="1">
        <f t="shared" si="11"/>
        <v>532199.383709213</v>
      </c>
      <c r="M179" s="1">
        <f t="shared" si="9"/>
        <v>323134.37857345643</v>
      </c>
    </row>
    <row r="180" spans="7:13" x14ac:dyDescent="0.25">
      <c r="G180">
        <v>179</v>
      </c>
      <c r="H180" s="1">
        <f>B12</f>
        <v>1000</v>
      </c>
      <c r="I180" s="1">
        <f t="shared" si="10"/>
        <v>214500</v>
      </c>
      <c r="J180" s="1">
        <f t="shared" si="8"/>
        <v>4480.2864881121786</v>
      </c>
      <c r="K180" s="1">
        <f>L180+L180*B5</f>
        <v>542114.66506156861</v>
      </c>
      <c r="L180" s="1">
        <f t="shared" si="11"/>
        <v>537634.37857345643</v>
      </c>
      <c r="M180" s="1">
        <f t="shared" si="9"/>
        <v>327614.66506156861</v>
      </c>
    </row>
    <row r="181" spans="7:13" x14ac:dyDescent="0.25">
      <c r="G181">
        <v>180</v>
      </c>
      <c r="H181" s="1">
        <f>B12</f>
        <v>1000</v>
      </c>
      <c r="I181" s="1">
        <f t="shared" si="10"/>
        <v>215500</v>
      </c>
      <c r="J181" s="1">
        <f t="shared" si="8"/>
        <v>4525.9555421797559</v>
      </c>
      <c r="K181" s="1">
        <f>L181+L181*B5</f>
        <v>547640.62060374836</v>
      </c>
      <c r="L181" s="1">
        <f t="shared" si="11"/>
        <v>543114.66506156861</v>
      </c>
      <c r="M181" s="1">
        <f t="shared" si="9"/>
        <v>332140.62060374836</v>
      </c>
    </row>
    <row r="182" spans="7:13" x14ac:dyDescent="0.25">
      <c r="G182">
        <v>181</v>
      </c>
      <c r="H182" s="1">
        <f>B13</f>
        <v>1000</v>
      </c>
      <c r="I182" s="1">
        <f t="shared" si="10"/>
        <v>216500</v>
      </c>
      <c r="J182" s="1">
        <f t="shared" si="8"/>
        <v>4572.005171697936</v>
      </c>
      <c r="K182" s="1">
        <f>L182+L182*B5</f>
        <v>553212.6257754463</v>
      </c>
      <c r="L182" s="1">
        <f t="shared" si="11"/>
        <v>548640.62060374836</v>
      </c>
      <c r="M182" s="1">
        <f t="shared" si="9"/>
        <v>336712.6257754463</v>
      </c>
    </row>
    <row r="183" spans="7:13" x14ac:dyDescent="0.25">
      <c r="G183">
        <v>182</v>
      </c>
      <c r="H183" s="1">
        <f>B13</f>
        <v>1000</v>
      </c>
      <c r="I183" s="1">
        <f t="shared" si="10"/>
        <v>217500</v>
      </c>
      <c r="J183" s="1">
        <f t="shared" si="8"/>
        <v>4618.4385481287027</v>
      </c>
      <c r="K183" s="1">
        <f>L183+L183*B5</f>
        <v>558831.064323575</v>
      </c>
      <c r="L183" s="1">
        <f t="shared" si="11"/>
        <v>554212.6257754463</v>
      </c>
      <c r="M183" s="1">
        <f t="shared" si="9"/>
        <v>341331.064323575</v>
      </c>
    </row>
    <row r="184" spans="7:13" x14ac:dyDescent="0.25">
      <c r="G184">
        <v>183</v>
      </c>
      <c r="H184" s="1">
        <f>B13</f>
        <v>1000</v>
      </c>
      <c r="I184" s="1">
        <f t="shared" si="10"/>
        <v>218500</v>
      </c>
      <c r="J184" s="1">
        <f t="shared" si="8"/>
        <v>4665.2588693631114</v>
      </c>
      <c r="K184" s="1">
        <f>L184+L184*B5</f>
        <v>564496.32319293811</v>
      </c>
      <c r="L184" s="1">
        <f t="shared" si="11"/>
        <v>559831.064323575</v>
      </c>
      <c r="M184" s="1">
        <f t="shared" si="9"/>
        <v>345996.32319293811</v>
      </c>
    </row>
    <row r="185" spans="7:13" x14ac:dyDescent="0.25">
      <c r="G185">
        <v>184</v>
      </c>
      <c r="H185" s="1">
        <f>B13</f>
        <v>1000</v>
      </c>
      <c r="I185" s="1">
        <f t="shared" si="10"/>
        <v>219500</v>
      </c>
      <c r="J185" s="1">
        <f t="shared" si="8"/>
        <v>4712.4693599411985</v>
      </c>
      <c r="K185" s="1">
        <f>L185+L185*B5</f>
        <v>570208.79255287931</v>
      </c>
      <c r="L185" s="1">
        <f t="shared" si="11"/>
        <v>565496.32319293811</v>
      </c>
      <c r="M185" s="1">
        <f t="shared" si="9"/>
        <v>350708.79255287931</v>
      </c>
    </row>
    <row r="186" spans="7:13" x14ac:dyDescent="0.25">
      <c r="G186">
        <v>185</v>
      </c>
      <c r="H186" s="1">
        <f>B13</f>
        <v>1000</v>
      </c>
      <c r="I186" s="1">
        <f t="shared" si="10"/>
        <v>220500</v>
      </c>
      <c r="J186" s="1">
        <f t="shared" si="8"/>
        <v>4760.0732712739846</v>
      </c>
      <c r="K186" s="1">
        <f>L186+L186*B5</f>
        <v>575968.8658241533</v>
      </c>
      <c r="L186" s="1">
        <f t="shared" si="11"/>
        <v>571208.79255287931</v>
      </c>
      <c r="M186" s="1">
        <f t="shared" si="9"/>
        <v>355468.8658241533</v>
      </c>
    </row>
    <row r="187" spans="7:13" x14ac:dyDescent="0.25">
      <c r="G187">
        <v>186</v>
      </c>
      <c r="H187" s="1">
        <f>B13</f>
        <v>1000</v>
      </c>
      <c r="I187" s="1">
        <f t="shared" si="10"/>
        <v>221500</v>
      </c>
      <c r="J187" s="1">
        <f t="shared" si="8"/>
        <v>4808.0738818679238</v>
      </c>
      <c r="K187" s="1">
        <f>L187+L187*B5</f>
        <v>581776.93970602122</v>
      </c>
      <c r="L187" s="1">
        <f t="shared" si="11"/>
        <v>576968.8658241533</v>
      </c>
      <c r="M187" s="1">
        <f t="shared" si="9"/>
        <v>360276.93970602122</v>
      </c>
    </row>
    <row r="188" spans="7:13" x14ac:dyDescent="0.25">
      <c r="G188">
        <v>187</v>
      </c>
      <c r="H188" s="1">
        <f>B13</f>
        <v>1000</v>
      </c>
      <c r="I188" s="1">
        <f t="shared" si="10"/>
        <v>222500</v>
      </c>
      <c r="J188" s="1">
        <f t="shared" si="8"/>
        <v>4856.4744975501671</v>
      </c>
      <c r="K188" s="1">
        <f>L188+L188*B5</f>
        <v>587633.41420357139</v>
      </c>
      <c r="L188" s="1">
        <f t="shared" si="11"/>
        <v>582776.93970602122</v>
      </c>
      <c r="M188" s="1">
        <f t="shared" si="9"/>
        <v>365133.41420357139</v>
      </c>
    </row>
    <row r="189" spans="7:13" x14ac:dyDescent="0.25">
      <c r="G189">
        <v>188</v>
      </c>
      <c r="H189" s="1">
        <f>B13</f>
        <v>1000</v>
      </c>
      <c r="I189" s="1">
        <f t="shared" si="10"/>
        <v>223500</v>
      </c>
      <c r="J189" s="1">
        <f t="shared" si="8"/>
        <v>4905.2784516963875</v>
      </c>
      <c r="K189" s="1">
        <f>L189+L189*B5</f>
        <v>593538.69265526778</v>
      </c>
      <c r="L189" s="1">
        <f t="shared" si="11"/>
        <v>588633.41420357139</v>
      </c>
      <c r="M189" s="1">
        <f t="shared" si="9"/>
        <v>370038.69265526778</v>
      </c>
    </row>
    <row r="190" spans="7:13" x14ac:dyDescent="0.25">
      <c r="G190">
        <v>189</v>
      </c>
      <c r="H190" s="1">
        <f>B13</f>
        <v>1000</v>
      </c>
      <c r="I190" s="1">
        <f t="shared" si="10"/>
        <v>224500</v>
      </c>
      <c r="J190" s="1">
        <f t="shared" si="8"/>
        <v>4954.4891054605832</v>
      </c>
      <c r="K190" s="1">
        <f>L190+L190*B5</f>
        <v>599493.18176072836</v>
      </c>
      <c r="L190" s="1">
        <f t="shared" si="11"/>
        <v>594538.69265526778</v>
      </c>
      <c r="M190" s="1">
        <f t="shared" si="9"/>
        <v>374993.18176072836</v>
      </c>
    </row>
    <row r="191" spans="7:13" x14ac:dyDescent="0.25">
      <c r="G191">
        <v>190</v>
      </c>
      <c r="H191" s="1">
        <f>B13</f>
        <v>1000</v>
      </c>
      <c r="I191" s="1">
        <f t="shared" si="10"/>
        <v>225500</v>
      </c>
      <c r="J191" s="1">
        <f t="shared" si="8"/>
        <v>5004.1098480060464</v>
      </c>
      <c r="K191" s="1">
        <f>L191+L191*B5</f>
        <v>605497.29160873441</v>
      </c>
      <c r="L191" s="1">
        <f t="shared" si="11"/>
        <v>600493.18176072836</v>
      </c>
      <c r="M191" s="1">
        <f t="shared" si="9"/>
        <v>379997.29160873441</v>
      </c>
    </row>
    <row r="192" spans="7:13" x14ac:dyDescent="0.25">
      <c r="G192">
        <v>191</v>
      </c>
      <c r="H192" s="1">
        <f>B13</f>
        <v>1000</v>
      </c>
      <c r="I192" s="1">
        <f t="shared" si="10"/>
        <v>226500</v>
      </c>
      <c r="J192" s="1">
        <f t="shared" si="8"/>
        <v>5054.1440967394738</v>
      </c>
      <c r="K192" s="1">
        <f>L192+L192*B5</f>
        <v>611551.43570547388</v>
      </c>
      <c r="L192" s="1">
        <f t="shared" si="11"/>
        <v>606497.29160873441</v>
      </c>
      <c r="M192" s="1">
        <f t="shared" si="9"/>
        <v>385051.43570547388</v>
      </c>
    </row>
    <row r="193" spans="7:13" x14ac:dyDescent="0.25">
      <c r="G193">
        <v>192</v>
      </c>
      <c r="H193" s="1">
        <f>B13</f>
        <v>1000</v>
      </c>
      <c r="I193" s="1">
        <f t="shared" si="10"/>
        <v>227500</v>
      </c>
      <c r="J193" s="1">
        <f t="shared" si="8"/>
        <v>5104.5952975456603</v>
      </c>
      <c r="K193" s="1">
        <f>L193+L193*B5</f>
        <v>617656.03100301954</v>
      </c>
      <c r="L193" s="1">
        <f t="shared" si="11"/>
        <v>612551.43570547388</v>
      </c>
      <c r="M193" s="1">
        <f t="shared" si="9"/>
        <v>390156.03100301954</v>
      </c>
    </row>
    <row r="194" spans="7:13" x14ac:dyDescent="0.25">
      <c r="G194">
        <v>193</v>
      </c>
      <c r="H194" s="1">
        <f>B13</f>
        <v>1000</v>
      </c>
      <c r="I194" s="1">
        <f t="shared" si="10"/>
        <v>228500</v>
      </c>
      <c r="J194" s="1">
        <f t="shared" ref="J194:J241" si="12">K194-L194</f>
        <v>5155.4669250252191</v>
      </c>
      <c r="K194" s="1">
        <f>L194+L194*B5</f>
        <v>623811.49792804476</v>
      </c>
      <c r="L194" s="1">
        <f t="shared" si="11"/>
        <v>618656.03100301954</v>
      </c>
      <c r="M194" s="1">
        <f t="shared" ref="M194:M241" si="13">K194-I194</f>
        <v>395311.49792804476</v>
      </c>
    </row>
    <row r="195" spans="7:13" x14ac:dyDescent="0.25">
      <c r="G195">
        <v>194</v>
      </c>
      <c r="H195" s="1">
        <f>B13</f>
        <v>1000</v>
      </c>
      <c r="I195" s="1">
        <f t="shared" ref="I195:I241" si="14">I194+H195</f>
        <v>229500</v>
      </c>
      <c r="J195" s="1">
        <f t="shared" si="12"/>
        <v>5206.7624827336986</v>
      </c>
      <c r="K195" s="1">
        <f>L195+L195*B5</f>
        <v>630018.26041077846</v>
      </c>
      <c r="L195" s="1">
        <f t="shared" si="11"/>
        <v>624811.49792804476</v>
      </c>
      <c r="M195" s="1">
        <f t="shared" si="13"/>
        <v>400518.26041077846</v>
      </c>
    </row>
    <row r="196" spans="7:13" x14ac:dyDescent="0.25">
      <c r="G196">
        <v>195</v>
      </c>
      <c r="H196" s="1">
        <f>B13</f>
        <v>1000</v>
      </c>
      <c r="I196" s="1">
        <f t="shared" si="14"/>
        <v>230500</v>
      </c>
      <c r="J196" s="1">
        <f t="shared" si="12"/>
        <v>5258.4855034231441</v>
      </c>
      <c r="K196" s="1">
        <f>L196+L196*B5</f>
        <v>636276.7459142016</v>
      </c>
      <c r="L196" s="1">
        <f t="shared" si="11"/>
        <v>631018.26041077846</v>
      </c>
      <c r="M196" s="1">
        <f t="shared" si="13"/>
        <v>405776.7459142016</v>
      </c>
    </row>
    <row r="197" spans="7:13" x14ac:dyDescent="0.25">
      <c r="G197">
        <v>196</v>
      </c>
      <c r="H197" s="1">
        <f>B13</f>
        <v>1000</v>
      </c>
      <c r="I197" s="1">
        <f t="shared" si="14"/>
        <v>231500</v>
      </c>
      <c r="J197" s="1">
        <f t="shared" si="12"/>
        <v>5310.639549285057</v>
      </c>
      <c r="K197" s="1">
        <f>L197+L197*B5</f>
        <v>642587.38546348666</v>
      </c>
      <c r="L197" s="1">
        <f t="shared" ref="L197:L243" si="15">K196+H197</f>
        <v>637276.7459142016</v>
      </c>
      <c r="M197" s="1">
        <f t="shared" si="13"/>
        <v>411087.38546348666</v>
      </c>
    </row>
    <row r="198" spans="7:13" x14ac:dyDescent="0.25">
      <c r="G198">
        <v>197</v>
      </c>
      <c r="H198" s="1">
        <f>B13</f>
        <v>1000</v>
      </c>
      <c r="I198" s="1">
        <f t="shared" si="14"/>
        <v>232500</v>
      </c>
      <c r="J198" s="1">
        <f t="shared" si="12"/>
        <v>5363.2282121956814</v>
      </c>
      <c r="K198" s="1">
        <f>L198+L198*B5</f>
        <v>648950.61367568234</v>
      </c>
      <c r="L198" s="1">
        <f t="shared" si="15"/>
        <v>643587.38546348666</v>
      </c>
      <c r="M198" s="1">
        <f t="shared" si="13"/>
        <v>416450.61367568234</v>
      </c>
    </row>
    <row r="199" spans="7:13" x14ac:dyDescent="0.25">
      <c r="G199">
        <v>198</v>
      </c>
      <c r="H199" s="1">
        <f>B13</f>
        <v>1000</v>
      </c>
      <c r="I199" s="1">
        <f t="shared" si="14"/>
        <v>233500</v>
      </c>
      <c r="J199" s="1">
        <f t="shared" si="12"/>
        <v>5416.2551139639691</v>
      </c>
      <c r="K199" s="1">
        <f>L199+L199*B5</f>
        <v>655366.86878964631</v>
      </c>
      <c r="L199" s="1">
        <f t="shared" si="15"/>
        <v>649950.61367568234</v>
      </c>
      <c r="M199" s="1">
        <f t="shared" si="13"/>
        <v>421866.86878964631</v>
      </c>
    </row>
    <row r="200" spans="7:13" x14ac:dyDescent="0.25">
      <c r="G200">
        <v>199</v>
      </c>
      <c r="H200" s="1">
        <f>B13</f>
        <v>1000</v>
      </c>
      <c r="I200" s="1">
        <f t="shared" si="14"/>
        <v>234500</v>
      </c>
      <c r="J200" s="1">
        <f t="shared" si="12"/>
        <v>5469.7239065803587</v>
      </c>
      <c r="K200" s="1">
        <f>L200+L200*B5</f>
        <v>661836.59269622667</v>
      </c>
      <c r="L200" s="1">
        <f t="shared" si="15"/>
        <v>656366.86878964631</v>
      </c>
      <c r="M200" s="1">
        <f t="shared" si="13"/>
        <v>427336.59269622667</v>
      </c>
    </row>
    <row r="201" spans="7:13" x14ac:dyDescent="0.25">
      <c r="G201">
        <v>200</v>
      </c>
      <c r="H201" s="1">
        <f>B13</f>
        <v>1000</v>
      </c>
      <c r="I201" s="1">
        <f t="shared" si="14"/>
        <v>235500</v>
      </c>
      <c r="J201" s="1">
        <f t="shared" si="12"/>
        <v>5523.6382724685827</v>
      </c>
      <c r="K201" s="1">
        <f>L201+L201*B5</f>
        <v>668360.23096869525</v>
      </c>
      <c r="L201" s="1">
        <f t="shared" si="15"/>
        <v>662836.59269622667</v>
      </c>
      <c r="M201" s="1">
        <f t="shared" si="13"/>
        <v>432860.23096869525</v>
      </c>
    </row>
    <row r="202" spans="7:13" x14ac:dyDescent="0.25">
      <c r="G202">
        <v>201</v>
      </c>
      <c r="H202" s="1">
        <f>B13</f>
        <v>1000</v>
      </c>
      <c r="I202" s="1">
        <f t="shared" si="14"/>
        <v>236500</v>
      </c>
      <c r="J202" s="1">
        <f t="shared" si="12"/>
        <v>5578.0019247391028</v>
      </c>
      <c r="K202" s="1">
        <f>L202+L202*B5</f>
        <v>674938.23289343435</v>
      </c>
      <c r="L202" s="1">
        <f t="shared" si="15"/>
        <v>669360.23096869525</v>
      </c>
      <c r="M202" s="1">
        <f t="shared" si="13"/>
        <v>438438.23289343435</v>
      </c>
    </row>
    <row r="203" spans="7:13" x14ac:dyDescent="0.25">
      <c r="G203">
        <v>202</v>
      </c>
      <c r="H203" s="1">
        <f>B13</f>
        <v>1000</v>
      </c>
      <c r="I203" s="1">
        <f t="shared" si="14"/>
        <v>237500</v>
      </c>
      <c r="J203" s="1">
        <f t="shared" si="12"/>
        <v>5632.8186074453406</v>
      </c>
      <c r="K203" s="1">
        <f>L203+L203*B5</f>
        <v>681571.05150087969</v>
      </c>
      <c r="L203" s="1">
        <f t="shared" si="15"/>
        <v>675938.23289343435</v>
      </c>
      <c r="M203" s="1">
        <f t="shared" si="13"/>
        <v>444071.05150087969</v>
      </c>
    </row>
    <row r="204" spans="7:13" x14ac:dyDescent="0.25">
      <c r="G204">
        <v>203</v>
      </c>
      <c r="H204" s="1">
        <f>B13</f>
        <v>1000</v>
      </c>
      <c r="I204" s="1">
        <f t="shared" si="14"/>
        <v>238500</v>
      </c>
      <c r="J204" s="1">
        <f t="shared" si="12"/>
        <v>5688.0920958407223</v>
      </c>
      <c r="K204" s="1">
        <f>L204+L204*B5</f>
        <v>688259.14359672042</v>
      </c>
      <c r="L204" s="1">
        <f t="shared" si="15"/>
        <v>682571.05150087969</v>
      </c>
      <c r="M204" s="1">
        <f t="shared" si="13"/>
        <v>449759.14359672042</v>
      </c>
    </row>
    <row r="205" spans="7:13" x14ac:dyDescent="0.25">
      <c r="G205">
        <v>204</v>
      </c>
      <c r="H205" s="1">
        <f>B13</f>
        <v>1000</v>
      </c>
      <c r="I205" s="1">
        <f t="shared" si="14"/>
        <v>239500</v>
      </c>
      <c r="J205" s="1">
        <f t="shared" si="12"/>
        <v>5743.8261966393329</v>
      </c>
      <c r="K205" s="1">
        <f>L205+L205*B5</f>
        <v>695002.96979335975</v>
      </c>
      <c r="L205" s="1">
        <f t="shared" si="15"/>
        <v>689259.14359672042</v>
      </c>
      <c r="M205" s="1">
        <f t="shared" si="13"/>
        <v>455502.96979335975</v>
      </c>
    </row>
    <row r="206" spans="7:13" x14ac:dyDescent="0.25">
      <c r="G206">
        <v>205</v>
      </c>
      <c r="H206" s="1">
        <f>B13</f>
        <v>1000</v>
      </c>
      <c r="I206" s="1">
        <f t="shared" si="14"/>
        <v>240500</v>
      </c>
      <c r="J206" s="1">
        <f t="shared" si="12"/>
        <v>5800.0247482779669</v>
      </c>
      <c r="K206" s="1">
        <f>L206+L206*B5</f>
        <v>701802.99454163772</v>
      </c>
      <c r="L206" s="1">
        <f t="shared" si="15"/>
        <v>696002.96979335975</v>
      </c>
      <c r="M206" s="1">
        <f t="shared" si="13"/>
        <v>461302.99454163772</v>
      </c>
    </row>
    <row r="207" spans="7:13" x14ac:dyDescent="0.25">
      <c r="G207">
        <v>206</v>
      </c>
      <c r="H207" s="1">
        <f>B13</f>
        <v>1000</v>
      </c>
      <c r="I207" s="1">
        <f t="shared" si="14"/>
        <v>241500</v>
      </c>
      <c r="J207" s="1">
        <f t="shared" si="12"/>
        <v>5856.6916211802745</v>
      </c>
      <c r="K207" s="1">
        <f>L207+L207*B5</f>
        <v>708659.68616281799</v>
      </c>
      <c r="L207" s="1">
        <f t="shared" si="15"/>
        <v>702802.99454163772</v>
      </c>
      <c r="M207" s="1">
        <f t="shared" si="13"/>
        <v>467159.68616281799</v>
      </c>
    </row>
    <row r="208" spans="7:13" x14ac:dyDescent="0.25">
      <c r="G208">
        <v>207</v>
      </c>
      <c r="H208" s="1">
        <f>B13</f>
        <v>1000</v>
      </c>
      <c r="I208" s="1">
        <f t="shared" si="14"/>
        <v>242500</v>
      </c>
      <c r="J208" s="1">
        <f t="shared" si="12"/>
        <v>5913.8307180234697</v>
      </c>
      <c r="K208" s="1">
        <f>L208+L208*B5</f>
        <v>715573.51688084146</v>
      </c>
      <c r="L208" s="1">
        <f t="shared" si="15"/>
        <v>709659.68616281799</v>
      </c>
      <c r="M208" s="1">
        <f t="shared" si="13"/>
        <v>473073.51688084146</v>
      </c>
    </row>
    <row r="209" spans="7:13" x14ac:dyDescent="0.25">
      <c r="G209">
        <v>208</v>
      </c>
      <c r="H209" s="1">
        <f>B13</f>
        <v>1000</v>
      </c>
      <c r="I209" s="1">
        <f t="shared" si="14"/>
        <v>243500</v>
      </c>
      <c r="J209" s="1">
        <f t="shared" si="12"/>
        <v>5971.445974007016</v>
      </c>
      <c r="K209" s="1">
        <f>L209+L209*B5</f>
        <v>722544.96285484848</v>
      </c>
      <c r="L209" s="1">
        <f t="shared" si="15"/>
        <v>716573.51688084146</v>
      </c>
      <c r="M209" s="1">
        <f t="shared" si="13"/>
        <v>479044.96285484848</v>
      </c>
    </row>
    <row r="210" spans="7:13" x14ac:dyDescent="0.25">
      <c r="G210">
        <v>209</v>
      </c>
      <c r="H210" s="1">
        <f>B13</f>
        <v>1000</v>
      </c>
      <c r="I210" s="1">
        <f t="shared" si="14"/>
        <v>244500</v>
      </c>
      <c r="J210" s="1">
        <f t="shared" si="12"/>
        <v>6029.5413571237586</v>
      </c>
      <c r="K210" s="1">
        <f>L210+L210*B5</f>
        <v>729574.50421197223</v>
      </c>
      <c r="L210" s="1">
        <f t="shared" si="15"/>
        <v>723544.96285484848</v>
      </c>
      <c r="M210" s="1">
        <f t="shared" si="13"/>
        <v>485074.50421197223</v>
      </c>
    </row>
    <row r="211" spans="7:13" x14ac:dyDescent="0.25">
      <c r="G211">
        <v>210</v>
      </c>
      <c r="H211" s="1">
        <f>B13</f>
        <v>1000</v>
      </c>
      <c r="I211" s="1">
        <f t="shared" si="14"/>
        <v>245500</v>
      </c>
      <c r="J211" s="1">
        <f t="shared" si="12"/>
        <v>6088.1208684331505</v>
      </c>
      <c r="K211" s="1">
        <f>L211+L211*B5</f>
        <v>736662.62508040539</v>
      </c>
      <c r="L211" s="1">
        <f t="shared" si="15"/>
        <v>730574.50421197223</v>
      </c>
      <c r="M211" s="1">
        <f t="shared" si="13"/>
        <v>491162.62508040539</v>
      </c>
    </row>
    <row r="212" spans="7:13" x14ac:dyDescent="0.25">
      <c r="G212">
        <v>211</v>
      </c>
      <c r="H212" s="1">
        <f>B13</f>
        <v>1000</v>
      </c>
      <c r="I212" s="1">
        <f t="shared" si="14"/>
        <v>246500</v>
      </c>
      <c r="J212" s="1">
        <f t="shared" si="12"/>
        <v>6147.1885423366912</v>
      </c>
      <c r="K212" s="1">
        <f>L212+L212*B5</f>
        <v>743809.81362274208</v>
      </c>
      <c r="L212" s="1">
        <f t="shared" si="15"/>
        <v>737662.62508040539</v>
      </c>
      <c r="M212" s="1">
        <f t="shared" si="13"/>
        <v>497309.81362274208</v>
      </c>
    </row>
    <row r="213" spans="7:13" x14ac:dyDescent="0.25">
      <c r="G213">
        <v>212</v>
      </c>
      <c r="H213" s="1">
        <f>B13</f>
        <v>1000</v>
      </c>
      <c r="I213" s="1">
        <f t="shared" si="14"/>
        <v>247500</v>
      </c>
      <c r="J213" s="1">
        <f t="shared" si="12"/>
        <v>6206.7484468561597</v>
      </c>
      <c r="K213" s="1">
        <f>L213+L213*B5</f>
        <v>751016.56206959824</v>
      </c>
      <c r="L213" s="1">
        <f t="shared" si="15"/>
        <v>744809.81362274208</v>
      </c>
      <c r="M213" s="1">
        <f t="shared" si="13"/>
        <v>503516.56206959824</v>
      </c>
    </row>
    <row r="214" spans="7:13" x14ac:dyDescent="0.25">
      <c r="G214">
        <v>213</v>
      </c>
      <c r="H214" s="1">
        <f>B13</f>
        <v>1000</v>
      </c>
      <c r="I214" s="1">
        <f t="shared" si="14"/>
        <v>248500</v>
      </c>
      <c r="J214" s="1">
        <f t="shared" si="12"/>
        <v>6266.8046839133603</v>
      </c>
      <c r="K214" s="1">
        <f>L214+L214*B5</f>
        <v>758283.3667535116</v>
      </c>
      <c r="L214" s="1">
        <f t="shared" si="15"/>
        <v>752016.56206959824</v>
      </c>
      <c r="M214" s="1">
        <f t="shared" si="13"/>
        <v>509783.3667535116</v>
      </c>
    </row>
    <row r="215" spans="7:13" x14ac:dyDescent="0.25">
      <c r="G215">
        <v>214</v>
      </c>
      <c r="H215" s="1">
        <f>B13</f>
        <v>1000</v>
      </c>
      <c r="I215" s="1">
        <f t="shared" si="14"/>
        <v>249500</v>
      </c>
      <c r="J215" s="1">
        <f t="shared" si="12"/>
        <v>6327.3613896125462</v>
      </c>
      <c r="K215" s="1">
        <f>L215+L215*B5</f>
        <v>765610.72814312414</v>
      </c>
      <c r="L215" s="1">
        <f t="shared" si="15"/>
        <v>759283.3667535116</v>
      </c>
      <c r="M215" s="1">
        <f t="shared" si="13"/>
        <v>516110.72814312414</v>
      </c>
    </row>
    <row r="216" spans="7:13" x14ac:dyDescent="0.25">
      <c r="G216">
        <v>215</v>
      </c>
      <c r="H216" s="1">
        <f>B13</f>
        <v>1000</v>
      </c>
      <c r="I216" s="1">
        <f t="shared" si="14"/>
        <v>250500</v>
      </c>
      <c r="J216" s="1">
        <f t="shared" si="12"/>
        <v>6388.422734525986</v>
      </c>
      <c r="K216" s="1">
        <f>L216+L216*B5</f>
        <v>772999.15087765013</v>
      </c>
      <c r="L216" s="1">
        <f t="shared" si="15"/>
        <v>766610.72814312414</v>
      </c>
      <c r="M216" s="1">
        <f t="shared" si="13"/>
        <v>522499.15087765013</v>
      </c>
    </row>
    <row r="217" spans="7:13" x14ac:dyDescent="0.25">
      <c r="G217">
        <v>216</v>
      </c>
      <c r="H217" s="1">
        <f>B13</f>
        <v>1000</v>
      </c>
      <c r="I217" s="1">
        <f t="shared" si="14"/>
        <v>251500</v>
      </c>
      <c r="J217" s="1">
        <f t="shared" si="12"/>
        <v>6449.9929239804624</v>
      </c>
      <c r="K217" s="1">
        <f>L217+L217*B5</f>
        <v>780449.14380163059</v>
      </c>
      <c r="L217" s="1">
        <f t="shared" si="15"/>
        <v>773999.15087765013</v>
      </c>
      <c r="M217" s="1">
        <f t="shared" si="13"/>
        <v>528949.14380163059</v>
      </c>
    </row>
    <row r="218" spans="7:13" x14ac:dyDescent="0.25">
      <c r="G218">
        <v>217</v>
      </c>
      <c r="H218" s="1">
        <f>B13</f>
        <v>1000</v>
      </c>
      <c r="I218" s="1">
        <f t="shared" si="14"/>
        <v>252500</v>
      </c>
      <c r="J218" s="1">
        <f t="shared" si="12"/>
        <v>6512.0761983469129</v>
      </c>
      <c r="K218" s="1">
        <f>L218+L218*B5</f>
        <v>787961.2199999775</v>
      </c>
      <c r="L218" s="1">
        <f t="shared" si="15"/>
        <v>781449.14380163059</v>
      </c>
      <c r="M218" s="1">
        <f t="shared" si="13"/>
        <v>535461.2199999775</v>
      </c>
    </row>
    <row r="219" spans="7:13" x14ac:dyDescent="0.25">
      <c r="G219">
        <v>218</v>
      </c>
      <c r="H219" s="1">
        <f>B13</f>
        <v>1000</v>
      </c>
      <c r="I219" s="1">
        <f t="shared" si="14"/>
        <v>253500</v>
      </c>
      <c r="J219" s="1">
        <f t="shared" si="12"/>
        <v>6574.6768333330983</v>
      </c>
      <c r="K219" s="1">
        <f>L219+L219*B5</f>
        <v>795535.8968333106</v>
      </c>
      <c r="L219" s="1">
        <f t="shared" si="15"/>
        <v>788961.2199999775</v>
      </c>
      <c r="M219" s="1">
        <f t="shared" si="13"/>
        <v>542035.8968333106</v>
      </c>
    </row>
    <row r="220" spans="7:13" x14ac:dyDescent="0.25">
      <c r="G220">
        <v>219</v>
      </c>
      <c r="H220" s="1">
        <f>B13</f>
        <v>1000</v>
      </c>
      <c r="I220" s="1">
        <f t="shared" si="14"/>
        <v>254500</v>
      </c>
      <c r="J220" s="1">
        <f t="shared" si="12"/>
        <v>6637.7991402775515</v>
      </c>
      <c r="K220" s="1">
        <f>L220+L220*B5</f>
        <v>803173.69597358815</v>
      </c>
      <c r="L220" s="1">
        <f t="shared" si="15"/>
        <v>796535.8968333106</v>
      </c>
      <c r="M220" s="1">
        <f t="shared" si="13"/>
        <v>548673.69597358815</v>
      </c>
    </row>
    <row r="221" spans="7:13" x14ac:dyDescent="0.25">
      <c r="G221">
        <v>220</v>
      </c>
      <c r="H221" s="1">
        <f>B13</f>
        <v>1000</v>
      </c>
      <c r="I221" s="1">
        <f t="shared" si="14"/>
        <v>255500</v>
      </c>
      <c r="J221" s="1">
        <f t="shared" si="12"/>
        <v>6701.4474664465524</v>
      </c>
      <c r="K221" s="1">
        <f>L221+L221*B5</f>
        <v>810875.14344003471</v>
      </c>
      <c r="L221" s="1">
        <f t="shared" si="15"/>
        <v>804173.69597358815</v>
      </c>
      <c r="M221" s="1">
        <f t="shared" si="13"/>
        <v>555375.14344003471</v>
      </c>
    </row>
    <row r="222" spans="7:13" x14ac:dyDescent="0.25">
      <c r="G222">
        <v>221</v>
      </c>
      <c r="H222" s="1">
        <f>B13</f>
        <v>1000</v>
      </c>
      <c r="I222" s="1">
        <f t="shared" si="14"/>
        <v>256500</v>
      </c>
      <c r="J222" s="1">
        <f t="shared" si="12"/>
        <v>6765.6261953336652</v>
      </c>
      <c r="K222" s="1">
        <f>L222+L222*B5</f>
        <v>818640.76963536837</v>
      </c>
      <c r="L222" s="1">
        <f t="shared" si="15"/>
        <v>811875.14344003471</v>
      </c>
      <c r="M222" s="1">
        <f t="shared" si="13"/>
        <v>562140.76963536837</v>
      </c>
    </row>
    <row r="223" spans="7:13" x14ac:dyDescent="0.25">
      <c r="G223">
        <v>222</v>
      </c>
      <c r="H223" s="1">
        <f>B13</f>
        <v>1000</v>
      </c>
      <c r="I223" s="1">
        <f t="shared" si="14"/>
        <v>257500</v>
      </c>
      <c r="J223" s="1">
        <f t="shared" si="12"/>
        <v>6830.3397469613701</v>
      </c>
      <c r="K223" s="1">
        <f>L223+L223*B5</f>
        <v>826471.10938232974</v>
      </c>
      <c r="L223" s="1">
        <f t="shared" si="15"/>
        <v>819640.76963536837</v>
      </c>
      <c r="M223" s="1">
        <f t="shared" si="13"/>
        <v>568971.10938232974</v>
      </c>
    </row>
    <row r="224" spans="7:13" x14ac:dyDescent="0.25">
      <c r="G224">
        <v>223</v>
      </c>
      <c r="H224" s="1">
        <f>B13</f>
        <v>1000</v>
      </c>
      <c r="I224" s="1">
        <f t="shared" si="14"/>
        <v>258500</v>
      </c>
      <c r="J224" s="1">
        <f t="shared" si="12"/>
        <v>6895.5925781860715</v>
      </c>
      <c r="K224" s="1">
        <f>L224+L224*B5</f>
        <v>834366.70196051581</v>
      </c>
      <c r="L224" s="1">
        <f t="shared" si="15"/>
        <v>827471.10938232974</v>
      </c>
      <c r="M224" s="1">
        <f t="shared" si="13"/>
        <v>575866.70196051581</v>
      </c>
    </row>
    <row r="225" spans="7:13" x14ac:dyDescent="0.25">
      <c r="G225">
        <v>224</v>
      </c>
      <c r="H225" s="1">
        <f>B13</f>
        <v>1000</v>
      </c>
      <c r="I225" s="1">
        <f t="shared" si="14"/>
        <v>259500</v>
      </c>
      <c r="J225" s="1">
        <f t="shared" si="12"/>
        <v>6961.3891830042703</v>
      </c>
      <c r="K225" s="1">
        <f>L225+L225*B5</f>
        <v>842328.09114352008</v>
      </c>
      <c r="L225" s="1">
        <f t="shared" si="15"/>
        <v>835366.70196051581</v>
      </c>
      <c r="M225" s="1">
        <f t="shared" si="13"/>
        <v>582828.09114352008</v>
      </c>
    </row>
    <row r="226" spans="7:13" x14ac:dyDescent="0.25">
      <c r="G226">
        <v>225</v>
      </c>
      <c r="H226" s="1">
        <f>B13</f>
        <v>1000</v>
      </c>
      <c r="I226" s="1">
        <f t="shared" si="14"/>
        <v>260500</v>
      </c>
      <c r="J226" s="1">
        <f t="shared" si="12"/>
        <v>7027.7340928626945</v>
      </c>
      <c r="K226" s="1">
        <f>L226+L226*B5</f>
        <v>850355.82523638278</v>
      </c>
      <c r="L226" s="1">
        <f t="shared" si="15"/>
        <v>843328.09114352008</v>
      </c>
      <c r="M226" s="1">
        <f t="shared" si="13"/>
        <v>589855.82523638278</v>
      </c>
    </row>
    <row r="227" spans="7:13" x14ac:dyDescent="0.25">
      <c r="G227">
        <v>226</v>
      </c>
      <c r="H227" s="1">
        <f>B13</f>
        <v>1000</v>
      </c>
      <c r="I227" s="1">
        <f t="shared" si="14"/>
        <v>261500</v>
      </c>
      <c r="J227" s="1">
        <f t="shared" si="12"/>
        <v>7094.6318769698264</v>
      </c>
      <c r="K227" s="1">
        <f>L227+L227*B5</f>
        <v>858450.4571133526</v>
      </c>
      <c r="L227" s="1">
        <f t="shared" si="15"/>
        <v>851355.82523638278</v>
      </c>
      <c r="M227" s="1">
        <f t="shared" si="13"/>
        <v>596950.4571133526</v>
      </c>
    </row>
    <row r="228" spans="7:13" x14ac:dyDescent="0.25">
      <c r="G228">
        <v>227</v>
      </c>
      <c r="H228" s="1">
        <f>B13</f>
        <v>1000</v>
      </c>
      <c r="I228" s="1">
        <f t="shared" si="14"/>
        <v>262500</v>
      </c>
      <c r="J228" s="1">
        <f t="shared" si="12"/>
        <v>7162.0871426112717</v>
      </c>
      <c r="K228" s="1">
        <f>L228+L228*B5</f>
        <v>866612.54425596388</v>
      </c>
      <c r="L228" s="1">
        <f t="shared" si="15"/>
        <v>859450.4571133526</v>
      </c>
      <c r="M228" s="1">
        <f t="shared" si="13"/>
        <v>604112.54425596388</v>
      </c>
    </row>
    <row r="229" spans="7:13" x14ac:dyDescent="0.25">
      <c r="G229">
        <v>228</v>
      </c>
      <c r="H229" s="1">
        <f>B13</f>
        <v>1000</v>
      </c>
      <c r="I229" s="1">
        <f t="shared" si="14"/>
        <v>263500</v>
      </c>
      <c r="J229" s="1">
        <f t="shared" si="12"/>
        <v>7230.1045354664093</v>
      </c>
      <c r="K229" s="1">
        <f>L229+L229*B5</f>
        <v>874842.64879143029</v>
      </c>
      <c r="L229" s="1">
        <f t="shared" si="15"/>
        <v>867612.54425596388</v>
      </c>
      <c r="M229" s="1">
        <f t="shared" si="13"/>
        <v>611342.64879143029</v>
      </c>
    </row>
    <row r="230" spans="7:13" x14ac:dyDescent="0.25">
      <c r="G230">
        <v>229</v>
      </c>
      <c r="H230" s="1">
        <f>B13</f>
        <v>1000</v>
      </c>
      <c r="I230" s="1">
        <f t="shared" si="14"/>
        <v>264500</v>
      </c>
      <c r="J230" s="1">
        <f t="shared" si="12"/>
        <v>7298.6887399285333</v>
      </c>
      <c r="K230" s="1">
        <f>L230+L230*B5</f>
        <v>883141.33753135882</v>
      </c>
      <c r="L230" s="1">
        <f t="shared" si="15"/>
        <v>875842.64879143029</v>
      </c>
      <c r="M230" s="1">
        <f t="shared" si="13"/>
        <v>618641.33753135882</v>
      </c>
    </row>
    <row r="231" spans="7:13" x14ac:dyDescent="0.25">
      <c r="G231">
        <v>230</v>
      </c>
      <c r="H231" s="1">
        <f>B13</f>
        <v>1000</v>
      </c>
      <c r="I231" s="1">
        <f t="shared" si="14"/>
        <v>265500</v>
      </c>
      <c r="J231" s="1">
        <f t="shared" si="12"/>
        <v>7367.8444794280222</v>
      </c>
      <c r="K231" s="1">
        <f>L231+L231*B5</f>
        <v>891509.18201078684</v>
      </c>
      <c r="L231" s="1">
        <f t="shared" si="15"/>
        <v>884141.33753135882</v>
      </c>
      <c r="M231" s="1">
        <f t="shared" si="13"/>
        <v>626009.18201078684</v>
      </c>
    </row>
    <row r="232" spans="7:13" x14ac:dyDescent="0.25">
      <c r="G232">
        <v>231</v>
      </c>
      <c r="H232" s="1">
        <f>B13</f>
        <v>1000</v>
      </c>
      <c r="I232" s="1">
        <f t="shared" si="14"/>
        <v>266500</v>
      </c>
      <c r="J232" s="1">
        <f t="shared" si="12"/>
        <v>7437.5765167565551</v>
      </c>
      <c r="K232" s="1">
        <f>L232+L232*B5</f>
        <v>899946.7585275434</v>
      </c>
      <c r="L232" s="1">
        <f t="shared" si="15"/>
        <v>892509.18201078684</v>
      </c>
      <c r="M232" s="1">
        <f t="shared" si="13"/>
        <v>633446.7585275434</v>
      </c>
    </row>
    <row r="233" spans="7:13" x14ac:dyDescent="0.25">
      <c r="G233">
        <v>232</v>
      </c>
      <c r="H233" s="1">
        <f>B13</f>
        <v>1000</v>
      </c>
      <c r="I233" s="1">
        <f t="shared" si="14"/>
        <v>267500</v>
      </c>
      <c r="J233" s="1">
        <f t="shared" si="12"/>
        <v>7507.8896543962182</v>
      </c>
      <c r="K233" s="1">
        <f>L233+L233*B5</f>
        <v>908454.64818193961</v>
      </c>
      <c r="L233" s="1">
        <f t="shared" si="15"/>
        <v>900946.7585275434</v>
      </c>
      <c r="M233" s="1">
        <f t="shared" si="13"/>
        <v>640954.64818193961</v>
      </c>
    </row>
    <row r="234" spans="7:13" x14ac:dyDescent="0.25">
      <c r="G234">
        <v>233</v>
      </c>
      <c r="H234" s="1">
        <f>B13</f>
        <v>1000</v>
      </c>
      <c r="I234" s="1">
        <f t="shared" si="14"/>
        <v>268500</v>
      </c>
      <c r="J234" s="1">
        <f t="shared" si="12"/>
        <v>7578.7887348495424</v>
      </c>
      <c r="K234" s="1">
        <f>L234+L234*B5</f>
        <v>917033.43691678916</v>
      </c>
      <c r="L234" s="1">
        <f t="shared" si="15"/>
        <v>909454.64818193961</v>
      </c>
      <c r="M234" s="1">
        <f t="shared" si="13"/>
        <v>648533.43691678916</v>
      </c>
    </row>
    <row r="235" spans="7:13" x14ac:dyDescent="0.25">
      <c r="G235">
        <v>234</v>
      </c>
      <c r="H235" s="1">
        <f>B13</f>
        <v>1000</v>
      </c>
      <c r="I235" s="1">
        <f t="shared" si="14"/>
        <v>269500</v>
      </c>
      <c r="J235" s="1">
        <f t="shared" si="12"/>
        <v>7650.2786409732653</v>
      </c>
      <c r="K235" s="1">
        <f>L235+L235*B5</f>
        <v>925683.71555776242</v>
      </c>
      <c r="L235" s="1">
        <f t="shared" si="15"/>
        <v>918033.43691678916</v>
      </c>
      <c r="M235" s="1">
        <f t="shared" si="13"/>
        <v>656183.71555776242</v>
      </c>
    </row>
    <row r="236" spans="7:13" x14ac:dyDescent="0.25">
      <c r="G236">
        <v>235</v>
      </c>
      <c r="H236" s="1">
        <f>B13</f>
        <v>1000</v>
      </c>
      <c r="I236" s="1">
        <f t="shared" si="14"/>
        <v>270500</v>
      </c>
      <c r="J236" s="1">
        <f t="shared" si="12"/>
        <v>7722.3642963146558</v>
      </c>
      <c r="K236" s="1">
        <f>L236+L236*B5</f>
        <v>934406.07985407708</v>
      </c>
      <c r="L236" s="1">
        <f t="shared" si="15"/>
        <v>926683.71555776242</v>
      </c>
      <c r="M236" s="1">
        <f t="shared" si="13"/>
        <v>663906.07985407708</v>
      </c>
    </row>
    <row r="237" spans="7:13" x14ac:dyDescent="0.25">
      <c r="G237">
        <v>236</v>
      </c>
      <c r="H237" s="1">
        <f>B13</f>
        <v>1000</v>
      </c>
      <c r="I237" s="1">
        <f t="shared" si="14"/>
        <v>271500</v>
      </c>
      <c r="J237" s="1">
        <f t="shared" si="12"/>
        <v>7795.0506654506316</v>
      </c>
      <c r="K237" s="1">
        <f>L237+L237*B5</f>
        <v>943201.13051952771</v>
      </c>
      <c r="L237" s="1">
        <f t="shared" si="15"/>
        <v>935406.07985407708</v>
      </c>
      <c r="M237" s="1">
        <f t="shared" si="13"/>
        <v>671701.13051952771</v>
      </c>
    </row>
    <row r="238" spans="7:13" x14ac:dyDescent="0.25">
      <c r="G238">
        <v>237</v>
      </c>
      <c r="H238" s="1">
        <f>B13</f>
        <v>1000</v>
      </c>
      <c r="I238" s="1">
        <f t="shared" si="14"/>
        <v>272500</v>
      </c>
      <c r="J238" s="1">
        <f t="shared" si="12"/>
        <v>7868.3427543294383</v>
      </c>
      <c r="K238" s="1">
        <f>L238+L238*B5</f>
        <v>952069.47327385715</v>
      </c>
      <c r="L238" s="1">
        <f t="shared" si="15"/>
        <v>944201.13051952771</v>
      </c>
      <c r="M238" s="1">
        <f t="shared" si="13"/>
        <v>679569.47327385715</v>
      </c>
    </row>
    <row r="239" spans="7:13" x14ac:dyDescent="0.25">
      <c r="G239">
        <v>238</v>
      </c>
      <c r="H239" s="1">
        <f>B13</f>
        <v>1000</v>
      </c>
      <c r="I239" s="1">
        <f t="shared" si="14"/>
        <v>273500</v>
      </c>
      <c r="J239" s="1">
        <f t="shared" si="12"/>
        <v>7942.2456106154714</v>
      </c>
      <c r="K239" s="1">
        <f>L239+L239*B5</f>
        <v>961011.71888447262</v>
      </c>
      <c r="L239" s="1">
        <f t="shared" si="15"/>
        <v>953069.47327385715</v>
      </c>
      <c r="M239" s="1">
        <f t="shared" si="13"/>
        <v>687511.71888447262</v>
      </c>
    </row>
    <row r="240" spans="7:13" x14ac:dyDescent="0.25">
      <c r="G240">
        <v>239</v>
      </c>
      <c r="H240" s="1">
        <f>B13</f>
        <v>1000</v>
      </c>
      <c r="I240" s="1">
        <f t="shared" si="14"/>
        <v>274500</v>
      </c>
      <c r="J240" s="1">
        <f t="shared" si="12"/>
        <v>8016.7643240372417</v>
      </c>
      <c r="K240" s="1">
        <f>L240+L240*B5</f>
        <v>970028.48320850986</v>
      </c>
      <c r="L240" s="1">
        <f t="shared" si="15"/>
        <v>962011.71888447262</v>
      </c>
      <c r="M240" s="1">
        <f t="shared" si="13"/>
        <v>695528.48320850986</v>
      </c>
    </row>
    <row r="241" spans="7:13" x14ac:dyDescent="0.25">
      <c r="G241">
        <v>240</v>
      </c>
      <c r="H241" s="1">
        <f>B13</f>
        <v>1000</v>
      </c>
      <c r="I241" s="1">
        <f t="shared" si="14"/>
        <v>275500</v>
      </c>
      <c r="J241" s="1">
        <f t="shared" si="12"/>
        <v>8091.9040267375531</v>
      </c>
      <c r="K241" s="1">
        <f>L241+L241*B5</f>
        <v>979120.38723524741</v>
      </c>
      <c r="L241" s="1">
        <f t="shared" si="15"/>
        <v>971028.48320850986</v>
      </c>
      <c r="M241" s="1">
        <f t="shared" si="13"/>
        <v>703620.38723524741</v>
      </c>
    </row>
    <row r="242" spans="7:13" x14ac:dyDescent="0.25">
      <c r="G242">
        <v>241</v>
      </c>
      <c r="H242" s="1">
        <f>B14</f>
        <v>1000</v>
      </c>
      <c r="I242" s="1">
        <f t="shared" ref="I242:I305" si="16">I241+H242</f>
        <v>276500</v>
      </c>
      <c r="J242" s="1">
        <f t="shared" ref="J242:J305" si="17">K242-L242</f>
        <v>8167.669893627055</v>
      </c>
      <c r="K242" s="1">
        <f>L242+L242*B5</f>
        <v>988288.05712887447</v>
      </c>
      <c r="L242" s="1">
        <f t="shared" si="15"/>
        <v>980120.38723524741</v>
      </c>
      <c r="M242" s="1">
        <f t="shared" ref="M242:M305" si="18">K242-I242</f>
        <v>711788.05712887447</v>
      </c>
    </row>
    <row r="243" spans="7:13" x14ac:dyDescent="0.25">
      <c r="G243">
        <v>242</v>
      </c>
      <c r="H243" s="1">
        <f>B14</f>
        <v>1000</v>
      </c>
      <c r="I243" s="1">
        <f t="shared" si="16"/>
        <v>277500</v>
      </c>
      <c r="J243" s="1">
        <f t="shared" si="17"/>
        <v>8244.0671427405905</v>
      </c>
      <c r="K243" s="1">
        <f>L243+L243*B5</f>
        <v>997532.12427161506</v>
      </c>
      <c r="L243" s="1">
        <f t="shared" si="15"/>
        <v>989288.05712887447</v>
      </c>
      <c r="M243" s="1">
        <f t="shared" si="18"/>
        <v>720032.12427161506</v>
      </c>
    </row>
    <row r="244" spans="7:13" x14ac:dyDescent="0.25">
      <c r="G244">
        <v>243</v>
      </c>
      <c r="H244" s="1">
        <f>B14</f>
        <v>1000</v>
      </c>
      <c r="I244" s="1">
        <f t="shared" si="16"/>
        <v>278500</v>
      </c>
      <c r="J244" s="1">
        <f t="shared" si="17"/>
        <v>8321.1010355968028</v>
      </c>
      <c r="K244" s="1">
        <f>L244+L244*B5</f>
        <v>1006853.2253072119</v>
      </c>
      <c r="L244" s="1">
        <f t="shared" ref="L244:L307" si="19">K243+H244</f>
        <v>998532.12427161506</v>
      </c>
      <c r="M244" s="1">
        <f t="shared" si="18"/>
        <v>728353.22530721186</v>
      </c>
    </row>
    <row r="245" spans="7:13" x14ac:dyDescent="0.25">
      <c r="G245">
        <v>244</v>
      </c>
      <c r="H245" s="1">
        <f>B14</f>
        <v>1000</v>
      </c>
      <c r="I245" s="1">
        <f t="shared" si="16"/>
        <v>279500</v>
      </c>
      <c r="J245" s="1">
        <f t="shared" si="17"/>
        <v>8398.7768775600707</v>
      </c>
      <c r="K245" s="1">
        <f>L245+L245*B5</f>
        <v>1016252.0021847719</v>
      </c>
      <c r="L245" s="1">
        <f t="shared" si="19"/>
        <v>1007853.2253072119</v>
      </c>
      <c r="M245" s="1">
        <f t="shared" si="18"/>
        <v>736752.00218477193</v>
      </c>
    </row>
    <row r="246" spans="7:13" x14ac:dyDescent="0.25">
      <c r="G246">
        <v>245</v>
      </c>
      <c r="H246" s="1">
        <f>B14</f>
        <v>1000</v>
      </c>
      <c r="I246" s="1">
        <f t="shared" si="16"/>
        <v>280500</v>
      </c>
      <c r="J246" s="1">
        <f t="shared" si="17"/>
        <v>8477.1000182064017</v>
      </c>
      <c r="K246" s="1">
        <f>L246+L246*B5</f>
        <v>1025729.1022029783</v>
      </c>
      <c r="L246" s="1">
        <f t="shared" si="19"/>
        <v>1017252.0021847719</v>
      </c>
      <c r="M246" s="1">
        <f t="shared" si="18"/>
        <v>745229.10220297833</v>
      </c>
    </row>
    <row r="247" spans="7:13" x14ac:dyDescent="0.25">
      <c r="G247">
        <v>246</v>
      </c>
      <c r="H247" s="1">
        <f>B14</f>
        <v>1000</v>
      </c>
      <c r="I247" s="1">
        <f t="shared" si="16"/>
        <v>281500</v>
      </c>
      <c r="J247" s="1">
        <f>K247-L247</f>
        <v>8556.0758516915375</v>
      </c>
      <c r="K247" s="1">
        <f>L247+L247*B5</f>
        <v>1035285.1780546699</v>
      </c>
      <c r="L247" s="1">
        <f t="shared" si="19"/>
        <v>1026729.1022029783</v>
      </c>
      <c r="M247" s="1">
        <f>K247-I247</f>
        <v>753785.17805466987</v>
      </c>
    </row>
    <row r="248" spans="7:13" x14ac:dyDescent="0.25">
      <c r="G248">
        <v>247</v>
      </c>
      <c r="H248" s="1">
        <f>B14</f>
        <v>1000</v>
      </c>
      <c r="I248" s="1">
        <f t="shared" si="16"/>
        <v>282500</v>
      </c>
      <c r="J248" s="1">
        <f>K248-L248</f>
        <v>8635.7098171222024</v>
      </c>
      <c r="K248" s="1">
        <f>L248+L248*B5</f>
        <v>1044920.8878717921</v>
      </c>
      <c r="L248" s="1">
        <f t="shared" si="19"/>
        <v>1036285.1780546699</v>
      </c>
      <c r="M248" s="1">
        <f>K248-I248</f>
        <v>762420.88787179207</v>
      </c>
    </row>
    <row r="249" spans="7:13" x14ac:dyDescent="0.25">
      <c r="G249">
        <v>248</v>
      </c>
      <c r="H249" s="1">
        <f>B14</f>
        <v>1000</v>
      </c>
      <c r="I249" s="1">
        <f t="shared" si="16"/>
        <v>283500</v>
      </c>
      <c r="J249" s="1">
        <f t="shared" si="17"/>
        <v>8716.0073989315424</v>
      </c>
      <c r="K249" s="1">
        <f>L249+L249*B5</f>
        <v>1054636.8952707236</v>
      </c>
      <c r="L249" s="1">
        <f t="shared" si="19"/>
        <v>1045920.8878717921</v>
      </c>
      <c r="M249" s="1">
        <f t="shared" si="18"/>
        <v>771136.89527072362</v>
      </c>
    </row>
    <row r="250" spans="7:13" x14ac:dyDescent="0.25">
      <c r="G250">
        <v>249</v>
      </c>
      <c r="H250" s="1">
        <f>B14</f>
        <v>1000</v>
      </c>
      <c r="I250" s="1">
        <f t="shared" si="16"/>
        <v>284500</v>
      </c>
      <c r="J250" s="1">
        <f t="shared" si="17"/>
        <v>8796.9741272560786</v>
      </c>
      <c r="K250" s="1">
        <f>L250+L250*B5</f>
        <v>1064433.8693979797</v>
      </c>
      <c r="L250" s="1">
        <f t="shared" si="19"/>
        <v>1055636.8952707236</v>
      </c>
      <c r="M250" s="1">
        <f t="shared" si="18"/>
        <v>779933.8693979797</v>
      </c>
    </row>
    <row r="251" spans="7:13" x14ac:dyDescent="0.25">
      <c r="G251">
        <v>250</v>
      </c>
      <c r="H251" s="1">
        <f>B14</f>
        <v>1000</v>
      </c>
      <c r="I251" s="1">
        <f t="shared" si="16"/>
        <v>285500</v>
      </c>
      <c r="J251" s="1">
        <f t="shared" si="17"/>
        <v>8878.6155783163849</v>
      </c>
      <c r="K251" s="1">
        <f>L251+L251*B5</f>
        <v>1074312.4849762961</v>
      </c>
      <c r="L251" s="1">
        <f t="shared" si="19"/>
        <v>1065433.8693979797</v>
      </c>
      <c r="M251" s="1">
        <f t="shared" si="18"/>
        <v>788812.48497629608</v>
      </c>
    </row>
    <row r="252" spans="7:13" x14ac:dyDescent="0.25">
      <c r="G252">
        <v>251</v>
      </c>
      <c r="H252" s="1">
        <f>B14</f>
        <v>1000</v>
      </c>
      <c r="I252" s="1">
        <f t="shared" si="16"/>
        <v>286500</v>
      </c>
      <c r="J252" s="1">
        <f t="shared" si="17"/>
        <v>8960.9373748025391</v>
      </c>
      <c r="K252" s="1">
        <f>L252+L252*B5</f>
        <v>1084273.4223510986</v>
      </c>
      <c r="L252" s="1">
        <f t="shared" si="19"/>
        <v>1075312.4849762961</v>
      </c>
      <c r="M252" s="1">
        <f t="shared" si="18"/>
        <v>797773.42235109862</v>
      </c>
    </row>
    <row r="253" spans="7:13" x14ac:dyDescent="0.25">
      <c r="G253">
        <v>252</v>
      </c>
      <c r="H253" s="1">
        <f>B14</f>
        <v>1000</v>
      </c>
      <c r="I253" s="1">
        <f t="shared" si="16"/>
        <v>287500</v>
      </c>
      <c r="J253" s="1">
        <f t="shared" si="17"/>
        <v>9043.945186259225</v>
      </c>
      <c r="K253" s="1">
        <f>L253+L253*B5</f>
        <v>1094317.3675373578</v>
      </c>
      <c r="L253" s="1">
        <f t="shared" si="19"/>
        <v>1085273.4223510986</v>
      </c>
      <c r="M253" s="1">
        <f t="shared" si="18"/>
        <v>806817.36753735784</v>
      </c>
    </row>
    <row r="254" spans="7:13" x14ac:dyDescent="0.25">
      <c r="G254">
        <v>253</v>
      </c>
      <c r="H254" s="1">
        <f>B14</f>
        <v>1000</v>
      </c>
      <c r="I254" s="1">
        <f t="shared" si="16"/>
        <v>288500</v>
      </c>
      <c r="J254" s="1">
        <f t="shared" si="17"/>
        <v>9127.6447294780519</v>
      </c>
      <c r="K254" s="1">
        <f>L254+L254*B5</f>
        <v>1104445.0122668359</v>
      </c>
      <c r="L254" s="1">
        <f t="shared" si="19"/>
        <v>1095317.3675373578</v>
      </c>
      <c r="M254" s="1">
        <f t="shared" si="18"/>
        <v>815945.0122668359</v>
      </c>
    </row>
    <row r="255" spans="7:13" x14ac:dyDescent="0.25">
      <c r="G255">
        <v>254</v>
      </c>
      <c r="H255" s="1">
        <f>B14</f>
        <v>1000</v>
      </c>
      <c r="I255" s="1">
        <f t="shared" si="16"/>
        <v>289500</v>
      </c>
      <c r="J255" s="1">
        <f t="shared" si="17"/>
        <v>9212.0417688903399</v>
      </c>
      <c r="K255" s="1">
        <f>L255+L255*B5</f>
        <v>1114657.0540357262</v>
      </c>
      <c r="L255" s="1">
        <f t="shared" si="19"/>
        <v>1105445.0122668359</v>
      </c>
      <c r="M255" s="1">
        <f t="shared" si="18"/>
        <v>825157.05403572624</v>
      </c>
    </row>
    <row r="256" spans="7:13" x14ac:dyDescent="0.25">
      <c r="G256">
        <v>255</v>
      </c>
      <c r="H256" s="1">
        <f>B14</f>
        <v>1000</v>
      </c>
      <c r="I256" s="1">
        <f t="shared" si="16"/>
        <v>290500</v>
      </c>
      <c r="J256" s="1">
        <f t="shared" si="17"/>
        <v>9297.142116964329</v>
      </c>
      <c r="K256" s="1">
        <f>L256+L256*B5</f>
        <v>1124954.1961526906</v>
      </c>
      <c r="L256" s="1">
        <f t="shared" si="19"/>
        <v>1115657.0540357262</v>
      </c>
      <c r="M256" s="1">
        <f t="shared" si="18"/>
        <v>834454.19615269057</v>
      </c>
    </row>
    <row r="257" spans="7:13" x14ac:dyDescent="0.25">
      <c r="G257">
        <v>256</v>
      </c>
      <c r="H257" s="1">
        <f>B14</f>
        <v>1000</v>
      </c>
      <c r="I257" s="1">
        <f t="shared" si="16"/>
        <v>291500</v>
      </c>
      <c r="J257" s="1">
        <f t="shared" si="17"/>
        <v>9382.951634605648</v>
      </c>
      <c r="K257" s="1">
        <f>L257+L257*B5</f>
        <v>1135337.1477872962</v>
      </c>
      <c r="L257" s="1">
        <f t="shared" si="19"/>
        <v>1125954.1961526906</v>
      </c>
      <c r="M257" s="1">
        <f t="shared" si="18"/>
        <v>843837.14778729621</v>
      </c>
    </row>
    <row r="258" spans="7:13" x14ac:dyDescent="0.25">
      <c r="G258">
        <v>257</v>
      </c>
      <c r="H258" s="1">
        <f>B14</f>
        <v>1000</v>
      </c>
      <c r="I258" s="1">
        <f t="shared" si="16"/>
        <v>292500</v>
      </c>
      <c r="J258" s="1">
        <f t="shared" si="17"/>
        <v>9469.4762315608095</v>
      </c>
      <c r="K258" s="1">
        <f>L258+L258*B5</f>
        <v>1145806.624018857</v>
      </c>
      <c r="L258" s="1">
        <f t="shared" si="19"/>
        <v>1136337.1477872962</v>
      </c>
      <c r="M258" s="1">
        <f t="shared" si="18"/>
        <v>853306.62401885702</v>
      </c>
    </row>
    <row r="259" spans="7:13" x14ac:dyDescent="0.25">
      <c r="G259">
        <v>258</v>
      </c>
      <c r="H259" s="1">
        <f>B14</f>
        <v>1000</v>
      </c>
      <c r="I259" s="1">
        <f t="shared" si="16"/>
        <v>293500</v>
      </c>
      <c r="J259" s="1">
        <f t="shared" si="17"/>
        <v>9556.7218668237329</v>
      </c>
      <c r="K259" s="1">
        <f>L259+L259*B5</f>
        <v>1156363.3458856808</v>
      </c>
      <c r="L259" s="1">
        <f t="shared" si="19"/>
        <v>1146806.624018857</v>
      </c>
      <c r="M259" s="1">
        <f t="shared" si="18"/>
        <v>862863.34588568076</v>
      </c>
    </row>
    <row r="260" spans="7:13" x14ac:dyDescent="0.25">
      <c r="G260">
        <v>259</v>
      </c>
      <c r="H260" s="1">
        <f>B14</f>
        <v>1000</v>
      </c>
      <c r="I260" s="1">
        <f t="shared" si="16"/>
        <v>294500</v>
      </c>
      <c r="J260" s="1">
        <f t="shared" si="17"/>
        <v>9644.6945490473881</v>
      </c>
      <c r="K260" s="1">
        <f>L260+L260*B5</f>
        <v>1167008.0404347281</v>
      </c>
      <c r="L260" s="1">
        <f t="shared" si="19"/>
        <v>1157363.3458856808</v>
      </c>
      <c r="M260" s="1">
        <f t="shared" si="18"/>
        <v>872508.04043472814</v>
      </c>
    </row>
    <row r="261" spans="7:13" x14ac:dyDescent="0.25">
      <c r="G261">
        <v>260</v>
      </c>
      <c r="H261" s="1">
        <f>B14</f>
        <v>1000</v>
      </c>
      <c r="I261" s="1">
        <f t="shared" si="16"/>
        <v>295500</v>
      </c>
      <c r="J261" s="1">
        <f t="shared" si="17"/>
        <v>9733.4003369561397</v>
      </c>
      <c r="K261" s="1">
        <f>L261+L261*B5</f>
        <v>1177741.4407716843</v>
      </c>
      <c r="L261" s="1">
        <f t="shared" si="19"/>
        <v>1168008.0404347281</v>
      </c>
      <c r="M261" s="1">
        <f t="shared" si="18"/>
        <v>882241.44077168428</v>
      </c>
    </row>
    <row r="262" spans="7:13" x14ac:dyDescent="0.25">
      <c r="G262">
        <v>261</v>
      </c>
      <c r="H262" s="1">
        <f>B14</f>
        <v>1000</v>
      </c>
      <c r="I262" s="1">
        <f t="shared" si="16"/>
        <v>296500</v>
      </c>
      <c r="J262" s="1">
        <f t="shared" si="17"/>
        <v>9822.8453397641424</v>
      </c>
      <c r="K262" s="1">
        <f>L262+L262*B5</f>
        <v>1188564.2861114484</v>
      </c>
      <c r="L262" s="1">
        <f t="shared" si="19"/>
        <v>1178741.4407716843</v>
      </c>
      <c r="M262" s="1">
        <f t="shared" si="18"/>
        <v>892064.28611144843</v>
      </c>
    </row>
    <row r="263" spans="7:13" x14ac:dyDescent="0.25">
      <c r="G263">
        <v>262</v>
      </c>
      <c r="H263" s="1">
        <f>B14</f>
        <v>1000</v>
      </c>
      <c r="I263" s="1">
        <f t="shared" si="16"/>
        <v>297500</v>
      </c>
      <c r="J263" s="1">
        <f t="shared" si="17"/>
        <v>9913.0357175953686</v>
      </c>
      <c r="K263" s="1">
        <f>L263+L263*B5</f>
        <v>1199477.3218290438</v>
      </c>
      <c r="L263" s="1">
        <f t="shared" si="19"/>
        <v>1189564.2861114484</v>
      </c>
      <c r="M263" s="1">
        <f t="shared" si="18"/>
        <v>901977.32182904379</v>
      </c>
    </row>
    <row r="264" spans="7:13" x14ac:dyDescent="0.25">
      <c r="G264">
        <v>263</v>
      </c>
      <c r="H264" s="1">
        <f>B14</f>
        <v>1000</v>
      </c>
      <c r="I264" s="1">
        <f t="shared" si="16"/>
        <v>298500</v>
      </c>
      <c r="J264" s="1">
        <f t="shared" si="17"/>
        <v>10003.977681908756</v>
      </c>
      <c r="K264" s="1">
        <f>L264+L264*B5</f>
        <v>1210481.2995109526</v>
      </c>
      <c r="L264" s="1">
        <f t="shared" si="19"/>
        <v>1200477.3218290438</v>
      </c>
      <c r="M264" s="1">
        <f t="shared" si="18"/>
        <v>911981.29951095255</v>
      </c>
    </row>
    <row r="265" spans="7:13" x14ac:dyDescent="0.25">
      <c r="G265">
        <v>264</v>
      </c>
      <c r="H265" s="1">
        <f>B14</f>
        <v>1000</v>
      </c>
      <c r="I265" s="1">
        <f t="shared" si="16"/>
        <v>299500</v>
      </c>
      <c r="J265" s="1">
        <f t="shared" si="17"/>
        <v>10095.677495924523</v>
      </c>
      <c r="K265" s="1">
        <f>L265+L265*B5</f>
        <v>1221576.9770068771</v>
      </c>
      <c r="L265" s="1">
        <f t="shared" si="19"/>
        <v>1211481.2995109526</v>
      </c>
      <c r="M265" s="1">
        <f t="shared" si="18"/>
        <v>922076.97700687707</v>
      </c>
    </row>
    <row r="266" spans="7:13" x14ac:dyDescent="0.25">
      <c r="G266">
        <v>265</v>
      </c>
      <c r="H266" s="1">
        <f>B14</f>
        <v>1000</v>
      </c>
      <c r="I266" s="1">
        <f t="shared" si="16"/>
        <v>300500</v>
      </c>
      <c r="J266" s="1">
        <f t="shared" si="17"/>
        <v>10188.141475057229</v>
      </c>
      <c r="K266" s="1">
        <f>L266+L266*B5</f>
        <v>1232765.1184819343</v>
      </c>
      <c r="L266" s="1">
        <f t="shared" si="19"/>
        <v>1222576.9770068771</v>
      </c>
      <c r="M266" s="1">
        <f t="shared" si="18"/>
        <v>932265.1184819343</v>
      </c>
    </row>
    <row r="267" spans="7:13" x14ac:dyDescent="0.25">
      <c r="G267">
        <v>266</v>
      </c>
      <c r="H267" s="1">
        <f>B14</f>
        <v>1000</v>
      </c>
      <c r="I267" s="1">
        <f t="shared" si="16"/>
        <v>301500</v>
      </c>
      <c r="J267" s="1">
        <f t="shared" si="17"/>
        <v>10281.375987349544</v>
      </c>
      <c r="K267" s="1">
        <f>L267+L267*B5</f>
        <v>1244046.4944692838</v>
      </c>
      <c r="L267" s="1">
        <f t="shared" si="19"/>
        <v>1233765.1184819343</v>
      </c>
      <c r="M267" s="1">
        <f t="shared" si="18"/>
        <v>942546.49446928385</v>
      </c>
    </row>
    <row r="268" spans="7:13" x14ac:dyDescent="0.25">
      <c r="G268">
        <v>267</v>
      </c>
      <c r="H268" s="1">
        <f>B14</f>
        <v>1000</v>
      </c>
      <c r="I268" s="1">
        <f t="shared" si="16"/>
        <v>302500</v>
      </c>
      <c r="J268" s="1">
        <f t="shared" si="17"/>
        <v>10375.387453910662</v>
      </c>
      <c r="K268" s="1">
        <f>L268+L268*B5</f>
        <v>1255421.8819231945</v>
      </c>
      <c r="L268" s="1">
        <f t="shared" si="19"/>
        <v>1245046.4944692838</v>
      </c>
      <c r="M268" s="1">
        <f t="shared" si="18"/>
        <v>952921.88192319451</v>
      </c>
    </row>
    <row r="269" spans="7:13" x14ac:dyDescent="0.25">
      <c r="G269">
        <v>268</v>
      </c>
      <c r="H269" s="1">
        <f>B14</f>
        <v>1000</v>
      </c>
      <c r="I269" s="1">
        <f t="shared" si="16"/>
        <v>303500</v>
      </c>
      <c r="J269" s="1">
        <f t="shared" si="17"/>
        <v>10470.182349359849</v>
      </c>
      <c r="K269" s="1">
        <f>L269+L269*B5</f>
        <v>1266892.0642725544</v>
      </c>
      <c r="L269" s="1">
        <f t="shared" si="19"/>
        <v>1256421.8819231945</v>
      </c>
      <c r="M269" s="1">
        <f t="shared" si="18"/>
        <v>963392.06427255436</v>
      </c>
    </row>
    <row r="270" spans="7:13" x14ac:dyDescent="0.25">
      <c r="G270">
        <v>269</v>
      </c>
      <c r="H270" s="1">
        <f>B14</f>
        <v>1000</v>
      </c>
      <c r="I270" s="1">
        <f t="shared" si="16"/>
        <v>304500</v>
      </c>
      <c r="J270" s="1">
        <f t="shared" si="17"/>
        <v>10565.767202271381</v>
      </c>
      <c r="K270" s="1">
        <f>L270+L270*B5</f>
        <v>1278457.8314748257</v>
      </c>
      <c r="L270" s="1">
        <f t="shared" si="19"/>
        <v>1267892.0642725544</v>
      </c>
      <c r="M270" s="1">
        <f t="shared" si="18"/>
        <v>973957.83147482574</v>
      </c>
    </row>
    <row r="271" spans="7:13" x14ac:dyDescent="0.25">
      <c r="G271">
        <v>270</v>
      </c>
      <c r="H271" s="1">
        <f>B14</f>
        <v>1000</v>
      </c>
      <c r="I271" s="1">
        <f t="shared" si="16"/>
        <v>305500</v>
      </c>
      <c r="J271" s="1">
        <f t="shared" si="17"/>
        <v>10662.148595623439</v>
      </c>
      <c r="K271" s="1">
        <f>L271+L271*B5</f>
        <v>1290119.9800704492</v>
      </c>
      <c r="L271" s="1">
        <f t="shared" si="19"/>
        <v>1279457.8314748257</v>
      </c>
      <c r="M271" s="1">
        <f t="shared" si="18"/>
        <v>984619.98007044918</v>
      </c>
    </row>
    <row r="272" spans="7:13" x14ac:dyDescent="0.25">
      <c r="G272">
        <v>271</v>
      </c>
      <c r="H272" s="1">
        <f>B14</f>
        <v>1000</v>
      </c>
      <c r="I272" s="1">
        <f t="shared" si="16"/>
        <v>306500</v>
      </c>
      <c r="J272" s="1">
        <f t="shared" si="17"/>
        <v>10759.333167253761</v>
      </c>
      <c r="K272" s="1">
        <f>L272+L272*B5</f>
        <v>1301879.3132377029</v>
      </c>
      <c r="L272" s="1">
        <f t="shared" si="19"/>
        <v>1291119.9800704492</v>
      </c>
      <c r="M272" s="1">
        <f t="shared" si="18"/>
        <v>995379.31323770294</v>
      </c>
    </row>
    <row r="273" spans="7:13" x14ac:dyDescent="0.25">
      <c r="G273">
        <v>272</v>
      </c>
      <c r="H273" s="1">
        <f>B14</f>
        <v>1000</v>
      </c>
      <c r="I273" s="1">
        <f t="shared" si="16"/>
        <v>307500</v>
      </c>
      <c r="J273" s="1">
        <f t="shared" si="17"/>
        <v>10857.327610314125</v>
      </c>
      <c r="K273" s="1">
        <f>L273+L273*B5</f>
        <v>1313736.6408480171</v>
      </c>
      <c r="L273" s="1">
        <f t="shared" si="19"/>
        <v>1302879.3132377029</v>
      </c>
      <c r="M273" s="1">
        <f t="shared" si="18"/>
        <v>1006236.6408480171</v>
      </c>
    </row>
    <row r="274" spans="7:13" x14ac:dyDescent="0.25">
      <c r="G274">
        <v>273</v>
      </c>
      <c r="H274" s="1">
        <f>B14</f>
        <v>1000</v>
      </c>
      <c r="I274" s="1">
        <f t="shared" si="16"/>
        <v>308500</v>
      </c>
      <c r="J274" s="1">
        <f t="shared" si="17"/>
        <v>10956.138673733454</v>
      </c>
      <c r="K274" s="1">
        <f>L274+L274*B5</f>
        <v>1325692.7795217505</v>
      </c>
      <c r="L274" s="1">
        <f t="shared" si="19"/>
        <v>1314736.6408480171</v>
      </c>
      <c r="M274" s="1">
        <f t="shared" si="18"/>
        <v>1017192.7795217505</v>
      </c>
    </row>
    <row r="275" spans="7:13" x14ac:dyDescent="0.25">
      <c r="G275">
        <v>274</v>
      </c>
      <c r="H275" s="1">
        <f>B14</f>
        <v>1000</v>
      </c>
      <c r="I275" s="1">
        <f t="shared" si="16"/>
        <v>309500</v>
      </c>
      <c r="J275" s="1">
        <f t="shared" si="17"/>
        <v>11055.773162681144</v>
      </c>
      <c r="K275" s="1">
        <f>L275+L275*B5</f>
        <v>1337748.5526844317</v>
      </c>
      <c r="L275" s="1">
        <f t="shared" si="19"/>
        <v>1326692.7795217505</v>
      </c>
      <c r="M275" s="1">
        <f t="shared" si="18"/>
        <v>1028248.5526844317</v>
      </c>
    </row>
    <row r="276" spans="7:13" x14ac:dyDescent="0.25">
      <c r="G276">
        <v>275</v>
      </c>
      <c r="H276" s="1">
        <f>B14</f>
        <v>1000</v>
      </c>
      <c r="I276" s="1">
        <f t="shared" si="16"/>
        <v>310500</v>
      </c>
      <c r="J276" s="1">
        <f t="shared" si="17"/>
        <v>11156.237939036917</v>
      </c>
      <c r="K276" s="1">
        <f>L276+L276*B5</f>
        <v>1349904.7906234686</v>
      </c>
      <c r="L276" s="1">
        <f t="shared" si="19"/>
        <v>1338748.5526844317</v>
      </c>
      <c r="M276" s="1">
        <f t="shared" si="18"/>
        <v>1039404.7906234686</v>
      </c>
    </row>
    <row r="277" spans="7:13" x14ac:dyDescent="0.25">
      <c r="G277">
        <v>276</v>
      </c>
      <c r="H277" s="1">
        <f>B14</f>
        <v>1000</v>
      </c>
      <c r="I277" s="1">
        <f t="shared" si="16"/>
        <v>311500</v>
      </c>
      <c r="J277" s="1">
        <f t="shared" si="17"/>
        <v>11257.539921862306</v>
      </c>
      <c r="K277" s="1">
        <f>L277+L277*B5</f>
        <v>1362162.3305453309</v>
      </c>
      <c r="L277" s="1">
        <f t="shared" si="19"/>
        <v>1350904.7906234686</v>
      </c>
      <c r="M277" s="1">
        <f t="shared" si="18"/>
        <v>1050662.3305453309</v>
      </c>
    </row>
    <row r="278" spans="7:13" x14ac:dyDescent="0.25">
      <c r="G278">
        <v>277</v>
      </c>
      <c r="H278" s="1">
        <f>B14</f>
        <v>1000</v>
      </c>
      <c r="I278" s="1">
        <f t="shared" si="16"/>
        <v>312500</v>
      </c>
      <c r="J278" s="1">
        <f t="shared" si="17"/>
        <v>11359.686087877722</v>
      </c>
      <c r="K278" s="1">
        <f>L278+L278*B5</f>
        <v>1374522.0166332086</v>
      </c>
      <c r="L278" s="1">
        <f t="shared" si="19"/>
        <v>1363162.3305453309</v>
      </c>
      <c r="M278" s="1">
        <f t="shared" si="18"/>
        <v>1062022.0166332086</v>
      </c>
    </row>
    <row r="279" spans="7:13" x14ac:dyDescent="0.25">
      <c r="G279">
        <v>278</v>
      </c>
      <c r="H279" s="1">
        <f>B14</f>
        <v>1000</v>
      </c>
      <c r="I279" s="1">
        <f t="shared" si="16"/>
        <v>313500</v>
      </c>
      <c r="J279" s="1">
        <f t="shared" si="17"/>
        <v>11462.683471943485</v>
      </c>
      <c r="K279" s="1">
        <f>L279+L279*B5</f>
        <v>1386984.7001051521</v>
      </c>
      <c r="L279" s="1">
        <f t="shared" si="19"/>
        <v>1375522.0166332086</v>
      </c>
      <c r="M279" s="1">
        <f t="shared" si="18"/>
        <v>1073484.7001051521</v>
      </c>
    </row>
    <row r="280" spans="7:13" x14ac:dyDescent="0.25">
      <c r="G280">
        <v>279</v>
      </c>
      <c r="H280" s="1">
        <f>B14</f>
        <v>1000</v>
      </c>
      <c r="I280" s="1">
        <f t="shared" si="16"/>
        <v>314500</v>
      </c>
      <c r="J280" s="1">
        <f t="shared" si="17"/>
        <v>11566.539167542942</v>
      </c>
      <c r="K280" s="1">
        <f>L280+L280*B5</f>
        <v>1399551.239272695</v>
      </c>
      <c r="L280" s="1">
        <f t="shared" si="19"/>
        <v>1387984.7001051521</v>
      </c>
      <c r="M280" s="1">
        <f t="shared" si="18"/>
        <v>1085051.239272695</v>
      </c>
    </row>
    <row r="281" spans="7:13" x14ac:dyDescent="0.25">
      <c r="G281">
        <v>280</v>
      </c>
      <c r="H281" s="1">
        <f>B14</f>
        <v>1000</v>
      </c>
      <c r="I281" s="1">
        <f t="shared" si="16"/>
        <v>315500</v>
      </c>
      <c r="J281" s="1">
        <f t="shared" si="17"/>
        <v>11671.26032727235</v>
      </c>
      <c r="K281" s="1">
        <f>L281+L281*B5</f>
        <v>1412222.4995999674</v>
      </c>
      <c r="L281" s="1">
        <f t="shared" si="19"/>
        <v>1400551.239272695</v>
      </c>
      <c r="M281" s="1">
        <f t="shared" si="18"/>
        <v>1096722.4995999674</v>
      </c>
    </row>
    <row r="282" spans="7:13" x14ac:dyDescent="0.25">
      <c r="G282">
        <v>281</v>
      </c>
      <c r="H282" s="1">
        <f>B14</f>
        <v>1000</v>
      </c>
      <c r="I282" s="1">
        <f t="shared" si="16"/>
        <v>316500</v>
      </c>
      <c r="J282" s="1">
        <f t="shared" si="17"/>
        <v>11776.854163333075</v>
      </c>
      <c r="K282" s="1">
        <f>L282+L282*B5</f>
        <v>1424999.3537633005</v>
      </c>
      <c r="L282" s="1">
        <f t="shared" si="19"/>
        <v>1413222.4995999674</v>
      </c>
      <c r="M282" s="1">
        <f t="shared" si="18"/>
        <v>1108499.3537633005</v>
      </c>
    </row>
    <row r="283" spans="7:13" x14ac:dyDescent="0.25">
      <c r="G283">
        <v>282</v>
      </c>
      <c r="H283" s="1">
        <f>B14</f>
        <v>1000</v>
      </c>
      <c r="I283" s="1">
        <f t="shared" si="16"/>
        <v>317500</v>
      </c>
      <c r="J283" s="1">
        <f t="shared" si="17"/>
        <v>11883.327948027523</v>
      </c>
      <c r="K283" s="1">
        <f>L283+L283*B5</f>
        <v>1437882.681711328</v>
      </c>
      <c r="L283" s="1">
        <f t="shared" si="19"/>
        <v>1425999.3537633005</v>
      </c>
      <c r="M283" s="1">
        <f t="shared" si="18"/>
        <v>1120382.681711328</v>
      </c>
    </row>
    <row r="284" spans="7:13" x14ac:dyDescent="0.25">
      <c r="G284">
        <v>283</v>
      </c>
      <c r="H284" s="1">
        <f>B14</f>
        <v>1000</v>
      </c>
      <c r="I284" s="1">
        <f t="shared" si="16"/>
        <v>318500</v>
      </c>
      <c r="J284" s="1">
        <f t="shared" si="17"/>
        <v>11990.689014261123</v>
      </c>
      <c r="K284" s="1">
        <f>L284+L284*B5</f>
        <v>1450873.3707255891</v>
      </c>
      <c r="L284" s="1">
        <f t="shared" si="19"/>
        <v>1438882.681711328</v>
      </c>
      <c r="M284" s="1">
        <f t="shared" si="18"/>
        <v>1132373.3707255891</v>
      </c>
    </row>
    <row r="285" spans="7:13" x14ac:dyDescent="0.25">
      <c r="G285">
        <v>284</v>
      </c>
      <c r="H285" s="1">
        <f>B14</f>
        <v>1000</v>
      </c>
      <c r="I285" s="1">
        <f t="shared" si="16"/>
        <v>319500</v>
      </c>
      <c r="J285" s="1">
        <f t="shared" si="17"/>
        <v>12098.944756046636</v>
      </c>
      <c r="K285" s="1">
        <f>L285+L285*B5</f>
        <v>1463972.3154816357</v>
      </c>
      <c r="L285" s="1">
        <f t="shared" si="19"/>
        <v>1451873.3707255891</v>
      </c>
      <c r="M285" s="1">
        <f t="shared" si="18"/>
        <v>1144472.3154816357</v>
      </c>
    </row>
    <row r="286" spans="7:13" x14ac:dyDescent="0.25">
      <c r="G286">
        <v>285</v>
      </c>
      <c r="H286" s="1">
        <f>B14</f>
        <v>1000</v>
      </c>
      <c r="I286" s="1">
        <f t="shared" si="16"/>
        <v>320500</v>
      </c>
      <c r="J286" s="1">
        <f t="shared" si="17"/>
        <v>12208.102629013592</v>
      </c>
      <c r="K286" s="1">
        <f>L286+L286*B5</f>
        <v>1477180.4181106493</v>
      </c>
      <c r="L286" s="1">
        <f t="shared" si="19"/>
        <v>1464972.3154816357</v>
      </c>
      <c r="M286" s="1">
        <f t="shared" si="18"/>
        <v>1156680.4181106493</v>
      </c>
    </row>
    <row r="287" spans="7:13" x14ac:dyDescent="0.25">
      <c r="G287">
        <v>286</v>
      </c>
      <c r="H287" s="1">
        <f>B14</f>
        <v>1000</v>
      </c>
      <c r="I287" s="1">
        <f t="shared" si="16"/>
        <v>321500</v>
      </c>
      <c r="J287" s="1">
        <f t="shared" si="17"/>
        <v>12318.170150922146</v>
      </c>
      <c r="K287" s="1">
        <f>L287+L287*B5</f>
        <v>1490498.5882615715</v>
      </c>
      <c r="L287" s="1">
        <f t="shared" si="19"/>
        <v>1478180.4181106493</v>
      </c>
      <c r="M287" s="1">
        <f t="shared" si="18"/>
        <v>1168998.5882615715</v>
      </c>
    </row>
    <row r="288" spans="7:13" x14ac:dyDescent="0.25">
      <c r="G288">
        <v>287</v>
      </c>
      <c r="H288" s="1">
        <f>B14</f>
        <v>1000</v>
      </c>
      <c r="I288" s="1">
        <f t="shared" si="16"/>
        <v>322500</v>
      </c>
      <c r="J288" s="1">
        <f t="shared" si="17"/>
        <v>12429.154902179725</v>
      </c>
      <c r="K288" s="1">
        <f>L288+L288*B5</f>
        <v>1503927.7431637512</v>
      </c>
      <c r="L288" s="1">
        <f t="shared" si="19"/>
        <v>1491498.5882615715</v>
      </c>
      <c r="M288" s="1">
        <f t="shared" si="18"/>
        <v>1181427.7431637512</v>
      </c>
    </row>
    <row r="289" spans="7:13" x14ac:dyDescent="0.25">
      <c r="G289">
        <v>288</v>
      </c>
      <c r="H289" s="1">
        <f>B14</f>
        <v>1000</v>
      </c>
      <c r="I289" s="1">
        <f t="shared" si="16"/>
        <v>323500</v>
      </c>
      <c r="J289" s="1">
        <f t="shared" si="17"/>
        <v>12541.064526364673</v>
      </c>
      <c r="K289" s="1">
        <f>L289+L289*B5</f>
        <v>1517468.8076901159</v>
      </c>
      <c r="L289" s="1">
        <f t="shared" si="19"/>
        <v>1504927.7431637512</v>
      </c>
      <c r="M289" s="1">
        <f t="shared" si="18"/>
        <v>1193968.8076901159</v>
      </c>
    </row>
    <row r="290" spans="7:13" x14ac:dyDescent="0.25">
      <c r="G290">
        <v>289</v>
      </c>
      <c r="H290" s="1">
        <f>B14</f>
        <v>1000</v>
      </c>
      <c r="I290" s="1">
        <f t="shared" si="16"/>
        <v>324500</v>
      </c>
      <c r="J290" s="1">
        <f t="shared" si="17"/>
        <v>12653.906730751041</v>
      </c>
      <c r="K290" s="1">
        <f>L290+L290*B5</f>
        <v>1531122.7144208669</v>
      </c>
      <c r="L290" s="1">
        <f t="shared" si="19"/>
        <v>1518468.8076901159</v>
      </c>
      <c r="M290" s="1">
        <f t="shared" si="18"/>
        <v>1206622.7144208669</v>
      </c>
    </row>
    <row r="291" spans="7:13" x14ac:dyDescent="0.25">
      <c r="G291">
        <v>290</v>
      </c>
      <c r="H291" s="1">
        <f>B14</f>
        <v>1000</v>
      </c>
      <c r="I291" s="1">
        <f t="shared" si="16"/>
        <v>325500</v>
      </c>
      <c r="J291" s="1">
        <f t="shared" si="17"/>
        <v>12767.689286840614</v>
      </c>
      <c r="K291" s="1">
        <f>L291+L291*B5</f>
        <v>1544890.4037077075</v>
      </c>
      <c r="L291" s="1">
        <f t="shared" si="19"/>
        <v>1532122.7144208669</v>
      </c>
      <c r="M291" s="1">
        <f t="shared" si="18"/>
        <v>1219390.4037077075</v>
      </c>
    </row>
    <row r="292" spans="7:13" x14ac:dyDescent="0.25">
      <c r="G292">
        <v>291</v>
      </c>
      <c r="H292" s="1">
        <f>B14</f>
        <v>1000</v>
      </c>
      <c r="I292" s="1">
        <f t="shared" si="16"/>
        <v>326500</v>
      </c>
      <c r="J292" s="1">
        <f t="shared" si="17"/>
        <v>12882.420030897483</v>
      </c>
      <c r="K292" s="1">
        <f>L292+L292*B5</f>
        <v>1558772.823738605</v>
      </c>
      <c r="L292" s="1">
        <f t="shared" si="19"/>
        <v>1545890.4037077075</v>
      </c>
      <c r="M292" s="1">
        <f t="shared" si="18"/>
        <v>1232272.823738605</v>
      </c>
    </row>
    <row r="293" spans="7:13" x14ac:dyDescent="0.25">
      <c r="G293">
        <v>292</v>
      </c>
      <c r="H293" s="1">
        <f>B14</f>
        <v>1000</v>
      </c>
      <c r="I293" s="1">
        <f t="shared" si="16"/>
        <v>327500</v>
      </c>
      <c r="J293" s="1">
        <f t="shared" si="17"/>
        <v>12998.106864488451</v>
      </c>
      <c r="K293" s="1">
        <f>L293+L293*B5</f>
        <v>1572770.9306030935</v>
      </c>
      <c r="L293" s="1">
        <f t="shared" si="19"/>
        <v>1559772.823738605</v>
      </c>
      <c r="M293" s="1">
        <f t="shared" si="18"/>
        <v>1245270.9306030935</v>
      </c>
    </row>
    <row r="294" spans="7:13" x14ac:dyDescent="0.25">
      <c r="G294">
        <v>293</v>
      </c>
      <c r="H294" s="1">
        <f>B14</f>
        <v>1000</v>
      </c>
      <c r="I294" s="1">
        <f t="shared" si="16"/>
        <v>328500</v>
      </c>
      <c r="J294" s="1">
        <f t="shared" si="17"/>
        <v>13114.757755025756</v>
      </c>
      <c r="K294" s="1">
        <f>L294+L294*B5</f>
        <v>1586885.6883581192</v>
      </c>
      <c r="L294" s="1">
        <f t="shared" si="19"/>
        <v>1573770.9306030935</v>
      </c>
      <c r="M294" s="1">
        <f t="shared" si="18"/>
        <v>1258385.6883581192</v>
      </c>
    </row>
    <row r="295" spans="7:13" x14ac:dyDescent="0.25">
      <c r="G295">
        <v>294</v>
      </c>
      <c r="H295" s="1">
        <f>B14</f>
        <v>1000</v>
      </c>
      <c r="I295" s="1">
        <f t="shared" si="16"/>
        <v>329500</v>
      </c>
      <c r="J295" s="1">
        <f t="shared" si="17"/>
        <v>13232.380736317718</v>
      </c>
      <c r="K295" s="1">
        <f>L295+L295*B5</f>
        <v>1601118.0690944369</v>
      </c>
      <c r="L295" s="1">
        <f t="shared" si="19"/>
        <v>1587885.6883581192</v>
      </c>
      <c r="M295" s="1">
        <f t="shared" si="18"/>
        <v>1271618.0690944369</v>
      </c>
    </row>
    <row r="296" spans="7:13" x14ac:dyDescent="0.25">
      <c r="G296">
        <v>295</v>
      </c>
      <c r="H296" s="1">
        <f>B14</f>
        <v>1000</v>
      </c>
      <c r="I296" s="1">
        <f t="shared" si="16"/>
        <v>330500</v>
      </c>
      <c r="J296" s="1">
        <f t="shared" si="17"/>
        <v>13350.983909120318</v>
      </c>
      <c r="K296" s="1">
        <f>L296+L296*B5</f>
        <v>1615469.0530035573</v>
      </c>
      <c r="L296" s="1">
        <f t="shared" si="19"/>
        <v>1602118.0690944369</v>
      </c>
      <c r="M296" s="1">
        <f t="shared" si="18"/>
        <v>1284969.0530035573</v>
      </c>
    </row>
    <row r="297" spans="7:13" x14ac:dyDescent="0.25">
      <c r="G297">
        <v>296</v>
      </c>
      <c r="H297" s="1">
        <f>B14</f>
        <v>1000</v>
      </c>
      <c r="I297" s="1">
        <f t="shared" si="16"/>
        <v>331500</v>
      </c>
      <c r="J297" s="1">
        <f t="shared" si="17"/>
        <v>13470.575441696215</v>
      </c>
      <c r="K297" s="1">
        <f>L297+L297*B5</f>
        <v>1629939.6284452535</v>
      </c>
      <c r="L297" s="1">
        <f t="shared" si="19"/>
        <v>1616469.0530035573</v>
      </c>
      <c r="M297" s="1">
        <f t="shared" si="18"/>
        <v>1298439.6284452535</v>
      </c>
    </row>
    <row r="298" spans="7:13" x14ac:dyDescent="0.25">
      <c r="G298">
        <v>297</v>
      </c>
      <c r="H298" s="1">
        <f>B14</f>
        <v>1000</v>
      </c>
      <c r="I298" s="1">
        <f t="shared" si="16"/>
        <v>332500</v>
      </c>
      <c r="J298" s="1">
        <f t="shared" si="17"/>
        <v>13591.163570377044</v>
      </c>
      <c r="K298" s="1">
        <f>L298+L298*B5</f>
        <v>1644530.7920156305</v>
      </c>
      <c r="L298" s="1">
        <f t="shared" si="19"/>
        <v>1630939.6284452535</v>
      </c>
      <c r="M298" s="1">
        <f t="shared" si="18"/>
        <v>1312030.7920156305</v>
      </c>
    </row>
    <row r="299" spans="7:13" x14ac:dyDescent="0.25">
      <c r="G299">
        <v>298</v>
      </c>
      <c r="H299" s="1">
        <f>B14</f>
        <v>1000</v>
      </c>
      <c r="I299" s="1">
        <f t="shared" si="16"/>
        <v>333500</v>
      </c>
      <c r="J299" s="1">
        <f t="shared" si="17"/>
        <v>13712.756600130349</v>
      </c>
      <c r="K299" s="1">
        <f>L299+L299*B5</f>
        <v>1659243.5486157609</v>
      </c>
      <c r="L299" s="1">
        <f t="shared" si="19"/>
        <v>1645530.7920156305</v>
      </c>
      <c r="M299" s="1">
        <f t="shared" si="18"/>
        <v>1325743.5486157609</v>
      </c>
    </row>
    <row r="300" spans="7:13" x14ac:dyDescent="0.25">
      <c r="G300">
        <v>299</v>
      </c>
      <c r="H300" s="1">
        <f>B14</f>
        <v>1000</v>
      </c>
      <c r="I300" s="1">
        <f t="shared" si="16"/>
        <v>334500</v>
      </c>
      <c r="J300" s="1">
        <f t="shared" si="17"/>
        <v>13835.36290513142</v>
      </c>
      <c r="K300" s="1">
        <f>L300+L300*B5</f>
        <v>1674078.9115208923</v>
      </c>
      <c r="L300" s="1">
        <f t="shared" si="19"/>
        <v>1660243.5486157609</v>
      </c>
      <c r="M300" s="1">
        <f t="shared" si="18"/>
        <v>1339578.9115208923</v>
      </c>
    </row>
    <row r="301" spans="7:13" x14ac:dyDescent="0.25">
      <c r="G301">
        <v>300</v>
      </c>
      <c r="H301" s="1">
        <f>B14</f>
        <v>1000</v>
      </c>
      <c r="I301" s="1">
        <f t="shared" si="16"/>
        <v>335500</v>
      </c>
      <c r="J301" s="1">
        <f t="shared" si="17"/>
        <v>13958.990929340711</v>
      </c>
      <c r="K301" s="1">
        <f>L301+L301*B5</f>
        <v>1689037.902450233</v>
      </c>
      <c r="L301" s="1">
        <f t="shared" si="19"/>
        <v>1675078.9115208923</v>
      </c>
      <c r="M301" s="1">
        <f t="shared" si="18"/>
        <v>1353537.902450233</v>
      </c>
    </row>
    <row r="302" spans="7:13" x14ac:dyDescent="0.25">
      <c r="G302">
        <v>301</v>
      </c>
      <c r="H302" s="1">
        <f>B15</f>
        <v>1000</v>
      </c>
      <c r="I302" s="1">
        <f t="shared" si="16"/>
        <v>336500</v>
      </c>
      <c r="J302" s="1">
        <f t="shared" si="17"/>
        <v>14083.649187085219</v>
      </c>
      <c r="K302" s="1">
        <f>L302+L302*B5</f>
        <v>1704121.5516373182</v>
      </c>
      <c r="L302" s="1">
        <f t="shared" si="19"/>
        <v>1690037.902450233</v>
      </c>
      <c r="M302" s="1">
        <f t="shared" si="18"/>
        <v>1367621.5516373182</v>
      </c>
    </row>
    <row r="303" spans="7:13" x14ac:dyDescent="0.25">
      <c r="G303">
        <v>302</v>
      </c>
      <c r="H303" s="1">
        <f>B15</f>
        <v>1000</v>
      </c>
      <c r="I303" s="1">
        <f t="shared" si="16"/>
        <v>337500</v>
      </c>
      <c r="J303" s="1">
        <f t="shared" si="17"/>
        <v>14209.346263644286</v>
      </c>
      <c r="K303" s="1">
        <f>L303+L303*B5</f>
        <v>1719330.8979009625</v>
      </c>
      <c r="L303" s="1">
        <f t="shared" si="19"/>
        <v>1705121.5516373182</v>
      </c>
      <c r="M303" s="1">
        <f t="shared" si="18"/>
        <v>1381830.8979009625</v>
      </c>
    </row>
    <row r="304" spans="7:13" x14ac:dyDescent="0.25">
      <c r="G304">
        <v>303</v>
      </c>
      <c r="H304" s="1">
        <f>B15</f>
        <v>1000</v>
      </c>
      <c r="I304" s="1">
        <f t="shared" si="16"/>
        <v>338500</v>
      </c>
      <c r="J304" s="1">
        <f t="shared" si="17"/>
        <v>14336.090815841453</v>
      </c>
      <c r="K304" s="1">
        <f>L304+L304*B5</f>
        <v>1734666.988716804</v>
      </c>
      <c r="L304" s="1">
        <f t="shared" si="19"/>
        <v>1720330.8979009625</v>
      </c>
      <c r="M304" s="1">
        <f t="shared" si="18"/>
        <v>1396166.988716804</v>
      </c>
    </row>
    <row r="305" spans="7:13" x14ac:dyDescent="0.25">
      <c r="G305">
        <v>304</v>
      </c>
      <c r="H305" s="1">
        <f>B15</f>
        <v>1000</v>
      </c>
      <c r="I305" s="1">
        <f t="shared" si="16"/>
        <v>339500</v>
      </c>
      <c r="J305" s="1">
        <f t="shared" si="17"/>
        <v>14463.891572640045</v>
      </c>
      <c r="K305" s="1">
        <f>L305+L305*B5</f>
        <v>1750130.880289444</v>
      </c>
      <c r="L305" s="1">
        <f t="shared" si="19"/>
        <v>1735666.988716804</v>
      </c>
      <c r="M305" s="1">
        <f t="shared" si="18"/>
        <v>1410630.880289444</v>
      </c>
    </row>
    <row r="306" spans="7:13" x14ac:dyDescent="0.25">
      <c r="G306">
        <v>305</v>
      </c>
      <c r="H306" s="1">
        <f>B15</f>
        <v>1000</v>
      </c>
      <c r="I306" s="1">
        <f t="shared" ref="I306:I361" si="20">I305+H306</f>
        <v>340500</v>
      </c>
      <c r="J306" s="1">
        <f t="shared" ref="J306:J361" si="21">K306-L306</f>
        <v>14592.757335745264</v>
      </c>
      <c r="K306" s="1">
        <f>L306+L306*B5</f>
        <v>1765723.6376251893</v>
      </c>
      <c r="L306" s="1">
        <f t="shared" si="19"/>
        <v>1751130.880289444</v>
      </c>
      <c r="M306" s="1">
        <f t="shared" ref="M306:M361" si="22">K306-I306</f>
        <v>1425223.6376251893</v>
      </c>
    </row>
    <row r="307" spans="7:13" x14ac:dyDescent="0.25">
      <c r="G307">
        <v>306</v>
      </c>
      <c r="H307" s="1">
        <f>B15</f>
        <v>1000</v>
      </c>
      <c r="I307" s="1">
        <f t="shared" si="20"/>
        <v>341500</v>
      </c>
      <c r="J307" s="1">
        <f t="shared" si="21"/>
        <v>14722.696980210021</v>
      </c>
      <c r="K307" s="1">
        <f>L307+L307*B5</f>
        <v>1781446.3346053993</v>
      </c>
      <c r="L307" s="1">
        <f t="shared" si="19"/>
        <v>1766723.6376251893</v>
      </c>
      <c r="M307" s="1">
        <f t="shared" si="22"/>
        <v>1439946.3346053993</v>
      </c>
    </row>
    <row r="308" spans="7:13" x14ac:dyDescent="0.25">
      <c r="G308">
        <v>307</v>
      </c>
      <c r="H308" s="1">
        <f>B15</f>
        <v>1000</v>
      </c>
      <c r="I308" s="1">
        <f t="shared" si="20"/>
        <v>342500</v>
      </c>
      <c r="J308" s="1">
        <f t="shared" si="21"/>
        <v>14853.719455044949</v>
      </c>
      <c r="K308" s="1">
        <f>L308+L308*B5</f>
        <v>1797300.0540604442</v>
      </c>
      <c r="L308" s="1">
        <f t="shared" ref="L308:L361" si="23">K307+H308</f>
        <v>1782446.3346053993</v>
      </c>
      <c r="M308" s="1">
        <f t="shared" si="22"/>
        <v>1454800.0540604442</v>
      </c>
    </row>
    <row r="309" spans="7:13" x14ac:dyDescent="0.25">
      <c r="G309">
        <v>308</v>
      </c>
      <c r="H309" s="1">
        <f>B15</f>
        <v>1000</v>
      </c>
      <c r="I309" s="1">
        <f t="shared" si="20"/>
        <v>343500</v>
      </c>
      <c r="J309" s="1">
        <f t="shared" si="21"/>
        <v>14985.833783837035</v>
      </c>
      <c r="K309" s="1">
        <f>L309+L309*B5</f>
        <v>1813285.8878442813</v>
      </c>
      <c r="L309" s="1">
        <f t="shared" si="23"/>
        <v>1798300.0540604442</v>
      </c>
      <c r="M309" s="1">
        <f t="shared" si="22"/>
        <v>1469785.8878442813</v>
      </c>
    </row>
    <row r="310" spans="7:13" x14ac:dyDescent="0.25">
      <c r="G310">
        <v>309</v>
      </c>
      <c r="H310" s="1">
        <f>B15</f>
        <v>1000</v>
      </c>
      <c r="I310" s="1">
        <f t="shared" si="20"/>
        <v>344500</v>
      </c>
      <c r="J310" s="1">
        <f t="shared" si="21"/>
        <v>15119.049065368949</v>
      </c>
      <c r="K310" s="1">
        <f>L310+L310*B5</f>
        <v>1829404.9369096502</v>
      </c>
      <c r="L310" s="1">
        <f t="shared" si="23"/>
        <v>1814285.8878442813</v>
      </c>
      <c r="M310" s="1">
        <f t="shared" si="22"/>
        <v>1484904.9369096502</v>
      </c>
    </row>
    <row r="311" spans="7:13" x14ac:dyDescent="0.25">
      <c r="G311">
        <v>310</v>
      </c>
      <c r="H311" s="1">
        <f>B15</f>
        <v>1000</v>
      </c>
      <c r="I311" s="1">
        <f t="shared" si="20"/>
        <v>345500</v>
      </c>
      <c r="J311" s="1">
        <f t="shared" si="21"/>
        <v>15253.374474246986</v>
      </c>
      <c r="K311" s="1">
        <f>L311+L311*B5</f>
        <v>1845658.3113838972</v>
      </c>
      <c r="L311" s="1">
        <f t="shared" si="23"/>
        <v>1830404.9369096502</v>
      </c>
      <c r="M311" s="1">
        <f t="shared" si="22"/>
        <v>1500158.3113838972</v>
      </c>
    </row>
    <row r="312" spans="7:13" x14ac:dyDescent="0.25">
      <c r="G312">
        <v>311</v>
      </c>
      <c r="H312" s="1">
        <f>B15</f>
        <v>1000</v>
      </c>
      <c r="I312" s="1">
        <f t="shared" si="20"/>
        <v>346500</v>
      </c>
      <c r="J312" s="1">
        <f t="shared" si="21"/>
        <v>15388.81926153251</v>
      </c>
      <c r="K312" s="1">
        <f>L312+L312*B5</f>
        <v>1862047.1306454297</v>
      </c>
      <c r="L312" s="1">
        <f t="shared" si="23"/>
        <v>1846658.3113838972</v>
      </c>
      <c r="M312" s="1">
        <f t="shared" si="22"/>
        <v>1515547.1306454297</v>
      </c>
    </row>
    <row r="313" spans="7:13" x14ac:dyDescent="0.25">
      <c r="G313">
        <v>312</v>
      </c>
      <c r="H313" s="1">
        <f>B15</f>
        <v>1000</v>
      </c>
      <c r="I313" s="1">
        <f t="shared" si="20"/>
        <v>347500</v>
      </c>
      <c r="J313" s="1">
        <f t="shared" si="21"/>
        <v>15525.392755378503</v>
      </c>
      <c r="K313" s="1">
        <f>L313+L313*B5</f>
        <v>1878572.5234008082</v>
      </c>
      <c r="L313" s="1">
        <f t="shared" si="23"/>
        <v>1863047.1306454297</v>
      </c>
      <c r="M313" s="1">
        <f t="shared" si="22"/>
        <v>1531072.5234008082</v>
      </c>
    </row>
    <row r="314" spans="7:13" x14ac:dyDescent="0.25">
      <c r="G314">
        <v>313</v>
      </c>
      <c r="H314" s="1">
        <f>B15</f>
        <v>1000</v>
      </c>
      <c r="I314" s="1">
        <f t="shared" si="20"/>
        <v>348500</v>
      </c>
      <c r="J314" s="1">
        <f t="shared" si="21"/>
        <v>15663.104361673351</v>
      </c>
      <c r="K314" s="1">
        <f>L314+L314*B5</f>
        <v>1895235.6277624816</v>
      </c>
      <c r="L314" s="1">
        <f t="shared" si="23"/>
        <v>1879572.5234008082</v>
      </c>
      <c r="M314" s="1">
        <f t="shared" si="22"/>
        <v>1546735.6277624816</v>
      </c>
    </row>
    <row r="315" spans="7:13" x14ac:dyDescent="0.25">
      <c r="G315">
        <v>314</v>
      </c>
      <c r="H315" s="1">
        <f>B15</f>
        <v>1000</v>
      </c>
      <c r="I315" s="1">
        <f t="shared" si="20"/>
        <v>349500</v>
      </c>
      <c r="J315" s="1">
        <f t="shared" si="21"/>
        <v>15801.963564687409</v>
      </c>
      <c r="K315" s="1">
        <f>L315+L315*B5</f>
        <v>1912037.591327169</v>
      </c>
      <c r="L315" s="1">
        <f t="shared" si="23"/>
        <v>1896235.6277624816</v>
      </c>
      <c r="M315" s="1">
        <f t="shared" si="22"/>
        <v>1562537.591327169</v>
      </c>
    </row>
    <row r="316" spans="7:13" x14ac:dyDescent="0.25">
      <c r="G316">
        <v>315</v>
      </c>
      <c r="H316" s="1">
        <f>B15</f>
        <v>1000</v>
      </c>
      <c r="I316" s="1">
        <f t="shared" si="20"/>
        <v>350500</v>
      </c>
      <c r="J316" s="1">
        <f t="shared" si="21"/>
        <v>15941.979927726323</v>
      </c>
      <c r="K316" s="1">
        <f>L316+L316*B5</f>
        <v>1928979.5712548953</v>
      </c>
      <c r="L316" s="1">
        <f t="shared" si="23"/>
        <v>1913037.591327169</v>
      </c>
      <c r="M316" s="1">
        <f t="shared" si="22"/>
        <v>1578479.5712548953</v>
      </c>
    </row>
    <row r="317" spans="7:13" x14ac:dyDescent="0.25">
      <c r="G317">
        <v>316</v>
      </c>
      <c r="H317" s="1">
        <f>B15</f>
        <v>1000</v>
      </c>
      <c r="I317" s="1">
        <f t="shared" si="20"/>
        <v>351500</v>
      </c>
      <c r="J317" s="1">
        <f t="shared" si="21"/>
        <v>16083.163093790878</v>
      </c>
      <c r="K317" s="1">
        <f>L317+L317*B5</f>
        <v>1946062.7343486862</v>
      </c>
      <c r="L317" s="1">
        <f t="shared" si="23"/>
        <v>1929979.5712548953</v>
      </c>
      <c r="M317" s="1">
        <f t="shared" si="22"/>
        <v>1594562.7343486862</v>
      </c>
    </row>
    <row r="318" spans="7:13" x14ac:dyDescent="0.25">
      <c r="G318">
        <v>317</v>
      </c>
      <c r="H318" s="1">
        <f>B15</f>
        <v>1000</v>
      </c>
      <c r="I318" s="1">
        <f t="shared" si="20"/>
        <v>352500</v>
      </c>
      <c r="J318" s="1">
        <f t="shared" si="21"/>
        <v>16225.522786239162</v>
      </c>
      <c r="K318" s="1">
        <f>L318+L318*B5</f>
        <v>1963288.2571349253</v>
      </c>
      <c r="L318" s="1">
        <f t="shared" si="23"/>
        <v>1947062.7343486862</v>
      </c>
      <c r="M318" s="1">
        <f t="shared" si="22"/>
        <v>1610788.2571349253</v>
      </c>
    </row>
    <row r="319" spans="7:13" x14ac:dyDescent="0.25">
      <c r="G319">
        <v>318</v>
      </c>
      <c r="H319" s="1">
        <f>B15</f>
        <v>1000</v>
      </c>
      <c r="I319" s="1">
        <f t="shared" si="20"/>
        <v>353500</v>
      </c>
      <c r="J319" s="1">
        <f t="shared" si="21"/>
        <v>16369.068809457822</v>
      </c>
      <c r="K319" s="1">
        <f>L319+L319*B5</f>
        <v>1980657.3259443832</v>
      </c>
      <c r="L319" s="1">
        <f t="shared" si="23"/>
        <v>1964288.2571349253</v>
      </c>
      <c r="M319" s="1">
        <f t="shared" si="22"/>
        <v>1627157.3259443832</v>
      </c>
    </row>
    <row r="320" spans="7:13" x14ac:dyDescent="0.25">
      <c r="G320">
        <v>319</v>
      </c>
      <c r="H320" s="1">
        <f>B15</f>
        <v>1000</v>
      </c>
      <c r="I320" s="1">
        <f t="shared" si="20"/>
        <v>354500</v>
      </c>
      <c r="J320" s="1">
        <f t="shared" si="21"/>
        <v>16513.811049536569</v>
      </c>
      <c r="K320" s="1">
        <f>L320+L320*B5</f>
        <v>1998171.1369939197</v>
      </c>
      <c r="L320" s="1">
        <f t="shared" si="23"/>
        <v>1981657.3259443832</v>
      </c>
      <c r="M320" s="1">
        <f t="shared" si="22"/>
        <v>1643671.1369939197</v>
      </c>
    </row>
    <row r="321" spans="7:13" x14ac:dyDescent="0.25">
      <c r="G321">
        <v>320</v>
      </c>
      <c r="H321" s="1">
        <f>B15</f>
        <v>1000</v>
      </c>
      <c r="I321" s="1">
        <f t="shared" si="20"/>
        <v>355500</v>
      </c>
      <c r="J321" s="1">
        <f t="shared" si="21"/>
        <v>16659.759474949213</v>
      </c>
      <c r="K321" s="1">
        <f>L321+L321*B5</f>
        <v>2015830.8964688689</v>
      </c>
      <c r="L321" s="1">
        <f t="shared" si="23"/>
        <v>1999171.1369939197</v>
      </c>
      <c r="M321" s="1">
        <f t="shared" si="22"/>
        <v>1660330.8964688689</v>
      </c>
    </row>
    <row r="322" spans="7:13" x14ac:dyDescent="0.25">
      <c r="G322">
        <v>321</v>
      </c>
      <c r="H322" s="1">
        <f>B15</f>
        <v>1000</v>
      </c>
      <c r="I322" s="1">
        <f t="shared" si="20"/>
        <v>356500</v>
      </c>
      <c r="J322" s="1">
        <f t="shared" si="21"/>
        <v>16806.924137240509</v>
      </c>
      <c r="K322" s="1">
        <f>L322+L322*B5</f>
        <v>2033637.8206061095</v>
      </c>
      <c r="L322" s="1">
        <f t="shared" si="23"/>
        <v>2016830.8964688689</v>
      </c>
      <c r="M322" s="1">
        <f t="shared" si="22"/>
        <v>1677137.8206061095</v>
      </c>
    </row>
    <row r="323" spans="7:13" x14ac:dyDescent="0.25">
      <c r="G323">
        <v>322</v>
      </c>
      <c r="H323" s="1">
        <f>B15</f>
        <v>1000</v>
      </c>
      <c r="I323" s="1">
        <f t="shared" si="20"/>
        <v>357500</v>
      </c>
      <c r="J323" s="1">
        <f t="shared" si="21"/>
        <v>16955.315171717666</v>
      </c>
      <c r="K323" s="1">
        <f>L323+L323*B5</f>
        <v>2051593.1357778271</v>
      </c>
      <c r="L323" s="1">
        <f t="shared" si="23"/>
        <v>2034637.8206061095</v>
      </c>
      <c r="M323" s="1">
        <f t="shared" si="22"/>
        <v>1694093.1357778271</v>
      </c>
    </row>
    <row r="324" spans="7:13" x14ac:dyDescent="0.25">
      <c r="G324">
        <v>323</v>
      </c>
      <c r="H324" s="1">
        <f>B15</f>
        <v>1000</v>
      </c>
      <c r="I324" s="1">
        <f t="shared" si="20"/>
        <v>358500</v>
      </c>
      <c r="J324" s="1">
        <f t="shared" si="21"/>
        <v>17104.942798148608</v>
      </c>
      <c r="K324" s="1">
        <f>L324+L324*B5</f>
        <v>2069698.0785759757</v>
      </c>
      <c r="L324" s="1">
        <f t="shared" si="23"/>
        <v>2052593.1357778271</v>
      </c>
      <c r="M324" s="1">
        <f t="shared" si="22"/>
        <v>1711198.0785759757</v>
      </c>
    </row>
    <row r="325" spans="7:13" x14ac:dyDescent="0.25">
      <c r="G325">
        <v>324</v>
      </c>
      <c r="H325" s="1">
        <f>B15</f>
        <v>1000</v>
      </c>
      <c r="I325" s="1">
        <f t="shared" si="20"/>
        <v>359500</v>
      </c>
      <c r="J325" s="1">
        <f t="shared" si="21"/>
        <v>17255.817321466515</v>
      </c>
      <c r="K325" s="1">
        <f>L325+L325*B5</f>
        <v>2087953.8958974422</v>
      </c>
      <c r="L325" s="1">
        <f t="shared" si="23"/>
        <v>2070698.0785759757</v>
      </c>
      <c r="M325" s="1">
        <f t="shared" si="22"/>
        <v>1728453.8958974422</v>
      </c>
    </row>
    <row r="326" spans="7:13" x14ac:dyDescent="0.25">
      <c r="G326">
        <v>325</v>
      </c>
      <c r="H326" s="1">
        <f>B15</f>
        <v>1000</v>
      </c>
      <c r="I326" s="1">
        <f t="shared" si="20"/>
        <v>360500</v>
      </c>
      <c r="J326" s="1">
        <f t="shared" si="21"/>
        <v>17407.949132478563</v>
      </c>
      <c r="K326" s="1">
        <f>L326+L326*B5</f>
        <v>2106361.8450299208</v>
      </c>
      <c r="L326" s="1">
        <f t="shared" si="23"/>
        <v>2088953.8958974422</v>
      </c>
      <c r="M326" s="1">
        <f t="shared" si="22"/>
        <v>1745861.8450299208</v>
      </c>
    </row>
    <row r="327" spans="7:13" x14ac:dyDescent="0.25">
      <c r="G327">
        <v>326</v>
      </c>
      <c r="H327" s="1">
        <f>B15</f>
        <v>1000</v>
      </c>
      <c r="I327" s="1">
        <f t="shared" si="20"/>
        <v>361500</v>
      </c>
      <c r="J327" s="1">
        <f t="shared" si="21"/>
        <v>17561.348708582576</v>
      </c>
      <c r="K327" s="1">
        <f>L327+L327*B5</f>
        <v>2124923.1937385034</v>
      </c>
      <c r="L327" s="1">
        <f t="shared" si="23"/>
        <v>2107361.8450299208</v>
      </c>
      <c r="M327" s="1">
        <f t="shared" si="22"/>
        <v>1763423.1937385034</v>
      </c>
    </row>
    <row r="328" spans="7:13" x14ac:dyDescent="0.25">
      <c r="G328">
        <v>327</v>
      </c>
      <c r="H328" s="1">
        <f>B15</f>
        <v>1000</v>
      </c>
      <c r="I328" s="1">
        <f t="shared" si="20"/>
        <v>362500</v>
      </c>
      <c r="J328" s="1">
        <f t="shared" si="21"/>
        <v>17716.026614487637</v>
      </c>
      <c r="K328" s="1">
        <f>L328+L328*B5</f>
        <v>2143639.220352991</v>
      </c>
      <c r="L328" s="1">
        <f t="shared" si="23"/>
        <v>2125923.1937385034</v>
      </c>
      <c r="M328" s="1">
        <f t="shared" si="22"/>
        <v>1781139.220352991</v>
      </c>
    </row>
    <row r="329" spans="7:13" x14ac:dyDescent="0.25">
      <c r="G329">
        <v>328</v>
      </c>
      <c r="H329" s="1">
        <f>B15</f>
        <v>1000</v>
      </c>
      <c r="I329" s="1">
        <f t="shared" si="20"/>
        <v>363500</v>
      </c>
      <c r="J329" s="1">
        <f t="shared" si="21"/>
        <v>17871.993502941448</v>
      </c>
      <c r="K329" s="1">
        <f>L329+L329*B5</f>
        <v>2162511.2138559325</v>
      </c>
      <c r="L329" s="1">
        <f t="shared" si="23"/>
        <v>2144639.220352991</v>
      </c>
      <c r="M329" s="1">
        <f t="shared" si="22"/>
        <v>1799011.2138559325</v>
      </c>
    </row>
    <row r="330" spans="7:13" x14ac:dyDescent="0.25">
      <c r="G330">
        <v>329</v>
      </c>
      <c r="H330" s="1">
        <f>B15</f>
        <v>1000</v>
      </c>
      <c r="I330" s="1">
        <f t="shared" si="20"/>
        <v>364500</v>
      </c>
      <c r="J330" s="1">
        <f t="shared" si="21"/>
        <v>18029.260115466081</v>
      </c>
      <c r="K330" s="1">
        <f>L330+L330*B5</f>
        <v>2181540.4739713985</v>
      </c>
      <c r="L330" s="1">
        <f t="shared" si="23"/>
        <v>2163511.2138559325</v>
      </c>
      <c r="M330" s="1">
        <f t="shared" si="22"/>
        <v>1817040.4739713985</v>
      </c>
    </row>
    <row r="331" spans="7:13" x14ac:dyDescent="0.25">
      <c r="G331">
        <v>330</v>
      </c>
      <c r="H331" s="1">
        <f>B15</f>
        <v>1000</v>
      </c>
      <c r="I331" s="1">
        <f t="shared" si="20"/>
        <v>365500</v>
      </c>
      <c r="J331" s="1">
        <f t="shared" si="21"/>
        <v>18187.837283094879</v>
      </c>
      <c r="K331" s="1">
        <f>L331+L331*B5</f>
        <v>2200728.3112544934</v>
      </c>
      <c r="L331" s="1">
        <f t="shared" si="23"/>
        <v>2182540.4739713985</v>
      </c>
      <c r="M331" s="1">
        <f t="shared" si="22"/>
        <v>1835228.3112544934</v>
      </c>
    </row>
    <row r="332" spans="7:13" x14ac:dyDescent="0.25">
      <c r="G332">
        <v>331</v>
      </c>
      <c r="H332" s="1">
        <f>B15</f>
        <v>1000</v>
      </c>
      <c r="I332" s="1">
        <f t="shared" si="20"/>
        <v>366500</v>
      </c>
      <c r="J332" s="1">
        <f t="shared" si="21"/>
        <v>18347.735927120782</v>
      </c>
      <c r="K332" s="1">
        <f>L332+L332*B5</f>
        <v>2220076.0471816142</v>
      </c>
      <c r="L332" s="1">
        <f t="shared" si="23"/>
        <v>2201728.3112544934</v>
      </c>
      <c r="M332" s="1">
        <f t="shared" si="22"/>
        <v>1853576.0471816142</v>
      </c>
    </row>
    <row r="333" spans="7:13" x14ac:dyDescent="0.25">
      <c r="G333">
        <v>332</v>
      </c>
      <c r="H333" s="1">
        <f>B15</f>
        <v>1000</v>
      </c>
      <c r="I333" s="1">
        <f t="shared" si="20"/>
        <v>367500</v>
      </c>
      <c r="J333" s="1">
        <f t="shared" si="21"/>
        <v>18508.967059846967</v>
      </c>
      <c r="K333" s="1">
        <f>L333+L333*B5</f>
        <v>2239585.0142414612</v>
      </c>
      <c r="L333" s="1">
        <f t="shared" si="23"/>
        <v>2221076.0471816142</v>
      </c>
      <c r="M333" s="1">
        <f t="shared" si="22"/>
        <v>1872085.0142414612</v>
      </c>
    </row>
    <row r="334" spans="7:13" x14ac:dyDescent="0.25">
      <c r="G334">
        <v>333</v>
      </c>
      <c r="H334" s="1">
        <f>B15</f>
        <v>1000</v>
      </c>
      <c r="I334" s="1">
        <f t="shared" si="20"/>
        <v>368500</v>
      </c>
      <c r="J334" s="1">
        <f t="shared" si="21"/>
        <v>18671.541785345413</v>
      </c>
      <c r="K334" s="1">
        <f>L334+L334*B5</f>
        <v>2259256.5560268066</v>
      </c>
      <c r="L334" s="1">
        <f t="shared" si="23"/>
        <v>2240585.0142414612</v>
      </c>
      <c r="M334" s="1">
        <f t="shared" si="22"/>
        <v>1890756.5560268066</v>
      </c>
    </row>
    <row r="335" spans="7:13" x14ac:dyDescent="0.25">
      <c r="G335">
        <v>334</v>
      </c>
      <c r="H335" s="1">
        <f>B15</f>
        <v>1000</v>
      </c>
      <c r="I335" s="1">
        <f t="shared" si="20"/>
        <v>369500</v>
      </c>
      <c r="J335" s="1">
        <f t="shared" si="21"/>
        <v>18835.471300223377</v>
      </c>
      <c r="K335" s="1">
        <f>L335+L335*B5</f>
        <v>2279092.02732703</v>
      </c>
      <c r="L335" s="1">
        <f t="shared" si="23"/>
        <v>2260256.5560268066</v>
      </c>
      <c r="M335" s="1">
        <f t="shared" si="22"/>
        <v>1909592.02732703</v>
      </c>
    </row>
    <row r="336" spans="7:13" x14ac:dyDescent="0.25">
      <c r="G336">
        <v>335</v>
      </c>
      <c r="H336" s="1">
        <f>B15</f>
        <v>1000</v>
      </c>
      <c r="I336" s="1">
        <f t="shared" si="20"/>
        <v>370500</v>
      </c>
      <c r="J336" s="1">
        <f t="shared" si="21"/>
        <v>19000.766894391738</v>
      </c>
      <c r="K336" s="1">
        <f>L336+L336*B5</f>
        <v>2299092.7942214217</v>
      </c>
      <c r="L336" s="1">
        <f t="shared" si="23"/>
        <v>2280092.02732703</v>
      </c>
      <c r="M336" s="1">
        <f t="shared" si="22"/>
        <v>1928592.7942214217</v>
      </c>
    </row>
    <row r="337" spans="7:13" x14ac:dyDescent="0.25">
      <c r="G337">
        <v>336</v>
      </c>
      <c r="H337" s="1">
        <f>B15</f>
        <v>1000</v>
      </c>
      <c r="I337" s="1">
        <f t="shared" si="20"/>
        <v>371500</v>
      </c>
      <c r="J337" s="1">
        <f t="shared" si="21"/>
        <v>19167.439951844979</v>
      </c>
      <c r="K337" s="1">
        <f>L337+L337*B5</f>
        <v>2319260.2341732667</v>
      </c>
      <c r="L337" s="1">
        <f t="shared" si="23"/>
        <v>2300092.7942214217</v>
      </c>
      <c r="M337" s="1">
        <f t="shared" si="22"/>
        <v>1947760.2341732667</v>
      </c>
    </row>
    <row r="338" spans="7:13" x14ac:dyDescent="0.25">
      <c r="G338">
        <v>337</v>
      </c>
      <c r="H338" s="1">
        <f>B15</f>
        <v>1000</v>
      </c>
      <c r="I338" s="1">
        <f t="shared" si="20"/>
        <v>372500</v>
      </c>
      <c r="J338" s="1">
        <f t="shared" si="21"/>
        <v>19335.501951443963</v>
      </c>
      <c r="K338" s="1">
        <f>L338+L338*B5</f>
        <v>2339595.7361247106</v>
      </c>
      <c r="L338" s="1">
        <f t="shared" si="23"/>
        <v>2320260.2341732667</v>
      </c>
      <c r="M338" s="1">
        <f t="shared" si="22"/>
        <v>1967095.7361247106</v>
      </c>
    </row>
    <row r="339" spans="7:13" x14ac:dyDescent="0.25">
      <c r="G339">
        <v>338</v>
      </c>
      <c r="H339" s="1">
        <f>B15</f>
        <v>1000</v>
      </c>
      <c r="I339" s="1">
        <f t="shared" si="20"/>
        <v>373500</v>
      </c>
      <c r="J339" s="1">
        <f t="shared" si="21"/>
        <v>19504.964467705693</v>
      </c>
      <c r="K339" s="1">
        <f>L339+L339*B5</f>
        <v>2360100.7005924163</v>
      </c>
      <c r="L339" s="1">
        <f t="shared" si="23"/>
        <v>2340595.7361247106</v>
      </c>
      <c r="M339" s="1">
        <f t="shared" si="22"/>
        <v>1986600.7005924163</v>
      </c>
    </row>
    <row r="340" spans="7:13" x14ac:dyDescent="0.25">
      <c r="G340">
        <v>339</v>
      </c>
      <c r="H340" s="1">
        <f>B15</f>
        <v>1000</v>
      </c>
      <c r="I340" s="1">
        <f t="shared" si="20"/>
        <v>374500</v>
      </c>
      <c r="J340" s="1">
        <f t="shared" si="21"/>
        <v>19675.839171603322</v>
      </c>
      <c r="K340" s="1">
        <f>L340+L340*B5</f>
        <v>2380776.5397640197</v>
      </c>
      <c r="L340" s="1">
        <f t="shared" si="23"/>
        <v>2361100.7005924163</v>
      </c>
      <c r="M340" s="1">
        <f t="shared" si="22"/>
        <v>2006276.5397640197</v>
      </c>
    </row>
    <row r="341" spans="7:13" x14ac:dyDescent="0.25">
      <c r="G341">
        <v>340</v>
      </c>
      <c r="H341" s="1">
        <f>B15</f>
        <v>1000</v>
      </c>
      <c r="I341" s="1">
        <f t="shared" si="20"/>
        <v>375500</v>
      </c>
      <c r="J341" s="1">
        <f t="shared" si="21"/>
        <v>19848.137831366621</v>
      </c>
      <c r="K341" s="1">
        <f>L341+L341*B5</f>
        <v>2401624.6775953863</v>
      </c>
      <c r="L341" s="1">
        <f t="shared" si="23"/>
        <v>2381776.5397640197</v>
      </c>
      <c r="M341" s="1">
        <f t="shared" si="22"/>
        <v>2026124.6775953863</v>
      </c>
    </row>
    <row r="342" spans="7:13" x14ac:dyDescent="0.25">
      <c r="G342">
        <v>341</v>
      </c>
      <c r="H342" s="1">
        <f>B15</f>
        <v>1000</v>
      </c>
      <c r="I342" s="1">
        <f t="shared" si="20"/>
        <v>376500</v>
      </c>
      <c r="J342" s="1">
        <f t="shared" si="21"/>
        <v>20021.872313295025</v>
      </c>
      <c r="K342" s="1">
        <f>L342+L342*B5</f>
        <v>2422646.5499086813</v>
      </c>
      <c r="L342" s="1">
        <f t="shared" si="23"/>
        <v>2402624.6775953863</v>
      </c>
      <c r="M342" s="1">
        <f t="shared" si="22"/>
        <v>2046146.5499086813</v>
      </c>
    </row>
    <row r="343" spans="7:13" x14ac:dyDescent="0.25">
      <c r="G343">
        <v>342</v>
      </c>
      <c r="H343" s="1">
        <f>B15</f>
        <v>1000</v>
      </c>
      <c r="I343" s="1">
        <f t="shared" si="20"/>
        <v>377500</v>
      </c>
      <c r="J343" s="1">
        <f t="shared" si="21"/>
        <v>20197.054582572542</v>
      </c>
      <c r="K343" s="1">
        <f>L343+L343*B5</f>
        <v>2443843.6044912538</v>
      </c>
      <c r="L343" s="1">
        <f t="shared" si="23"/>
        <v>2423646.5499086813</v>
      </c>
      <c r="M343" s="1">
        <f t="shared" si="22"/>
        <v>2066343.6044912538</v>
      </c>
    </row>
    <row r="344" spans="7:13" x14ac:dyDescent="0.25">
      <c r="G344">
        <v>343</v>
      </c>
      <c r="H344" s="1">
        <f>B15</f>
        <v>1000</v>
      </c>
      <c r="I344" s="1">
        <f t="shared" si="20"/>
        <v>378500</v>
      </c>
      <c r="J344" s="1">
        <f t="shared" si="21"/>
        <v>20373.696704093833</v>
      </c>
      <c r="K344" s="1">
        <f>L344+L344*B5</f>
        <v>2465217.3011953477</v>
      </c>
      <c r="L344" s="1">
        <f t="shared" si="23"/>
        <v>2444843.6044912538</v>
      </c>
      <c r="M344" s="1">
        <f t="shared" si="22"/>
        <v>2086717.3011953477</v>
      </c>
    </row>
    <row r="345" spans="7:13" x14ac:dyDescent="0.25">
      <c r="G345">
        <v>344</v>
      </c>
      <c r="H345" s="1">
        <f>B15</f>
        <v>1000</v>
      </c>
      <c r="I345" s="1">
        <f t="shared" si="20"/>
        <v>379500</v>
      </c>
      <c r="J345" s="1">
        <f t="shared" si="21"/>
        <v>20551.810843294486</v>
      </c>
      <c r="K345" s="1">
        <f>L345+L345*B5</f>
        <v>2486769.1120386422</v>
      </c>
      <c r="L345" s="1">
        <f t="shared" si="23"/>
        <v>2466217.3011953477</v>
      </c>
      <c r="M345" s="1">
        <f t="shared" si="22"/>
        <v>2107269.1120386422</v>
      </c>
    </row>
    <row r="346" spans="7:13" x14ac:dyDescent="0.25">
      <c r="G346">
        <v>345</v>
      </c>
      <c r="H346" s="1">
        <f>B15</f>
        <v>1000</v>
      </c>
      <c r="I346" s="1">
        <f t="shared" si="20"/>
        <v>380500</v>
      </c>
      <c r="J346" s="1">
        <f t="shared" si="21"/>
        <v>20731.409266988747</v>
      </c>
      <c r="K346" s="1">
        <f>L346+L346*B5</f>
        <v>2508500.5213056309</v>
      </c>
      <c r="L346" s="1">
        <f t="shared" si="23"/>
        <v>2487769.1120386422</v>
      </c>
      <c r="M346" s="1">
        <f t="shared" si="22"/>
        <v>2128000.5213056309</v>
      </c>
    </row>
    <row r="347" spans="7:13" x14ac:dyDescent="0.25">
      <c r="G347">
        <v>346</v>
      </c>
      <c r="H347" s="1">
        <f>B15</f>
        <v>1000</v>
      </c>
      <c r="I347" s="1">
        <f t="shared" si="20"/>
        <v>381500</v>
      </c>
      <c r="J347" s="1">
        <f t="shared" si="21"/>
        <v>20912.504344213754</v>
      </c>
      <c r="K347" s="1">
        <f>L347+L347*B5</f>
        <v>2530413.0256498447</v>
      </c>
      <c r="L347" s="1">
        <f t="shared" si="23"/>
        <v>2509500.5213056309</v>
      </c>
      <c r="M347" s="1">
        <f t="shared" si="22"/>
        <v>2148913.0256498447</v>
      </c>
    </row>
    <row r="348" spans="7:13" x14ac:dyDescent="0.25">
      <c r="G348">
        <v>347</v>
      </c>
      <c r="H348" s="1">
        <f>B15</f>
        <v>1000</v>
      </c>
      <c r="I348" s="1">
        <f t="shared" si="20"/>
        <v>382500</v>
      </c>
      <c r="J348" s="1">
        <f t="shared" si="21"/>
        <v>21095.108547082171</v>
      </c>
      <c r="K348" s="1">
        <f>L348+L348*B5</f>
        <v>2552508.1341969268</v>
      </c>
      <c r="L348" s="1">
        <f t="shared" si="23"/>
        <v>2531413.0256498447</v>
      </c>
      <c r="M348" s="1">
        <f t="shared" si="22"/>
        <v>2170008.1341969268</v>
      </c>
    </row>
    <row r="349" spans="7:13" x14ac:dyDescent="0.25">
      <c r="G349">
        <v>348</v>
      </c>
      <c r="H349" s="1">
        <f>B15</f>
        <v>1000</v>
      </c>
      <c r="I349" s="1">
        <f t="shared" si="20"/>
        <v>383500</v>
      </c>
      <c r="J349" s="1">
        <f t="shared" si="21"/>
        <v>21279.234451640863</v>
      </c>
      <c r="K349" s="1">
        <f>L349+L349*B5</f>
        <v>2574787.3686485677</v>
      </c>
      <c r="L349" s="1">
        <f t="shared" si="23"/>
        <v>2553508.1341969268</v>
      </c>
      <c r="M349" s="1">
        <f t="shared" si="22"/>
        <v>2191287.3686485677</v>
      </c>
    </row>
    <row r="350" spans="7:13" x14ac:dyDescent="0.25">
      <c r="G350">
        <v>349</v>
      </c>
      <c r="H350" s="1">
        <f>B15</f>
        <v>1000</v>
      </c>
      <c r="I350" s="1">
        <f t="shared" si="20"/>
        <v>384500</v>
      </c>
      <c r="J350" s="1">
        <f t="shared" si="21"/>
        <v>21464.894738737959</v>
      </c>
      <c r="K350" s="1">
        <f>L350+L350*B5</f>
        <v>2597252.2633873057</v>
      </c>
      <c r="L350" s="1">
        <f t="shared" si="23"/>
        <v>2575787.3686485677</v>
      </c>
      <c r="M350" s="1">
        <f t="shared" si="22"/>
        <v>2212752.2633873057</v>
      </c>
    </row>
    <row r="351" spans="7:13" x14ac:dyDescent="0.25">
      <c r="G351">
        <v>350</v>
      </c>
      <c r="H351" s="1">
        <f>B15</f>
        <v>1000</v>
      </c>
      <c r="I351" s="1">
        <f t="shared" si="20"/>
        <v>385500</v>
      </c>
      <c r="J351" s="1">
        <f t="shared" si="21"/>
        <v>21652.102194894105</v>
      </c>
      <c r="K351" s="1">
        <f>L351+L351*B5</f>
        <v>2619904.3655821998</v>
      </c>
      <c r="L351" s="1">
        <f t="shared" si="23"/>
        <v>2598252.2633873057</v>
      </c>
      <c r="M351" s="1">
        <f t="shared" si="22"/>
        <v>2234404.3655821998</v>
      </c>
    </row>
    <row r="352" spans="7:13" x14ac:dyDescent="0.25">
      <c r="G352">
        <v>351</v>
      </c>
      <c r="H352" s="3">
        <f>B15</f>
        <v>1000</v>
      </c>
      <c r="I352" s="1">
        <f t="shared" si="20"/>
        <v>386500</v>
      </c>
      <c r="J352" s="1">
        <f t="shared" si="21"/>
        <v>21840.869713184889</v>
      </c>
      <c r="K352" s="1">
        <f>L352+L352*B5</f>
        <v>2642745.2352953847</v>
      </c>
      <c r="L352" s="1">
        <f t="shared" si="23"/>
        <v>2620904.3655821998</v>
      </c>
      <c r="M352" s="1">
        <f t="shared" si="22"/>
        <v>2256245.2352953847</v>
      </c>
    </row>
    <row r="353" spans="7:13" x14ac:dyDescent="0.25">
      <c r="G353">
        <v>352</v>
      </c>
      <c r="H353" s="1">
        <f>B15</f>
        <v>1000</v>
      </c>
      <c r="I353" s="1">
        <f t="shared" si="20"/>
        <v>387500</v>
      </c>
      <c r="J353" s="1">
        <f t="shared" si="21"/>
        <v>22031.210294128396</v>
      </c>
      <c r="K353" s="1">
        <f>L353+L353*B5</f>
        <v>2665776.4455895131</v>
      </c>
      <c r="L353" s="1">
        <f t="shared" si="23"/>
        <v>2643745.2352953847</v>
      </c>
      <c r="M353" s="1">
        <f t="shared" si="22"/>
        <v>2278276.4455895131</v>
      </c>
    </row>
    <row r="354" spans="7:13" x14ac:dyDescent="0.25">
      <c r="G354">
        <v>353</v>
      </c>
      <c r="H354" s="1">
        <f>B15</f>
        <v>1000</v>
      </c>
      <c r="I354" s="1">
        <f t="shared" si="20"/>
        <v>388500</v>
      </c>
      <c r="J354" s="1">
        <f t="shared" si="21"/>
        <v>22223.137046579272</v>
      </c>
      <c r="K354" s="1">
        <f>L354+L354*B5</f>
        <v>2688999.5826360923</v>
      </c>
      <c r="L354" s="1">
        <f t="shared" si="23"/>
        <v>2666776.4455895131</v>
      </c>
      <c r="M354" s="1">
        <f t="shared" si="22"/>
        <v>2300499.5826360923</v>
      </c>
    </row>
    <row r="355" spans="7:13" x14ac:dyDescent="0.25">
      <c r="G355">
        <v>354</v>
      </c>
      <c r="H355" s="1">
        <f>B15</f>
        <v>1000</v>
      </c>
      <c r="I355" s="1">
        <f t="shared" si="20"/>
        <v>389500</v>
      </c>
      <c r="J355" s="1">
        <f t="shared" si="21"/>
        <v>22416.663188633975</v>
      </c>
      <c r="K355" s="1">
        <f>L355+L355*B5</f>
        <v>2712416.2458247263</v>
      </c>
      <c r="L355" s="1">
        <f t="shared" si="23"/>
        <v>2689999.5826360923</v>
      </c>
      <c r="M355" s="1">
        <f t="shared" si="22"/>
        <v>2322916.2458247263</v>
      </c>
    </row>
    <row r="356" spans="7:13" x14ac:dyDescent="0.25">
      <c r="G356">
        <v>355</v>
      </c>
      <c r="H356" s="1">
        <f>B15</f>
        <v>1000</v>
      </c>
      <c r="I356" s="1">
        <f t="shared" si="20"/>
        <v>390500</v>
      </c>
      <c r="J356" s="1">
        <f t="shared" si="21"/>
        <v>22611.802048539277</v>
      </c>
      <c r="K356" s="1">
        <f>L356+L356*B5</f>
        <v>2736028.0478732656</v>
      </c>
      <c r="L356" s="1">
        <f t="shared" si="23"/>
        <v>2713416.2458247263</v>
      </c>
      <c r="M356" s="1">
        <f t="shared" si="22"/>
        <v>2345528.0478732656</v>
      </c>
    </row>
    <row r="357" spans="7:13" x14ac:dyDescent="0.25">
      <c r="G357">
        <v>356</v>
      </c>
      <c r="H357" s="1">
        <f>B15</f>
        <v>1000</v>
      </c>
      <c r="I357" s="1">
        <f t="shared" si="20"/>
        <v>391500</v>
      </c>
      <c r="J357" s="1">
        <f t="shared" si="21"/>
        <v>22808.56706561055</v>
      </c>
      <c r="K357" s="1">
        <f>L357+L357*B5</f>
        <v>2759836.6149388761</v>
      </c>
      <c r="L357" s="1">
        <f t="shared" si="23"/>
        <v>2737028.0478732656</v>
      </c>
      <c r="M357" s="1">
        <f t="shared" si="22"/>
        <v>2368336.6149388761</v>
      </c>
    </row>
    <row r="358" spans="7:13" x14ac:dyDescent="0.25">
      <c r="G358">
        <v>357</v>
      </c>
      <c r="H358" s="1">
        <f>B15</f>
        <v>1000</v>
      </c>
      <c r="I358" s="1">
        <f t="shared" si="20"/>
        <v>392500</v>
      </c>
      <c r="J358" s="1">
        <f t="shared" si="21"/>
        <v>23006.971791157499</v>
      </c>
      <c r="K358" s="1">
        <f>L358+L358*B5</f>
        <v>2783843.5867300336</v>
      </c>
      <c r="L358" s="1">
        <f t="shared" si="23"/>
        <v>2760836.6149388761</v>
      </c>
      <c r="M358" s="1">
        <f t="shared" si="22"/>
        <v>2391343.5867300336</v>
      </c>
    </row>
    <row r="359" spans="7:13" x14ac:dyDescent="0.25">
      <c r="G359">
        <v>358</v>
      </c>
      <c r="H359" s="1">
        <f>B15</f>
        <v>1000</v>
      </c>
      <c r="I359" s="1">
        <f t="shared" si="20"/>
        <v>393500</v>
      </c>
      <c r="J359" s="1">
        <f t="shared" si="21"/>
        <v>23207.029889416881</v>
      </c>
      <c r="K359" s="1">
        <f>L359+L359*B5</f>
        <v>2808050.6166194505</v>
      </c>
      <c r="L359" s="1">
        <f t="shared" si="23"/>
        <v>2784843.5867300336</v>
      </c>
      <c r="M359" s="1">
        <f t="shared" si="22"/>
        <v>2414550.6166194505</v>
      </c>
    </row>
    <row r="360" spans="7:13" x14ac:dyDescent="0.25">
      <c r="G360">
        <v>359</v>
      </c>
      <c r="H360" s="1">
        <f>B15</f>
        <v>1000</v>
      </c>
      <c r="I360" s="1">
        <f t="shared" si="20"/>
        <v>394500</v>
      </c>
      <c r="J360" s="1">
        <f t="shared" si="21"/>
        <v>23408.755138495471</v>
      </c>
      <c r="K360" s="1">
        <f>L360+L360*B5</f>
        <v>2832459.371757946</v>
      </c>
      <c r="L360" s="1">
        <f t="shared" si="23"/>
        <v>2809050.6166194505</v>
      </c>
      <c r="M360" s="1">
        <f t="shared" si="22"/>
        <v>2437959.371757946</v>
      </c>
    </row>
    <row r="361" spans="7:13" x14ac:dyDescent="0.25">
      <c r="G361">
        <v>360</v>
      </c>
      <c r="H361" s="1">
        <f>B15</f>
        <v>1000</v>
      </c>
      <c r="I361" s="1">
        <f t="shared" si="20"/>
        <v>395500</v>
      </c>
      <c r="J361" s="1">
        <f t="shared" si="21"/>
        <v>23612.161431316286</v>
      </c>
      <c r="K361" s="1">
        <f>L361+L361*B5</f>
        <v>2857071.5331892623</v>
      </c>
      <c r="L361" s="1">
        <f t="shared" si="23"/>
        <v>2833459.371757946</v>
      </c>
      <c r="M361" s="1">
        <f t="shared" si="22"/>
        <v>2461571.5331892623</v>
      </c>
    </row>
  </sheetData>
  <dataConsolidate link="1"/>
  <conditionalFormatting sqref="B20:B26">
    <cfRule type="colorScale" priority="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0:C24">
    <cfRule type="colorScale" priority="1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8">
      <colorScale>
        <cfvo type="min"/>
        <cfvo type="max"/>
        <color rgb="FFFF7128"/>
        <color rgb="FFFFEF9C"/>
      </colorScale>
    </cfRule>
  </conditionalFormatting>
  <conditionalFormatting sqref="C20:C2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גולדווסר 0504124984</dc:creator>
  <cp:lastModifiedBy>‏‏משתמש Windows</cp:lastModifiedBy>
  <dcterms:created xsi:type="dcterms:W3CDTF">2015-06-05T18:19:34Z</dcterms:created>
  <dcterms:modified xsi:type="dcterms:W3CDTF">2023-08-17T18:58:07Z</dcterms:modified>
</cp:coreProperties>
</file>