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<sst xmlns="http://schemas.openxmlformats.org/spreadsheetml/2006/main" count="8" uniqueCount="8">
  <si>
    <t>חודשי עבודה</t>
  </si>
  <si>
    <t>משכורת ברוטו</t>
  </si>
  <si>
    <t>רכיב פיצויים 6%</t>
  </si>
  <si>
    <t>רכיב פיצויים 2.33</t>
  </si>
  <si>
    <t>סה"כ רכיבי פיצויים.</t>
  </si>
  <si>
    <t>ס"ך כולל של כל רכיב פיצויים שנצבר</t>
  </si>
  <si>
    <t xml:space="preserve">הבהרה חשובה-חישוב רכיב הפנסיוני מתבסס על שכר יסוד בלבד ולא משוקלל מפרמטרים חשובים נוספים.כל מקרה לגופו... </t>
  </si>
  <si>
    <t>אין לראות בגיליון זה ובחישוביו יעוץ משפטי או פנסיוני!!!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</si>
</sst>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yyyy"/>
  </numFmts>
  <fonts count="4">
    <font>
      <sz val="10.0"/>
      <color rgb="FF000000"/>
      <name val="Arial"/>
      <scheme val="minor"/>
    </font>
    <font>
      <b/>
      <color theme="1"/>
      <name val="Arial"/>
      <scheme val="minor"/>
    </font>
    <font/>
    <font>
      <b/>
      <sz val="36.0"/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FC5E8"/>
        <bgColor rgb="FF9FC5E8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0" fontId="1" numFmtId="164" xfId="0" applyAlignment="1" applyBorder="1" applyFont="1" applyNumberFormat="1">
      <alignment horizontal="center" readingOrder="0" vertical="center"/>
    </xf>
    <xf borderId="1" fillId="0" fontId="1" numFmtId="0" xfId="0" applyAlignment="1" applyBorder="1" applyFont="1">
      <alignment horizontal="center" readingOrder="0" vertical="center"/>
    </xf>
    <xf borderId="1" fillId="2" fontId="1" numFmtId="0" xfId="0" applyAlignment="1" applyBorder="1" applyFill="1" applyFont="1">
      <alignment horizontal="center" vertical="center"/>
    </xf>
    <xf borderId="1" fillId="3" fontId="1" numFmtId="0" xfId="0" applyAlignment="1" applyBorder="1" applyFill="1" applyFont="1">
      <alignment horizontal="center" vertical="center"/>
    </xf>
    <xf borderId="2" fillId="0" fontId="1" numFmtId="0" xfId="0" applyAlignment="1" applyBorder="1" applyFont="1">
      <alignment horizontal="center" readingOrder="0" vertical="center"/>
    </xf>
    <xf borderId="3" fillId="0" fontId="2" numFmtId="0" xfId="0" applyBorder="1" applyFont="1"/>
    <xf borderId="2" fillId="4" fontId="1" numFmtId="0" xfId="0" applyAlignment="1" applyBorder="1" applyFill="1" applyFont="1">
      <alignment horizontal="center" readingOrder="0" vertical="center"/>
    </xf>
    <xf borderId="4" fillId="0" fontId="2" numFmtId="0" xfId="0" applyBorder="1" applyFont="1"/>
    <xf borderId="1" fillId="4" fontId="1" numFmtId="0" xfId="0" applyAlignment="1" applyBorder="1" applyFont="1">
      <alignment horizontal="center" vertical="center"/>
    </xf>
    <xf borderId="0" fillId="5" fontId="3" numFmtId="0" xfId="0" applyAlignment="1" applyFill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6" fontId="3" numFmtId="0" xfId="0" applyAlignment="1" applyFill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>
      <c r="A2" s="3">
        <v>44562.0</v>
      </c>
      <c r="B2" s="4">
        <v>1000.0</v>
      </c>
      <c r="C2" s="5">
        <f t="shared" ref="C2:C13" si="1">B2*(1+6%)-B2</f>
        <v>60</v>
      </c>
      <c r="D2" s="6">
        <f t="shared" ref="D2:D13" si="2">B2*(1+2.33%)-B2</f>
        <v>23.3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>
      <c r="A3" s="3">
        <v>44593.0</v>
      </c>
      <c r="B3" s="4">
        <v>2000.0</v>
      </c>
      <c r="C3" s="5">
        <f t="shared" si="1"/>
        <v>120</v>
      </c>
      <c r="D3" s="6">
        <f t="shared" si="2"/>
        <v>46.6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>
      <c r="A4" s="3">
        <v>44621.0</v>
      </c>
      <c r="B4" s="4">
        <v>1500.0</v>
      </c>
      <c r="C4" s="5">
        <f t="shared" si="1"/>
        <v>90</v>
      </c>
      <c r="D4" s="6">
        <f t="shared" si="2"/>
        <v>34.95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>
      <c r="A5" s="3">
        <v>44652.0</v>
      </c>
      <c r="B5" s="4">
        <v>2000.0</v>
      </c>
      <c r="C5" s="5">
        <f t="shared" si="1"/>
        <v>120</v>
      </c>
      <c r="D5" s="6">
        <f t="shared" si="2"/>
        <v>46.6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>
      <c r="A6" s="3">
        <v>44682.0</v>
      </c>
      <c r="B6" s="4">
        <v>2500.0</v>
      </c>
      <c r="C6" s="5">
        <f t="shared" si="1"/>
        <v>150</v>
      </c>
      <c r="D6" s="6">
        <f t="shared" si="2"/>
        <v>58.25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>
      <c r="A7" s="3">
        <v>44713.0</v>
      </c>
      <c r="B7" s="4">
        <v>2000.0</v>
      </c>
      <c r="C7" s="5">
        <f t="shared" si="1"/>
        <v>120</v>
      </c>
      <c r="D7" s="6">
        <f t="shared" si="2"/>
        <v>46.6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>
      <c r="A8" s="3">
        <v>44743.0</v>
      </c>
      <c r="B8" s="4">
        <v>1500.0</v>
      </c>
      <c r="C8" s="5">
        <f t="shared" si="1"/>
        <v>90</v>
      </c>
      <c r="D8" s="6">
        <f t="shared" si="2"/>
        <v>34.95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>
      <c r="A9" s="3">
        <v>44774.0</v>
      </c>
      <c r="B9" s="4">
        <v>2000.0</v>
      </c>
      <c r="C9" s="5">
        <f t="shared" si="1"/>
        <v>120</v>
      </c>
      <c r="D9" s="6">
        <f t="shared" si="2"/>
        <v>46.6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>
      <c r="A10" s="3">
        <v>44805.0</v>
      </c>
      <c r="B10" s="4">
        <v>3000.0</v>
      </c>
      <c r="C10" s="5">
        <f t="shared" si="1"/>
        <v>180</v>
      </c>
      <c r="D10" s="6">
        <f t="shared" si="2"/>
        <v>69.9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>
      <c r="A11" s="3">
        <v>44835.0</v>
      </c>
      <c r="B11" s="4">
        <v>2000.0</v>
      </c>
      <c r="C11" s="5">
        <f t="shared" si="1"/>
        <v>120</v>
      </c>
      <c r="D11" s="6">
        <f t="shared" si="2"/>
        <v>46.6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>
      <c r="A12" s="3">
        <v>44866.0</v>
      </c>
      <c r="B12" s="4">
        <v>1000.0</v>
      </c>
      <c r="C12" s="5">
        <f t="shared" si="1"/>
        <v>60</v>
      </c>
      <c r="D12" s="6">
        <f t="shared" si="2"/>
        <v>23.3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>
      <c r="A13" s="3">
        <v>44896.0</v>
      </c>
      <c r="B13" s="4">
        <v>2000.0</v>
      </c>
      <c r="C13" s="5">
        <f t="shared" si="1"/>
        <v>120</v>
      </c>
      <c r="D13" s="6">
        <f t="shared" si="2"/>
        <v>46.6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>
      <c r="A14" s="7" t="s">
        <v>4</v>
      </c>
      <c r="B14" s="8"/>
      <c r="C14" s="5">
        <f t="shared" ref="C14:D14" si="3">SUM(C2:C13)</f>
        <v>1350</v>
      </c>
      <c r="D14" s="6">
        <f t="shared" si="3"/>
        <v>524.25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>
      <c r="A16" s="9" t="s">
        <v>5</v>
      </c>
      <c r="B16" s="10"/>
      <c r="C16" s="8"/>
      <c r="D16" s="11">
        <f>SUM(C14:D14)</f>
        <v>1874.25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>
      <c r="A18" s="12" t="s">
        <v>6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>
      <c r="A19" s="14" t="s">
        <v>7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mergeCells count="4">
    <mergeCell ref="A14:B14"/>
    <mergeCell ref="A16:C16"/>
    <mergeCell ref="A18:D18"/>
    <mergeCell ref="A19:D19"/>
  </mergeCells>
  <drawing r:id="rId1"/>
</worksheet>
</file>