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<sst xmlns="http://schemas.openxmlformats.org/spreadsheetml/2006/main" count="13" uniqueCount="13">
  <si>
    <t>שעות יומיות</t>
  </si>
  <si>
    <t>שעות 125%</t>
  </si>
  <si>
    <t xml:space="preserve">יום </t>
  </si>
  <si>
    <t>תאריך</t>
  </si>
  <si>
    <t>התחלת
שחיטה</t>
  </si>
  <si>
    <t>סיום
שחיטה</t>
  </si>
  <si>
    <t>הפסקה</t>
  </si>
  <si>
    <t>סה"כ שעות
[בניכוי הפסקה]</t>
  </si>
  <si>
    <t>שעות
רגילות</t>
  </si>
  <si>
    <t>שעות
נוספות 125</t>
  </si>
  <si>
    <t>שעות
נוספות 150</t>
  </si>
  <si>
    <t>ראשון</t>
  </si>
  <si>
    <t>הפונקציות בשורה 6 לגרירה עם הסמן +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</si>
</sst>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H:mm"/>
    <numFmt numFmtId="165" formatCode="[$-1000000]h:mm"/>
  </numFmts>
  <fonts count="4">
    <font>
      <sz val="11.0"/>
      <color rgb="FF000000"/>
      <name val="Arial"/>
      <scheme val="minor"/>
    </font>
    <font>
      <b/>
      <sz val="11.0"/>
      <color theme="1"/>
      <name val="Arial"/>
      <scheme val="minor"/>
    </font>
    <font>
      <b/>
      <sz val="11.0"/>
      <color rgb="FF000000"/>
      <name val="Arial"/>
    </font>
    <font>
      <b/>
      <sz val="11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CD5B4"/>
        <bgColor rgb="FFFCD5B4"/>
      </patternFill>
    </fill>
    <fill>
      <patternFill patternType="solid">
        <fgColor rgb="FFFABF8F"/>
        <bgColor rgb="FFFABF8F"/>
      </patternFill>
    </fill>
    <fill>
      <patternFill patternType="solid">
        <fgColor rgb="FFF2DCDB"/>
        <bgColor rgb="FFF2DCDB"/>
      </patternFill>
    </fill>
    <fill>
      <patternFill patternType="solid">
        <fgColor rgb="FFE6B8B7"/>
        <bgColor rgb="FFE6B8B7"/>
      </patternFill>
    </fill>
    <fill>
      <patternFill patternType="solid">
        <fgColor rgb="FFCCC0DA"/>
        <bgColor rgb="FFCCC0DA"/>
      </patternFill>
    </fill>
    <fill>
      <patternFill patternType="solid">
        <fgColor rgb="FFD8E4BC"/>
        <bgColor rgb="FFD8E4BC"/>
      </patternFill>
    </fill>
    <fill>
      <patternFill patternType="solid">
        <fgColor rgb="FFFFFF00"/>
        <bgColor rgb="FFFFFF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164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2" fontId="1" numFmtId="20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1" fillId="3" fontId="2" numFmtId="0" xfId="0" applyAlignment="1" applyBorder="1" applyFill="1" applyFont="1">
      <alignment horizontal="center" readingOrder="0" vertical="center"/>
    </xf>
    <xf borderId="1" fillId="4" fontId="2" numFmtId="0" xfId="0" applyAlignment="1" applyBorder="1" applyFill="1" applyFont="1">
      <alignment horizontal="center" readingOrder="0" vertical="center"/>
    </xf>
    <xf borderId="1" fillId="5" fontId="2" numFmtId="0" xfId="0" applyAlignment="1" applyBorder="1" applyFill="1" applyFont="1">
      <alignment horizontal="center" readingOrder="0" shrinkToFit="0" vertical="center" wrapText="1"/>
    </xf>
    <xf borderId="1" fillId="6" fontId="2" numFmtId="1" xfId="0" applyAlignment="1" applyBorder="1" applyFill="1" applyFont="1" applyNumberFormat="1">
      <alignment horizontal="center" readingOrder="0" shrinkToFit="0" vertical="center" wrapText="1"/>
    </xf>
    <xf borderId="2" fillId="7" fontId="2" numFmtId="1" xfId="0" applyAlignment="1" applyBorder="1" applyFill="1" applyFont="1" applyNumberFormat="1">
      <alignment horizontal="center" readingOrder="0" shrinkToFit="0" vertical="center" wrapText="1"/>
    </xf>
    <xf borderId="1" fillId="8" fontId="2" numFmtId="1" xfId="0" applyAlignment="1" applyBorder="1" applyFill="1" applyFont="1" applyNumberFormat="1">
      <alignment horizontal="center" readingOrder="0" shrinkToFit="0" vertical="center" wrapText="1"/>
    </xf>
    <xf borderId="1" fillId="3" fontId="2" numFmtId="1" xfId="0" applyAlignment="1" applyBorder="1" applyFont="1" applyNumberForma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vertical="center"/>
    </xf>
    <xf borderId="1" fillId="0" fontId="2" numFmtId="14" xfId="0" applyAlignment="1" applyBorder="1" applyFont="1" applyNumberFormat="1">
      <alignment horizontal="center" vertical="center"/>
    </xf>
    <xf borderId="1" fillId="0" fontId="2" numFmtId="165" xfId="0" applyAlignment="1" applyBorder="1" applyFont="1" applyNumberFormat="1">
      <alignment horizontal="center" vertical="center"/>
    </xf>
    <xf borderId="1" fillId="9" fontId="3" numFmtId="165" xfId="0" applyAlignment="1" applyBorder="1" applyFill="1" applyFont="1" applyNumberFormat="1">
      <alignment horizontal="center" vertical="center"/>
    </xf>
    <xf borderId="1" fillId="9" fontId="2" numFmtId="165" xfId="0" applyAlignment="1" applyBorder="1" applyFont="1" applyNumberFormat="1">
      <alignment horizontal="center"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5">
    <dxf>
      <font>
        <color rgb="FF16365C"/>
      </font>
      <fill>
        <patternFill patternType="none"/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>
        <color rgb="FFFFFFFF"/>
      </font>
      <fill>
        <patternFill patternType="none"/>
      </fill>
      <border/>
    </dxf>
    <dxf>
      <font>
        <color rgb="FFFFFFFF"/>
      </font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19050</xdr:colOff>
      <xdr:row>1</xdr:row>
      <xdr:rowOff>0</xdr:rowOff>
    </xdr:from>
    <xdr:ext cx="619125" cy="866775"/>
    <xdr:sp>
      <xdr:nvSpPr>
        <xdr:cNvPr id="3" name="Shape 3"/>
        <xdr:cNvSpPr/>
      </xdr:nvSpPr>
      <xdr:spPr>
        <a:xfrm>
          <a:off x="5041200" y="3351375"/>
          <a:ext cx="609600" cy="857250"/>
        </a:xfrm>
        <a:prstGeom prst="downArrowCallout">
          <a:avLst>
            <a:gd fmla="val 25000" name="adj1"/>
            <a:gd fmla="val 25000" name="adj2"/>
            <a:gd fmla="val 25000" name="adj3"/>
            <a:gd fmla="val 64977" name="adj4"/>
          </a:avLst>
        </a:prstGeom>
        <a:solidFill>
          <a:schemeClr val="lt1"/>
        </a:solidFill>
        <a:ln cap="flat" cmpd="sng" w="12700">
          <a:solidFill>
            <a:schemeClr val="dk2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0" lIns="0" spcFirstLastPara="1" rIns="0" wrap="square" tIns="0">
          <a:noAutofit/>
        </a:bodyPr>
        <a:lstStyle/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עד 8:30 שעות</a:t>
          </a:r>
          <a:endParaRPr sz="1400"/>
        </a:p>
      </xdr:txBody>
    </xdr:sp>
    <xdr:clientData fLocksWithSheet="0"/>
  </xdr:oneCellAnchor>
  <xdr:oneCellAnchor>
    <xdr:from>
      <xdr:col>7</xdr:col>
      <xdr:colOff>19050</xdr:colOff>
      <xdr:row>1</xdr:row>
      <xdr:rowOff>0</xdr:rowOff>
    </xdr:from>
    <xdr:ext cx="619125" cy="866775"/>
    <xdr:sp>
      <xdr:nvSpPr>
        <xdr:cNvPr id="4" name="Shape 4"/>
        <xdr:cNvSpPr/>
      </xdr:nvSpPr>
      <xdr:spPr>
        <a:xfrm>
          <a:off x="5041200" y="3351375"/>
          <a:ext cx="609600" cy="857250"/>
        </a:xfrm>
        <a:prstGeom prst="downArrowCallout">
          <a:avLst>
            <a:gd fmla="val 25000" name="adj1"/>
            <a:gd fmla="val 25000" name="adj2"/>
            <a:gd fmla="val 25000" name="adj3"/>
            <a:gd fmla="val 64977" name="adj4"/>
          </a:avLst>
        </a:prstGeom>
        <a:solidFill>
          <a:schemeClr val="lt1"/>
        </a:solidFill>
        <a:ln cap="flat" cmpd="sng" w="12700">
          <a:solidFill>
            <a:schemeClr val="dk2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0" lIns="0" spcFirstLastPara="1" rIns="0" wrap="square" tIns="0">
          <a:noAutofit/>
        </a:bodyPr>
        <a:lstStyle/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8:30 ש'</a:t>
          </a:r>
          <a:endParaRPr sz="1400"/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עד 10:30</a:t>
          </a:r>
          <a:endParaRPr sz="1400"/>
        </a:p>
      </xdr:txBody>
    </xdr:sp>
    <xdr:clientData fLocksWithSheet="0"/>
  </xdr:oneCellAnchor>
  <xdr:oneCellAnchor>
    <xdr:from>
      <xdr:col>8</xdr:col>
      <xdr:colOff>19050</xdr:colOff>
      <xdr:row>1</xdr:row>
      <xdr:rowOff>0</xdr:rowOff>
    </xdr:from>
    <xdr:ext cx="619125" cy="866775"/>
    <xdr:sp>
      <xdr:nvSpPr>
        <xdr:cNvPr id="5" name="Shape 5"/>
        <xdr:cNvSpPr/>
      </xdr:nvSpPr>
      <xdr:spPr>
        <a:xfrm>
          <a:off x="5041200" y="3351375"/>
          <a:ext cx="609600" cy="857250"/>
        </a:xfrm>
        <a:prstGeom prst="downArrowCallout">
          <a:avLst>
            <a:gd fmla="val 25000" name="adj1"/>
            <a:gd fmla="val 25000" name="adj2"/>
            <a:gd fmla="val 25000" name="adj3"/>
            <a:gd fmla="val 64977" name="adj4"/>
          </a:avLst>
        </a:prstGeom>
        <a:solidFill>
          <a:schemeClr val="lt1"/>
        </a:solidFill>
        <a:ln cap="flat" cmpd="sng" w="12700">
          <a:solidFill>
            <a:schemeClr val="dk2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0" lIns="0" spcFirstLastPara="1" rIns="0" wrap="square" tIns="0">
          <a:noAutofit/>
        </a:bodyPr>
        <a:lstStyle/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10:30 ש'</a:t>
          </a:r>
          <a:endParaRPr sz="1400"/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עד הסוף</a:t>
          </a:r>
          <a:endParaRPr b="1" sz="10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0"/>
    <col customWidth="1" min="2" max="6" width="8.75"/>
    <col customWidth="1" min="7" max="7" width="14.38"/>
    <col customWidth="1" min="8" max="8" width="26.25"/>
    <col customWidth="1" min="9" max="9" width="21.38"/>
    <col customWidth="1" min="10" max="10" width="8.75"/>
    <col customWidth="1" min="11" max="26" width="14.38"/>
  </cols>
  <sheetData>
    <row r="1" ht="14.25" customHeight="1">
      <c r="A1" s="1" t="s">
        <v>0</v>
      </c>
      <c r="B1" s="2">
        <v>0.3541666666666667</v>
      </c>
      <c r="C1" s="3"/>
      <c r="D1" s="3"/>
      <c r="E1" s="3"/>
      <c r="F1" s="3"/>
      <c r="G1" s="3"/>
      <c r="H1" s="3"/>
      <c r="I1" s="3"/>
      <c r="J1" s="3"/>
    </row>
    <row r="2" ht="14.25" customHeight="1">
      <c r="A2" s="1" t="s">
        <v>1</v>
      </c>
      <c r="B2" s="4">
        <v>0.08333333333333333</v>
      </c>
      <c r="C2" s="3"/>
      <c r="D2" s="3"/>
      <c r="E2" s="3"/>
      <c r="F2" s="3"/>
      <c r="G2" s="3"/>
      <c r="H2" s="3"/>
      <c r="I2" s="3"/>
      <c r="J2" s="3"/>
    </row>
    <row r="3" ht="14.25" customHeight="1">
      <c r="A3" s="3"/>
      <c r="B3" s="5"/>
      <c r="C3" s="3"/>
      <c r="D3" s="3"/>
      <c r="E3" s="3"/>
      <c r="F3" s="3"/>
      <c r="G3" s="3"/>
      <c r="H3" s="3"/>
      <c r="I3" s="3"/>
      <c r="J3" s="3"/>
    </row>
    <row r="4" ht="35.25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ht="14.25" customHeight="1">
      <c r="A5" s="6" t="s">
        <v>2</v>
      </c>
      <c r="B5" s="7" t="s">
        <v>3</v>
      </c>
      <c r="C5" s="8" t="s">
        <v>4</v>
      </c>
      <c r="D5" s="9" t="s">
        <v>5</v>
      </c>
      <c r="E5" s="10" t="s">
        <v>6</v>
      </c>
      <c r="F5" s="11" t="s">
        <v>7</v>
      </c>
      <c r="G5" s="12" t="s">
        <v>8</v>
      </c>
      <c r="H5" s="12" t="s">
        <v>9</v>
      </c>
      <c r="I5" s="12" t="s">
        <v>10</v>
      </c>
      <c r="J5" s="3"/>
    </row>
    <row r="6" ht="30.0" customHeight="1">
      <c r="A6" s="13" t="s">
        <v>11</v>
      </c>
      <c r="B6" s="14">
        <v>45263.0</v>
      </c>
      <c r="C6" s="15">
        <v>0.2916666666666667</v>
      </c>
      <c r="D6" s="15">
        <v>0.8229166666666666</v>
      </c>
      <c r="E6" s="15">
        <v>0.020833333333333332</v>
      </c>
      <c r="F6" s="15">
        <f>D6-C6-E6</f>
        <v>0.5104166667</v>
      </c>
      <c r="G6" s="16">
        <f>MIN(F6,$B$1)</f>
        <v>0.3541666667</v>
      </c>
      <c r="H6" s="17">
        <f>MIN(MAX(F6-$B$1,0),$B$2)</f>
        <v>0.08333333333</v>
      </c>
      <c r="I6" s="16">
        <f>F6-G6-H6</f>
        <v>0.07291666667</v>
      </c>
      <c r="J6" s="3"/>
    </row>
    <row r="7" ht="14.25" customHeight="1">
      <c r="A7" s="18" t="s">
        <v>12</v>
      </c>
      <c r="G7" s="3" t="str">
        <f t="shared" ref="G7:I7" si="1">FORMULATEXT(G6)</f>
        <v>=MIN(F6,$B$1)</v>
      </c>
      <c r="H7" s="3" t="str">
        <f t="shared" si="1"/>
        <v>=MIN(MAX(F6-$B$1,0),$B$2)</v>
      </c>
      <c r="I7" s="3" t="str">
        <f t="shared" si="1"/>
        <v>=F6-G6-H6</v>
      </c>
      <c r="J7" s="3"/>
    </row>
    <row r="8" ht="14.25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ht="14.2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ht="14.2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ht="14.25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ht="14.25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ht="14.2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ht="14.25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ht="14.25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ht="14.25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ht="14.25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ht="14.25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ht="14.25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ht="14.25" customHeight="1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ht="14.25" customHeight="1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ht="14.25" customHeight="1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ht="14.25" customHeight="1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ht="14.25" customHeight="1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ht="14.25" customHeight="1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ht="14.25" customHeight="1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ht="14.25" customHeight="1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ht="14.25" customHeight="1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ht="14.25" customHeight="1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ht="14.25" customHeight="1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ht="14.25" customHeight="1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ht="14.25" customHeight="1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ht="14.25" customHeight="1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ht="14.25" customHeight="1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ht="14.25" customHeight="1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ht="14.25" customHeight="1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ht="14.25" customHeight="1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ht="14.25" customHeight="1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ht="14.25" customHeight="1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ht="14.25" customHeight="1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ht="14.25" customHeight="1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ht="14.25" customHeight="1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ht="14.25" customHeight="1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ht="14.25" customHeight="1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ht="14.25" customHeight="1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ht="14.25" customHeight="1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ht="14.25" customHeight="1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ht="14.25" customHeight="1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ht="14.25" customHeight="1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ht="14.25" customHeight="1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ht="14.25" customHeight="1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ht="14.25" customHeight="1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ht="14.25" customHeight="1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ht="14.25" customHeight="1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ht="14.25" customHeight="1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ht="14.25" customHeight="1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ht="14.25" customHeight="1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ht="14.25" customHeight="1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ht="14.25" customHeight="1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ht="14.25" customHeight="1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ht="14.25" customHeight="1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ht="14.25" customHeight="1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ht="14.25" customHeight="1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ht="14.25" customHeight="1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ht="14.25" customHeight="1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ht="14.25" customHeight="1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ht="14.25" customHeight="1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ht="14.25" customHeight="1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ht="14.25" customHeight="1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ht="14.25" customHeight="1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ht="14.25" customHeight="1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ht="14.25" customHeight="1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ht="14.25" customHeight="1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ht="14.25" customHeight="1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7:F7"/>
  </mergeCells>
  <conditionalFormatting sqref="E6:F6">
    <cfRule type="cellIs" dxfId="0" priority="1" operator="greaterThan">
      <formula>0</formula>
    </cfRule>
  </conditionalFormatting>
  <conditionalFormatting sqref="E6:F6">
    <cfRule type="cellIs" dxfId="1" priority="2" operator="greaterThan">
      <formula>0</formula>
    </cfRule>
  </conditionalFormatting>
  <conditionalFormatting sqref="E6:F6">
    <cfRule type="cellIs" dxfId="2" priority="3" operator="lessThan">
      <formula>0</formula>
    </cfRule>
  </conditionalFormatting>
  <conditionalFormatting sqref="E6:F6">
    <cfRule type="cellIs" dxfId="3" priority="4" operator="lessThan">
      <formula>0.0006944444444</formula>
    </cfRule>
  </conditionalFormatting>
  <conditionalFormatting sqref="E6:F6">
    <cfRule type="cellIs" dxfId="4" priority="5" operator="lessThan">
      <formula>#REF!</formula>
    </cfRule>
  </conditionalFormatting>
  <conditionalFormatting sqref="C6:D6">
    <cfRule type="cellIs" dxfId="4" priority="6" operator="lessThan">
      <formula>#REF!</formula>
    </cfRule>
  </conditionalFormatting>
  <conditionalFormatting sqref="H6">
    <cfRule type="cellIs" dxfId="0" priority="7" operator="greaterThan">
      <formula>0</formula>
    </cfRule>
  </conditionalFormatting>
  <conditionalFormatting sqref="H6">
    <cfRule type="cellIs" dxfId="1" priority="8" operator="greaterThan">
      <formula>0</formula>
    </cfRule>
  </conditionalFormatting>
  <conditionalFormatting sqref="H6">
    <cfRule type="cellIs" dxfId="2" priority="9" operator="lessThan">
      <formula>0</formula>
    </cfRule>
  </conditionalFormatting>
  <conditionalFormatting sqref="H6">
    <cfRule type="cellIs" dxfId="3" priority="10" operator="lessThan">
      <formula>0.0006944444444</formula>
    </cfRule>
  </conditionalFormatting>
  <conditionalFormatting sqref="H6">
    <cfRule type="cellIs" dxfId="4" priority="11" operator="lessThan">
      <formula>#REF!</formula>
    </cfRule>
  </conditionalFormatting>
  <printOptions/>
  <pageMargins bottom="0.75" footer="0.0" header="0.0" left="0.7" right="0.7" top="0.75"/>
  <pageSetup orientation="landscape"/>
  <drawing r:id="rId1"/>
</worksheet>
</file>