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definedNames>
    <definedName function="false" hidden="false" name="HTML_1" vbProcedure="false">Sheet1!$A$6:$J$125</definedName>
    <definedName function="false" hidden="false" name="HTML_all" vbProcedure="false">Sheet1!$A$1:$J$130</definedName>
    <definedName function="false" hidden="false" name="HTML_tables" vbProcedure="false">Sheet1!$A$1:$A$1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<sst xmlns="http://schemas.openxmlformats.org/spreadsheetml/2006/main" count="494" uniqueCount="151">
  <si>
    <t xml:space="preserve">מערכת מידע נדלן</t>
  </si>
  <si>
    <r>
      <rPr>
        <b val="true"/>
        <sz val="10"/>
        <rFont val="Lohit Devanagari"/>
        <family val="2"/>
      </rPr>
      <t xml:space="preserve">סוג נכס</t>
    </r>
    <r>
      <rPr>
        <b val="true"/>
        <sz val="10"/>
        <rFont val="Times New Roman"/>
        <family val="1"/>
      </rPr>
      <t xml:space="preserve">: </t>
    </r>
    <r>
      <rPr>
        <b val="true"/>
        <sz val="10"/>
        <rFont val="Lohit Devanagari"/>
        <family val="2"/>
      </rPr>
      <t xml:space="preserve">דירת מגורים     מיום מכירה</t>
    </r>
    <r>
      <rPr>
        <b val="true"/>
        <sz val="10"/>
        <rFont val="Times New Roman"/>
        <family val="1"/>
      </rPr>
      <t xml:space="preserve">: 01/10/2021     </t>
    </r>
    <r>
      <rPr>
        <b val="true"/>
        <sz val="10"/>
        <rFont val="Lohit Devanagari"/>
        <family val="2"/>
      </rPr>
      <t xml:space="preserve">עד יום מכירה</t>
    </r>
    <r>
      <rPr>
        <b val="true"/>
        <sz val="10"/>
        <rFont val="Times New Roman"/>
        <family val="1"/>
      </rPr>
      <t xml:space="preserve">: 31/10/2021</t>
    </r>
  </si>
  <si>
    <r>
      <rPr>
        <b val="true"/>
        <sz val="10"/>
        <rFont val="Lohit Devanagari"/>
        <family val="2"/>
      </rPr>
      <t xml:space="preserve">ישוב</t>
    </r>
    <r>
      <rPr>
        <b val="true"/>
        <sz val="10"/>
        <rFont val="Times New Roman"/>
        <family val="1"/>
      </rPr>
      <t xml:space="preserve">: </t>
    </r>
    <r>
      <rPr>
        <b val="true"/>
        <sz val="10"/>
        <rFont val="Lohit Devanagari"/>
        <family val="2"/>
      </rPr>
      <t xml:space="preserve">חריש</t>
    </r>
  </si>
  <si>
    <r>
      <rPr>
        <sz val="10"/>
        <rFont val="Lohit Devanagari"/>
        <family val="2"/>
      </rPr>
      <t xml:space="preserve">קיימות </t>
    </r>
    <r>
      <rPr>
        <sz val="10"/>
        <rFont val="Times New Roman"/>
        <family val="1"/>
      </rPr>
      <t xml:space="preserve">148 </t>
    </r>
    <r>
      <rPr>
        <sz val="10"/>
        <rFont val="Lohit Devanagari"/>
        <family val="2"/>
      </rPr>
      <t xml:space="preserve">תוצאות</t>
    </r>
  </si>
  <si>
    <t xml:space="preserve">גוש חלקה</t>
  </si>
  <si>
    <t xml:space="preserve">יום מכירה</t>
  </si>
  <si>
    <r>
      <rPr>
        <b val="true"/>
        <sz val="10"/>
        <rFont val="Lohit Devanagari"/>
        <family val="2"/>
      </rPr>
      <t xml:space="preserve">תמורה מוצהרת בש</t>
    </r>
    <r>
      <rPr>
        <b val="true"/>
        <sz val="10"/>
        <rFont val="Times New Roman"/>
        <family val="1"/>
      </rPr>
      <t xml:space="preserve">"</t>
    </r>
    <r>
      <rPr>
        <b val="true"/>
        <sz val="10"/>
        <rFont val="Lohit Devanagari"/>
        <family val="2"/>
      </rPr>
      <t xml:space="preserve">ח</t>
    </r>
  </si>
  <si>
    <r>
      <rPr>
        <b val="true"/>
        <sz val="10"/>
        <rFont val="Lohit Devanagari"/>
        <family val="2"/>
      </rPr>
      <t xml:space="preserve">שווי מכירה בש</t>
    </r>
    <r>
      <rPr>
        <b val="true"/>
        <sz val="10"/>
        <rFont val="Times New Roman"/>
        <family val="1"/>
      </rPr>
      <t xml:space="preserve">"</t>
    </r>
    <r>
      <rPr>
        <b val="true"/>
        <sz val="10"/>
        <rFont val="Lohit Devanagari"/>
        <family val="2"/>
      </rPr>
      <t xml:space="preserve">ח</t>
    </r>
  </si>
  <si>
    <t xml:space="preserve">מהות</t>
  </si>
  <si>
    <t xml:space="preserve">חלק נמכר</t>
  </si>
  <si>
    <t xml:space="preserve">ישוב</t>
  </si>
  <si>
    <t xml:space="preserve">שנת בניה</t>
  </si>
  <si>
    <t xml:space="preserve">שטח</t>
  </si>
  <si>
    <t xml:space="preserve">חדרים</t>
  </si>
  <si>
    <t xml:space="preserve">009250-0019-021-00</t>
  </si>
  <si>
    <t xml:space="preserve">07/10/2021</t>
  </si>
  <si>
    <t xml:space="preserve">דירה בבית קומות</t>
  </si>
  <si>
    <t xml:space="preserve">חריש</t>
  </si>
  <si>
    <t xml:space="preserve">009007-0077-000-00</t>
  </si>
  <si>
    <t xml:space="preserve">11/10/2021</t>
  </si>
  <si>
    <t xml:space="preserve">דירת גג</t>
  </si>
  <si>
    <t xml:space="preserve">009250-0054-012-00</t>
  </si>
  <si>
    <t xml:space="preserve">04/10/2021</t>
  </si>
  <si>
    <t xml:space="preserve">009072-0080-037-00</t>
  </si>
  <si>
    <t xml:space="preserve">009007-0077-073-00</t>
  </si>
  <si>
    <t xml:space="preserve">009250-0020-000-00</t>
  </si>
  <si>
    <t xml:space="preserve">009250-0011-029-00</t>
  </si>
  <si>
    <t xml:space="preserve">009072-0089-008-00</t>
  </si>
  <si>
    <t xml:space="preserve">10/10/2021</t>
  </si>
  <si>
    <t xml:space="preserve">009250-0013-008-00</t>
  </si>
  <si>
    <t xml:space="preserve">009250-0008-009-00</t>
  </si>
  <si>
    <t xml:space="preserve">009007-0080-076-00</t>
  </si>
  <si>
    <t xml:space="preserve">009250-0017-344-00</t>
  </si>
  <si>
    <t xml:space="preserve">009070-0130-062-00</t>
  </si>
  <si>
    <t xml:space="preserve">14/10/2021</t>
  </si>
  <si>
    <t xml:space="preserve">009070-0137-008-00</t>
  </si>
  <si>
    <t xml:space="preserve">03/10/2021</t>
  </si>
  <si>
    <t xml:space="preserve">009070-0132-058-00</t>
  </si>
  <si>
    <t xml:space="preserve">009070-0133-045-00</t>
  </si>
  <si>
    <t xml:space="preserve">009070-0136-004-00</t>
  </si>
  <si>
    <t xml:space="preserve">18/10/2021</t>
  </si>
  <si>
    <t xml:space="preserve">009007-0078-004-00</t>
  </si>
  <si>
    <t xml:space="preserve">19/10/2021</t>
  </si>
  <si>
    <t xml:space="preserve">009073-0077-000-00</t>
  </si>
  <si>
    <t xml:space="preserve">20/10/2021</t>
  </si>
  <si>
    <t xml:space="preserve">009072-0069-027-00</t>
  </si>
  <si>
    <t xml:space="preserve">009250-0160-000-00</t>
  </si>
  <si>
    <t xml:space="preserve">05/10/2021</t>
  </si>
  <si>
    <t xml:space="preserve">009070-0073-000-00</t>
  </si>
  <si>
    <t xml:space="preserve">009072-0069-026-00</t>
  </si>
  <si>
    <t xml:space="preserve">009072-0073-000-00</t>
  </si>
  <si>
    <t xml:space="preserve">15/10/2021</t>
  </si>
  <si>
    <t xml:space="preserve">009250-0019-007-00</t>
  </si>
  <si>
    <t xml:space="preserve">009074-0132-017-00</t>
  </si>
  <si>
    <t xml:space="preserve">21/10/2021</t>
  </si>
  <si>
    <t xml:space="preserve">009072-0053-040-00</t>
  </si>
  <si>
    <t xml:space="preserve">31/10/2021</t>
  </si>
  <si>
    <t xml:space="preserve">009072-0064-014-00</t>
  </si>
  <si>
    <t xml:space="preserve">009071-0143-016-00</t>
  </si>
  <si>
    <t xml:space="preserve">06/10/2021</t>
  </si>
  <si>
    <t xml:space="preserve">009250-0053-000-00</t>
  </si>
  <si>
    <t xml:space="preserve">009250-0052-008-00</t>
  </si>
  <si>
    <t xml:space="preserve">12/10/2021</t>
  </si>
  <si>
    <t xml:space="preserve">009071-0169-010-00</t>
  </si>
  <si>
    <t xml:space="preserve">13/10/2021</t>
  </si>
  <si>
    <t xml:space="preserve">009250-0168-018-00</t>
  </si>
  <si>
    <t xml:space="preserve">009250-0024-014-00</t>
  </si>
  <si>
    <t xml:space="preserve">009007-0079-022-00</t>
  </si>
  <si>
    <t xml:space="preserve">24/10/2021</t>
  </si>
  <si>
    <t xml:space="preserve">009250-0012-006-00</t>
  </si>
  <si>
    <t xml:space="preserve">26/10/2021</t>
  </si>
  <si>
    <t xml:space="preserve">009250-0011-007-00</t>
  </si>
  <si>
    <t xml:space="preserve">009250-0014-021-00</t>
  </si>
  <si>
    <t xml:space="preserve">27/10/2021</t>
  </si>
  <si>
    <t xml:space="preserve">009250-0014-002-00</t>
  </si>
  <si>
    <t xml:space="preserve">009250-0020-011-00</t>
  </si>
  <si>
    <t xml:space="preserve">009250-0165-023-00</t>
  </si>
  <si>
    <t xml:space="preserve">009071-0148-000-00</t>
  </si>
  <si>
    <t xml:space="preserve">009074-0138-022-00</t>
  </si>
  <si>
    <t xml:space="preserve">009073-0057-000-00</t>
  </si>
  <si>
    <t xml:space="preserve">009072-0089-010-00</t>
  </si>
  <si>
    <t xml:space="preserve">009074-0145-017-00</t>
  </si>
  <si>
    <t xml:space="preserve">009250-0053-006-00</t>
  </si>
  <si>
    <t xml:space="preserve">009250-0169-000-00</t>
  </si>
  <si>
    <t xml:space="preserve">17/10/2021</t>
  </si>
  <si>
    <t xml:space="preserve">009250-0169-020-00</t>
  </si>
  <si>
    <t xml:space="preserve">008701-0006-000-00</t>
  </si>
  <si>
    <t xml:space="preserve">009250-0054-019-00</t>
  </si>
  <si>
    <t xml:space="preserve">009071-0162-010-00</t>
  </si>
  <si>
    <t xml:space="preserve">009250-0020-454-00</t>
  </si>
  <si>
    <t xml:space="preserve">009250-0017-071-00</t>
  </si>
  <si>
    <t xml:space="preserve">009250-0018-413-00</t>
  </si>
  <si>
    <t xml:space="preserve">28/10/2021</t>
  </si>
  <si>
    <t xml:space="preserve">009070-0136-007-00</t>
  </si>
  <si>
    <t xml:space="preserve">009250-0013-010-00</t>
  </si>
  <si>
    <t xml:space="preserve">009250-0011-009-00</t>
  </si>
  <si>
    <t xml:space="preserve">009250-0011-008-00</t>
  </si>
  <si>
    <t xml:space="preserve">009250-0011-020-00</t>
  </si>
  <si>
    <t xml:space="preserve">009250-0013-015-00</t>
  </si>
  <si>
    <t xml:space="preserve">009250-0013-014-00</t>
  </si>
  <si>
    <t xml:space="preserve">009250-0013-017-00</t>
  </si>
  <si>
    <t xml:space="preserve">009250-0013-018-00</t>
  </si>
  <si>
    <t xml:space="preserve">009250-0013-019-00</t>
  </si>
  <si>
    <t xml:space="preserve">009250-0013-013-00</t>
  </si>
  <si>
    <t xml:space="preserve">009250-0011-015-00</t>
  </si>
  <si>
    <t xml:space="preserve">009072-0070-010-00</t>
  </si>
  <si>
    <t xml:space="preserve">009071-0169-021-00</t>
  </si>
  <si>
    <t xml:space="preserve">009250-0054-015-00</t>
  </si>
  <si>
    <t xml:space="preserve">009007-0076-000-00</t>
  </si>
  <si>
    <t xml:space="preserve">009250-0069-000-00</t>
  </si>
  <si>
    <t xml:space="preserve">009071-0093-000-00</t>
  </si>
  <si>
    <t xml:space="preserve">דירת גן</t>
  </si>
  <si>
    <t xml:space="preserve">009072-0067-022-00</t>
  </si>
  <si>
    <t xml:space="preserve">009070-0104-019-00</t>
  </si>
  <si>
    <t xml:space="preserve">009250-0054-007-00</t>
  </si>
  <si>
    <t xml:space="preserve">25/10/2021</t>
  </si>
  <si>
    <t xml:space="preserve">009071-0169-005-00</t>
  </si>
  <si>
    <t xml:space="preserve">009250-0167-019-00</t>
  </si>
  <si>
    <t xml:space="preserve">009250-0051-009-00</t>
  </si>
  <si>
    <t xml:space="preserve">009071-0168-006-00</t>
  </si>
  <si>
    <t xml:space="preserve">009250-0072-009-00</t>
  </si>
  <si>
    <t xml:space="preserve">009250-0059-006-00</t>
  </si>
  <si>
    <t xml:space="preserve">009070-0105-011-00</t>
  </si>
  <si>
    <t xml:space="preserve">009070-0105-000-00</t>
  </si>
  <si>
    <t xml:space="preserve">009250-0054-000-00</t>
  </si>
  <si>
    <t xml:space="preserve">009250-0069-070-00</t>
  </si>
  <si>
    <t xml:space="preserve">009250-0017-345-00</t>
  </si>
  <si>
    <t xml:space="preserve">009070-0075-000-00</t>
  </si>
  <si>
    <t xml:space="preserve">009071-0065-008-00</t>
  </si>
  <si>
    <t xml:space="preserve">009071-0143-009-00</t>
  </si>
  <si>
    <t xml:space="preserve">009074-0143-017-00</t>
  </si>
  <si>
    <t xml:space="preserve">009250-0051-000-00</t>
  </si>
  <si>
    <t xml:space="preserve">009071-0168-015-00</t>
  </si>
  <si>
    <t xml:space="preserve">009250-0167-018-00</t>
  </si>
  <si>
    <t xml:space="preserve">009071-0144-000-00</t>
  </si>
  <si>
    <t xml:space="preserve">009250-0167-010-00</t>
  </si>
  <si>
    <t xml:space="preserve">009250-0072-005-00</t>
  </si>
  <si>
    <t xml:space="preserve">009072-0064-038-00</t>
  </si>
  <si>
    <t xml:space="preserve">009007-0080-002-00</t>
  </si>
  <si>
    <t xml:space="preserve">009071-0098-000-00</t>
  </si>
  <si>
    <t xml:space="preserve">009071-0105-000-00</t>
  </si>
  <si>
    <t xml:space="preserve">29/10/2021</t>
  </si>
  <si>
    <t xml:space="preserve">009070-0153-000-00</t>
  </si>
  <si>
    <t xml:space="preserve">009007-0079-025-00</t>
  </si>
  <si>
    <t xml:space="preserve">009071-0022-000-00</t>
  </si>
  <si>
    <t xml:space="preserve">009072-0043-029-00</t>
  </si>
  <si>
    <t xml:space="preserve">009070-0155-000-00</t>
  </si>
  <si>
    <t xml:space="preserve">לידיעתך</t>
  </si>
  <si>
    <r>
      <rPr>
        <sz val="10"/>
        <rFont val="Lohit Devanagari"/>
        <family val="2"/>
      </rPr>
      <t xml:space="preserve">א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מידע זה ניתן כשירות לציבור ולא יוכל לשמש עילה לתביעה כלשהי או אישור לזכויות כלשהן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מסירת המידע אינה מהווה אישור המנהל בדבר אמיתות תוכנו</t>
    </r>
    <r>
      <rPr>
        <sz val="10"/>
        <rFont val="Times New Roman"/>
        <family val="1"/>
      </rPr>
      <t xml:space="preserve">.</t>
    </r>
  </si>
  <si>
    <r>
      <rPr>
        <sz val="10"/>
        <rFont val="Lohit Devanagari"/>
        <family val="2"/>
      </rPr>
      <t xml:space="preserve">ב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המידע מוצג כפי שהוא מצוי לצורך שומת מס בבסיס הנתונים הממוכן שבידי המנהל</t>
    </r>
    <r>
      <rPr>
        <sz val="10"/>
        <rFont val="Times New Roman"/>
        <family val="1"/>
      </rPr>
      <t xml:space="preserve">.</t>
    </r>
  </si>
  <si>
    <r>
      <rPr>
        <sz val="10"/>
        <rFont val="Lohit Devanagari"/>
        <family val="2"/>
      </rPr>
      <t xml:space="preserve">ג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השימוש במידע המוצג במערכת הינו על אחריות המשתמש בלבד</t>
    </r>
    <r>
      <rPr>
        <sz val="10"/>
        <rFont val="Times New Roman"/>
        <family val="1"/>
      </rPr>
      <t xml:space="preserve">.</t>
    </r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</si>
</sst>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9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0"/>
      <name val="Lohit Devanagari"/>
      <family val="2"/>
    </font>
    <font>
      <sz val="10"/>
      <name val="Times New Roman"/>
      <family val="1"/>
    </font>
    <font>
      <b val="true"/>
      <sz val="10"/>
      <name val="Lohit Devanagari"/>
      <family val="2"/>
    </font>
    <font>
      <b val="true"/>
      <sz val="10"/>
      <name val="Times New Roman"/>
      <family val="1"/>
    </font>
    <font>
      <sz val="10"/>
      <name val="Lohit Devanagari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0"/>
  <sheetViews>
    <sheetView showFormulas="false" showGridLines="true" showRowColHeaders="true" showZeros="true" rightToLeft="false" tabSelected="true" showOutlineSymbols="true" defaultGridColor="true" view="normal" topLeftCell="A93" colorId="64" zoomScale="100" zoomScaleNormal="100" zoomScalePageLayoutView="100" workbookViewId="0">
      <selection pane="topLeft" activeCell="G121" activeCellId="0" sqref="G121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12.8" hidden="false" customHeight="false" outlineLevel="0" collapsed="false">
      <c r="A1" s="1" t="s">
        <v>0</v>
      </c>
    </row>
    <row r="2" customFormat="false" ht="12.8" hidden="false" customHeight="false" outlineLevel="0" collapsed="false">
      <c r="A2" s="2"/>
    </row>
    <row r="3" customFormat="false" ht="15" hidden="false" customHeight="false" outlineLevel="0" collapsed="false">
      <c r="A3" s="3" t="s">
        <v>1</v>
      </c>
    </row>
    <row r="4" customFormat="false" ht="15" hidden="false" customHeight="false" outlineLevel="0" collapsed="false">
      <c r="A4" s="3" t="s">
        <v>2</v>
      </c>
    </row>
    <row r="5" customFormat="false" ht="15" hidden="false" customHeight="false" outlineLevel="0" collapsed="false">
      <c r="A5" s="4" t="s">
        <v>3</v>
      </c>
    </row>
    <row r="6" customFormat="false" ht="15" hidden="false" customHeight="false" outlineLevel="0" collapsed="false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  <c r="I6" s="5" t="s">
        <v>12</v>
      </c>
      <c r="J6" s="5" t="s">
        <v>13</v>
      </c>
    </row>
    <row r="7" customFormat="false" ht="12.8" hidden="false" customHeight="false" outlineLevel="0" collapsed="false">
      <c r="A7" s="2" t="s">
        <v>14</v>
      </c>
      <c r="B7" s="6" t="s">
        <v>15</v>
      </c>
      <c r="C7" s="2" t="n">
        <v>1279849</v>
      </c>
      <c r="D7" s="2" t="n">
        <v>1279849</v>
      </c>
      <c r="E7" s="4" t="s">
        <v>16</v>
      </c>
      <c r="F7" s="2" t="n">
        <v>1</v>
      </c>
      <c r="G7" s="4" t="s">
        <v>17</v>
      </c>
      <c r="H7" s="2" t="n">
        <v>2020</v>
      </c>
      <c r="I7" s="2" t="n">
        <v>99</v>
      </c>
      <c r="J7" s="2" t="n">
        <v>4</v>
      </c>
      <c r="K7" s="0" t="n">
        <f aca="false">SUM(C7/I7)</f>
        <v>12927.7676767677</v>
      </c>
    </row>
    <row r="8" customFormat="false" ht="12.8" hidden="false" customHeight="false" outlineLevel="0" collapsed="false">
      <c r="A8" s="2" t="s">
        <v>18</v>
      </c>
      <c r="B8" s="6" t="s">
        <v>19</v>
      </c>
      <c r="C8" s="2" t="n">
        <v>2300000</v>
      </c>
      <c r="D8" s="2" t="n">
        <v>2300000</v>
      </c>
      <c r="E8" s="4" t="s">
        <v>20</v>
      </c>
      <c r="F8" s="2" t="n">
        <v>1</v>
      </c>
      <c r="G8" s="4" t="s">
        <v>17</v>
      </c>
      <c r="H8" s="2" t="n">
        <v>2020</v>
      </c>
      <c r="I8" s="2" t="n">
        <v>200</v>
      </c>
      <c r="J8" s="2" t="n">
        <v>7</v>
      </c>
      <c r="K8" s="0" t="n">
        <f aca="false">SUM(C8/I8)</f>
        <v>11500</v>
      </c>
    </row>
    <row r="9" customFormat="false" ht="12.8" hidden="false" customHeight="false" outlineLevel="0" collapsed="false">
      <c r="A9" s="2" t="s">
        <v>21</v>
      </c>
      <c r="B9" s="6" t="s">
        <v>22</v>
      </c>
      <c r="C9" s="2" t="n">
        <v>1380000</v>
      </c>
      <c r="D9" s="2" t="n">
        <v>1380000</v>
      </c>
      <c r="E9" s="4" t="s">
        <v>16</v>
      </c>
      <c r="F9" s="2" t="n">
        <v>1</v>
      </c>
      <c r="G9" s="4" t="s">
        <v>17</v>
      </c>
      <c r="H9" s="2" t="n">
        <v>2018</v>
      </c>
      <c r="I9" s="2" t="n">
        <v>116</v>
      </c>
      <c r="J9" s="2" t="n">
        <v>5</v>
      </c>
      <c r="K9" s="0" t="n">
        <f aca="false">SUM(C9/I9)</f>
        <v>11896.5517241379</v>
      </c>
    </row>
    <row r="10" customFormat="false" ht="12.8" hidden="false" customHeight="false" outlineLevel="0" collapsed="false">
      <c r="A10" s="2" t="s">
        <v>23</v>
      </c>
      <c r="B10" s="6" t="s">
        <v>15</v>
      </c>
      <c r="C10" s="2" t="n">
        <v>1210000</v>
      </c>
      <c r="D10" s="2" t="n">
        <v>1210000</v>
      </c>
      <c r="E10" s="4" t="s">
        <v>16</v>
      </c>
      <c r="F10" s="2" t="n">
        <v>1</v>
      </c>
      <c r="G10" s="4" t="s">
        <v>17</v>
      </c>
      <c r="H10" s="2" t="n">
        <v>2016</v>
      </c>
      <c r="I10" s="2" t="n">
        <v>110</v>
      </c>
      <c r="J10" s="2" t="n">
        <v>4</v>
      </c>
      <c r="K10" s="0" t="n">
        <f aca="false">SUM(C10/I10)</f>
        <v>11000</v>
      </c>
    </row>
    <row r="11" customFormat="false" ht="12.8" hidden="false" customHeight="false" outlineLevel="0" collapsed="false">
      <c r="A11" s="2" t="s">
        <v>24</v>
      </c>
      <c r="B11" s="6" t="s">
        <v>15</v>
      </c>
      <c r="C11" s="2" t="n">
        <v>1275000</v>
      </c>
      <c r="D11" s="2" t="n">
        <v>1275000</v>
      </c>
      <c r="E11" s="4" t="s">
        <v>16</v>
      </c>
      <c r="F11" s="2" t="n">
        <v>1</v>
      </c>
      <c r="G11" s="4" t="s">
        <v>17</v>
      </c>
      <c r="H11" s="2" t="n">
        <v>2020</v>
      </c>
      <c r="I11" s="2" t="n">
        <v>123</v>
      </c>
      <c r="J11" s="2" t="n">
        <v>5</v>
      </c>
      <c r="K11" s="0" t="n">
        <f aca="false">SUM(C11/I11)</f>
        <v>10365.8536585366</v>
      </c>
    </row>
    <row r="12" customFormat="false" ht="12.8" hidden="false" customHeight="false" outlineLevel="0" collapsed="false">
      <c r="A12" s="2" t="s">
        <v>25</v>
      </c>
      <c r="B12" s="6" t="s">
        <v>15</v>
      </c>
      <c r="C12" s="2" t="n">
        <v>1279849</v>
      </c>
      <c r="D12" s="2" t="n">
        <v>1279849</v>
      </c>
      <c r="E12" s="4" t="s">
        <v>16</v>
      </c>
      <c r="F12" s="2" t="n">
        <v>1</v>
      </c>
      <c r="G12" s="4" t="s">
        <v>17</v>
      </c>
      <c r="H12" s="2" t="n">
        <v>2020</v>
      </c>
      <c r="I12" s="2" t="n">
        <v>98</v>
      </c>
      <c r="J12" s="2" t="n">
        <v>4</v>
      </c>
      <c r="K12" s="0" t="n">
        <f aca="false">SUM(C12/I12)</f>
        <v>13059.6836734694</v>
      </c>
    </row>
    <row r="13" customFormat="false" ht="12.8" hidden="false" customHeight="false" outlineLevel="0" collapsed="false">
      <c r="A13" s="2" t="s">
        <v>26</v>
      </c>
      <c r="B13" s="6" t="s">
        <v>15</v>
      </c>
      <c r="C13" s="2" t="n">
        <v>1240000</v>
      </c>
      <c r="D13" s="2" t="n">
        <v>1240000</v>
      </c>
      <c r="E13" s="4" t="s">
        <v>16</v>
      </c>
      <c r="F13" s="2" t="n">
        <v>1</v>
      </c>
      <c r="G13" s="4" t="s">
        <v>17</v>
      </c>
      <c r="H13" s="2" t="n">
        <v>2017</v>
      </c>
      <c r="I13" s="2" t="n">
        <v>121</v>
      </c>
      <c r="J13" s="2" t="n">
        <v>4</v>
      </c>
      <c r="K13" s="0" t="n">
        <f aca="false">SUM(C13/I13)</f>
        <v>10247.9338842975</v>
      </c>
    </row>
    <row r="14" customFormat="false" ht="12.8" hidden="false" customHeight="false" outlineLevel="0" collapsed="false">
      <c r="A14" s="2" t="s">
        <v>27</v>
      </c>
      <c r="B14" s="6" t="s">
        <v>28</v>
      </c>
      <c r="C14" s="2" t="n">
        <v>1175000</v>
      </c>
      <c r="D14" s="2" t="n">
        <v>1175000</v>
      </c>
      <c r="E14" s="4" t="s">
        <v>16</v>
      </c>
      <c r="F14" s="2" t="n">
        <v>1</v>
      </c>
      <c r="G14" s="4" t="s">
        <v>17</v>
      </c>
      <c r="H14" s="2" t="n">
        <v>2016</v>
      </c>
      <c r="I14" s="2" t="n">
        <v>95</v>
      </c>
      <c r="J14" s="2" t="n">
        <v>4</v>
      </c>
      <c r="K14" s="0" t="n">
        <f aca="false">SUM(C14/I14)</f>
        <v>12368.4210526316</v>
      </c>
    </row>
    <row r="15" customFormat="false" ht="12.8" hidden="false" customHeight="false" outlineLevel="0" collapsed="false">
      <c r="A15" s="2" t="s">
        <v>29</v>
      </c>
      <c r="B15" s="6" t="s">
        <v>28</v>
      </c>
      <c r="C15" s="2" t="n">
        <v>1150000</v>
      </c>
      <c r="D15" s="2" t="n">
        <v>1150000</v>
      </c>
      <c r="E15" s="4" t="s">
        <v>16</v>
      </c>
      <c r="F15" s="2" t="n">
        <v>1</v>
      </c>
      <c r="G15" s="4" t="s">
        <v>17</v>
      </c>
      <c r="H15" s="2" t="n">
        <v>2019</v>
      </c>
      <c r="I15" s="2" t="n">
        <v>121</v>
      </c>
      <c r="J15" s="2" t="n">
        <v>4</v>
      </c>
      <c r="K15" s="0" t="n">
        <f aca="false">SUM(C15/I15)</f>
        <v>9504.13223140496</v>
      </c>
    </row>
    <row r="16" customFormat="false" ht="12.8" hidden="false" customHeight="false" outlineLevel="0" collapsed="false">
      <c r="A16" s="2" t="s">
        <v>30</v>
      </c>
      <c r="B16" s="6" t="s">
        <v>28</v>
      </c>
      <c r="C16" s="2" t="n">
        <v>1300000</v>
      </c>
      <c r="D16" s="2" t="n">
        <v>1300000</v>
      </c>
      <c r="E16" s="4" t="s">
        <v>16</v>
      </c>
      <c r="F16" s="2" t="n">
        <v>1</v>
      </c>
      <c r="G16" s="4" t="s">
        <v>17</v>
      </c>
      <c r="H16" s="2" t="n">
        <v>2017</v>
      </c>
      <c r="I16" s="2" t="n">
        <v>121</v>
      </c>
      <c r="J16" s="2" t="n">
        <v>4</v>
      </c>
      <c r="K16" s="0" t="n">
        <f aca="false">SUM(C16/I16)</f>
        <v>10743.8016528926</v>
      </c>
    </row>
    <row r="17" customFormat="false" ht="12.8" hidden="false" customHeight="false" outlineLevel="0" collapsed="false">
      <c r="A17" s="2" t="s">
        <v>31</v>
      </c>
      <c r="B17" s="6" t="s">
        <v>19</v>
      </c>
      <c r="C17" s="2" t="n">
        <v>1285000</v>
      </c>
      <c r="D17" s="2" t="n">
        <v>1285000</v>
      </c>
      <c r="E17" s="4" t="s">
        <v>16</v>
      </c>
      <c r="F17" s="2" t="n">
        <v>1</v>
      </c>
      <c r="G17" s="4" t="s">
        <v>17</v>
      </c>
      <c r="H17" s="2" t="n">
        <v>2020</v>
      </c>
      <c r="I17" s="2" t="n">
        <v>121</v>
      </c>
      <c r="J17" s="2" t="n">
        <v>5</v>
      </c>
      <c r="K17" s="0" t="n">
        <f aca="false">SUM(C17/I17)</f>
        <v>10619.8347107438</v>
      </c>
    </row>
    <row r="18" customFormat="false" ht="12.8" hidden="false" customHeight="false" outlineLevel="0" collapsed="false">
      <c r="A18" s="2" t="s">
        <v>32</v>
      </c>
      <c r="B18" s="6" t="s">
        <v>19</v>
      </c>
      <c r="C18" s="2" t="n">
        <v>1459849</v>
      </c>
      <c r="D18" s="2" t="n">
        <v>1459849</v>
      </c>
      <c r="E18" s="4" t="s">
        <v>16</v>
      </c>
      <c r="F18" s="2" t="n">
        <v>1</v>
      </c>
      <c r="G18" s="4" t="s">
        <v>17</v>
      </c>
      <c r="H18" s="2" t="n">
        <v>2018</v>
      </c>
      <c r="I18" s="2" t="n">
        <v>121</v>
      </c>
      <c r="J18" s="2" t="n">
        <v>5</v>
      </c>
      <c r="K18" s="0" t="n">
        <f aca="false">SUM(C18/I18)</f>
        <v>12064.867768595</v>
      </c>
    </row>
    <row r="19" customFormat="false" ht="12.8" hidden="false" customHeight="false" outlineLevel="0" collapsed="false">
      <c r="A19" s="2" t="s">
        <v>33</v>
      </c>
      <c r="B19" s="2" t="s">
        <v>34</v>
      </c>
      <c r="C19" s="2" t="n">
        <v>1285000</v>
      </c>
      <c r="D19" s="2" t="n">
        <v>1285000</v>
      </c>
      <c r="E19" s="4" t="s">
        <v>16</v>
      </c>
      <c r="F19" s="2" t="n">
        <v>1</v>
      </c>
      <c r="G19" s="4" t="s">
        <v>17</v>
      </c>
      <c r="H19" s="2" t="n">
        <v>2018</v>
      </c>
      <c r="I19" s="2" t="n">
        <v>112</v>
      </c>
      <c r="J19" s="2" t="n">
        <v>5</v>
      </c>
      <c r="K19" s="0" t="n">
        <f aca="false">SUM(C19/I19)</f>
        <v>11473.2142857143</v>
      </c>
    </row>
    <row r="20" customFormat="false" ht="12.8" hidden="false" customHeight="false" outlineLevel="0" collapsed="false">
      <c r="A20" s="2" t="s">
        <v>35</v>
      </c>
      <c r="B20" s="6" t="s">
        <v>36</v>
      </c>
      <c r="C20" s="2" t="n">
        <v>1345000</v>
      </c>
      <c r="D20" s="2" t="n">
        <v>1345000</v>
      </c>
      <c r="E20" s="4" t="s">
        <v>16</v>
      </c>
      <c r="F20" s="2" t="n">
        <v>1</v>
      </c>
      <c r="G20" s="4" t="s">
        <v>17</v>
      </c>
      <c r="H20" s="2" t="n">
        <v>2021</v>
      </c>
      <c r="I20" s="2" t="n">
        <v>96</v>
      </c>
      <c r="J20" s="2" t="n">
        <v>4</v>
      </c>
      <c r="K20" s="0" t="n">
        <f aca="false">SUM(C20/I20)</f>
        <v>14010.4166666667</v>
      </c>
    </row>
    <row r="21" customFormat="false" ht="12.8" hidden="false" customHeight="false" outlineLevel="0" collapsed="false">
      <c r="A21" s="2" t="s">
        <v>37</v>
      </c>
      <c r="B21" s="6" t="s">
        <v>22</v>
      </c>
      <c r="C21" s="2" t="n">
        <v>1280000</v>
      </c>
      <c r="D21" s="2" t="n">
        <v>1280000</v>
      </c>
      <c r="E21" s="4" t="s">
        <v>16</v>
      </c>
      <c r="F21" s="2" t="n">
        <v>1</v>
      </c>
      <c r="G21" s="4" t="s">
        <v>17</v>
      </c>
      <c r="H21" s="2" t="n">
        <v>2019</v>
      </c>
      <c r="I21" s="2" t="n">
        <v>111</v>
      </c>
      <c r="J21" s="2" t="n">
        <v>5</v>
      </c>
      <c r="K21" s="0" t="n">
        <f aca="false">SUM(C21/I21)</f>
        <v>11531.5315315315</v>
      </c>
    </row>
    <row r="22" customFormat="false" ht="12.8" hidden="false" customHeight="false" outlineLevel="0" collapsed="false">
      <c r="A22" s="2" t="s">
        <v>38</v>
      </c>
      <c r="B22" s="2" t="s">
        <v>34</v>
      </c>
      <c r="C22" s="2" t="n">
        <v>1215000</v>
      </c>
      <c r="D22" s="2" t="n">
        <v>1215000</v>
      </c>
      <c r="E22" s="4" t="s">
        <v>16</v>
      </c>
      <c r="F22" s="2" t="n">
        <v>1</v>
      </c>
      <c r="G22" s="4" t="s">
        <v>17</v>
      </c>
      <c r="H22" s="2" t="n">
        <v>2020</v>
      </c>
      <c r="I22" s="2" t="n">
        <v>94</v>
      </c>
      <c r="J22" s="2" t="n">
        <v>4</v>
      </c>
      <c r="K22" s="0" t="n">
        <f aca="false">SUM(C22/I22)</f>
        <v>12925.5319148936</v>
      </c>
    </row>
    <row r="23" customFormat="false" ht="12.8" hidden="false" customHeight="false" outlineLevel="0" collapsed="false">
      <c r="A23" s="2" t="s">
        <v>39</v>
      </c>
      <c r="B23" s="2" t="s">
        <v>40</v>
      </c>
      <c r="C23" s="2" t="n">
        <v>1395000</v>
      </c>
      <c r="D23" s="2" t="n">
        <v>1395000</v>
      </c>
      <c r="E23" s="4" t="s">
        <v>16</v>
      </c>
      <c r="F23" s="2" t="n">
        <v>1</v>
      </c>
      <c r="G23" s="4" t="s">
        <v>17</v>
      </c>
      <c r="H23" s="2" t="n">
        <v>2020</v>
      </c>
      <c r="I23" s="2" t="n">
        <v>94</v>
      </c>
      <c r="J23" s="2" t="n">
        <v>4</v>
      </c>
      <c r="K23" s="0" t="n">
        <f aca="false">SUM(C23/I23)</f>
        <v>14840.4255319149</v>
      </c>
    </row>
    <row r="24" customFormat="false" ht="12.8" hidden="false" customHeight="false" outlineLevel="0" collapsed="false">
      <c r="A24" s="2" t="s">
        <v>31</v>
      </c>
      <c r="B24" s="2" t="s">
        <v>40</v>
      </c>
      <c r="C24" s="2" t="n">
        <v>960000</v>
      </c>
      <c r="D24" s="2" t="n">
        <v>960000</v>
      </c>
      <c r="E24" s="4" t="s">
        <v>16</v>
      </c>
      <c r="F24" s="2" t="n">
        <v>1</v>
      </c>
      <c r="G24" s="4" t="s">
        <v>17</v>
      </c>
      <c r="H24" s="2" t="n">
        <v>2020</v>
      </c>
      <c r="I24" s="2" t="n">
        <v>80</v>
      </c>
      <c r="J24" s="2" t="n">
        <v>3</v>
      </c>
      <c r="K24" s="0" t="n">
        <f aca="false">SUM(C24/I24)</f>
        <v>12000</v>
      </c>
    </row>
    <row r="25" customFormat="false" ht="12.8" hidden="false" customHeight="false" outlineLevel="0" collapsed="false">
      <c r="A25" s="2" t="s">
        <v>41</v>
      </c>
      <c r="B25" s="2" t="s">
        <v>42</v>
      </c>
      <c r="C25" s="2" t="n">
        <v>1270000</v>
      </c>
      <c r="D25" s="2" t="n">
        <v>1270000</v>
      </c>
      <c r="E25" s="4" t="s">
        <v>16</v>
      </c>
      <c r="F25" s="2" t="n">
        <v>1</v>
      </c>
      <c r="G25" s="4" t="s">
        <v>17</v>
      </c>
      <c r="H25" s="2" t="n">
        <v>2021</v>
      </c>
      <c r="I25" s="2" t="n">
        <v>123</v>
      </c>
      <c r="J25" s="2" t="n">
        <v>5</v>
      </c>
      <c r="K25" s="0" t="n">
        <f aca="false">SUM(C25/I25)</f>
        <v>10325.2032520325</v>
      </c>
    </row>
    <row r="26" customFormat="false" ht="12.8" hidden="false" customHeight="false" outlineLevel="0" collapsed="false">
      <c r="A26" s="2" t="s">
        <v>43</v>
      </c>
      <c r="B26" s="2" t="s">
        <v>44</v>
      </c>
      <c r="C26" s="2" t="n">
        <v>1170000</v>
      </c>
      <c r="D26" s="2" t="n">
        <v>1170000</v>
      </c>
      <c r="E26" s="4" t="s">
        <v>16</v>
      </c>
      <c r="F26" s="2" t="n">
        <v>1</v>
      </c>
      <c r="G26" s="4" t="s">
        <v>17</v>
      </c>
      <c r="H26" s="2" t="n">
        <v>2017</v>
      </c>
      <c r="I26" s="2" t="n">
        <v>109</v>
      </c>
      <c r="J26" s="2" t="n">
        <v>5</v>
      </c>
      <c r="K26" s="0" t="n">
        <f aca="false">SUM(C26/I26)</f>
        <v>10733.9449541284</v>
      </c>
    </row>
    <row r="27" customFormat="false" ht="12.8" hidden="false" customHeight="false" outlineLevel="0" collapsed="false">
      <c r="A27" s="2" t="s">
        <v>45</v>
      </c>
      <c r="B27" s="6" t="s">
        <v>36</v>
      </c>
      <c r="C27" s="2" t="n">
        <v>1080000</v>
      </c>
      <c r="D27" s="2" t="n">
        <v>1080000</v>
      </c>
      <c r="E27" s="4" t="s">
        <v>16</v>
      </c>
      <c r="F27" s="2" t="n">
        <v>1</v>
      </c>
      <c r="G27" s="4" t="s">
        <v>17</v>
      </c>
      <c r="H27" s="2" t="n">
        <v>2017</v>
      </c>
      <c r="I27" s="2" t="n">
        <v>87</v>
      </c>
      <c r="J27" s="2" t="n">
        <v>4</v>
      </c>
      <c r="K27" s="0" t="n">
        <f aca="false">SUM(C27/I27)</f>
        <v>12413.7931034483</v>
      </c>
    </row>
    <row r="28" customFormat="false" ht="12.8" hidden="false" customHeight="false" outlineLevel="0" collapsed="false">
      <c r="A28" s="2" t="s">
        <v>46</v>
      </c>
      <c r="B28" s="6" t="s">
        <v>47</v>
      </c>
      <c r="C28" s="2" t="n">
        <v>1050000</v>
      </c>
      <c r="D28" s="2" t="n">
        <v>1050000</v>
      </c>
      <c r="E28" s="4" t="s">
        <v>16</v>
      </c>
      <c r="F28" s="2" t="n">
        <v>1</v>
      </c>
      <c r="G28" s="4" t="s">
        <v>17</v>
      </c>
      <c r="H28" s="2" t="n">
        <v>2021</v>
      </c>
      <c r="I28" s="2" t="n">
        <v>94</v>
      </c>
      <c r="J28" s="2" t="n">
        <v>4</v>
      </c>
      <c r="K28" s="0" t="n">
        <f aca="false">SUM(C28/I28)</f>
        <v>11170.2127659574</v>
      </c>
    </row>
    <row r="29" customFormat="false" ht="12.8" hidden="false" customHeight="false" outlineLevel="0" collapsed="false">
      <c r="A29" s="2" t="s">
        <v>48</v>
      </c>
      <c r="B29" s="6" t="s">
        <v>15</v>
      </c>
      <c r="C29" s="2" t="n">
        <v>1165000</v>
      </c>
      <c r="D29" s="2" t="n">
        <v>1165000</v>
      </c>
      <c r="E29" s="4" t="s">
        <v>16</v>
      </c>
      <c r="F29" s="2" t="n">
        <v>1</v>
      </c>
      <c r="G29" s="4" t="s">
        <v>17</v>
      </c>
      <c r="H29" s="2" t="n">
        <v>2018</v>
      </c>
      <c r="I29" s="2" t="n">
        <v>111</v>
      </c>
      <c r="J29" s="2" t="n">
        <v>5</v>
      </c>
      <c r="K29" s="0" t="n">
        <f aca="false">SUM(C29/I29)</f>
        <v>10495.4954954955</v>
      </c>
    </row>
    <row r="30" customFormat="false" ht="12.8" hidden="false" customHeight="false" outlineLevel="0" collapsed="false">
      <c r="A30" s="2" t="s">
        <v>49</v>
      </c>
      <c r="B30" s="6" t="s">
        <v>19</v>
      </c>
      <c r="C30" s="2" t="n">
        <v>1170000</v>
      </c>
      <c r="D30" s="2" t="n">
        <v>1170000</v>
      </c>
      <c r="E30" s="4" t="s">
        <v>16</v>
      </c>
      <c r="F30" s="2" t="n">
        <v>1</v>
      </c>
      <c r="G30" s="4" t="s">
        <v>17</v>
      </c>
      <c r="H30" s="2" t="n">
        <v>2018</v>
      </c>
      <c r="I30" s="2" t="n">
        <v>136</v>
      </c>
      <c r="J30" s="2" t="n">
        <v>4</v>
      </c>
      <c r="K30" s="0" t="n">
        <f aca="false">SUM(C30/I30)</f>
        <v>8602.94117647059</v>
      </c>
    </row>
    <row r="31" customFormat="false" ht="12.8" hidden="false" customHeight="false" outlineLevel="0" collapsed="false">
      <c r="A31" s="2" t="s">
        <v>50</v>
      </c>
      <c r="B31" s="2" t="s">
        <v>51</v>
      </c>
      <c r="C31" s="2" t="n">
        <v>1065000</v>
      </c>
      <c r="D31" s="2" t="n">
        <v>1065000</v>
      </c>
      <c r="E31" s="4" t="s">
        <v>16</v>
      </c>
      <c r="F31" s="2" t="n">
        <v>1</v>
      </c>
      <c r="G31" s="4" t="s">
        <v>17</v>
      </c>
      <c r="H31" s="2" t="n">
        <v>2017</v>
      </c>
      <c r="I31" s="2" t="n">
        <v>100</v>
      </c>
      <c r="J31" s="2" t="n">
        <v>4</v>
      </c>
      <c r="K31" s="0" t="n">
        <f aca="false">SUM(C31/I31)</f>
        <v>10650</v>
      </c>
    </row>
    <row r="32" customFormat="false" ht="12.8" hidden="false" customHeight="false" outlineLevel="0" collapsed="false">
      <c r="A32" s="2" t="s">
        <v>52</v>
      </c>
      <c r="B32" s="2" t="s">
        <v>44</v>
      </c>
      <c r="C32" s="2" t="n">
        <v>1279849</v>
      </c>
      <c r="D32" s="2" t="n">
        <v>1279849</v>
      </c>
      <c r="E32" s="4" t="s">
        <v>16</v>
      </c>
      <c r="F32" s="2" t="n">
        <v>1</v>
      </c>
      <c r="G32" s="4" t="s">
        <v>17</v>
      </c>
      <c r="H32" s="2" t="n">
        <v>2019</v>
      </c>
      <c r="I32" s="2" t="n">
        <v>99</v>
      </c>
      <c r="J32" s="2" t="n">
        <v>4</v>
      </c>
      <c r="K32" s="0" t="n">
        <f aca="false">SUM(C32/I32)</f>
        <v>12927.7676767677</v>
      </c>
    </row>
    <row r="33" customFormat="false" ht="12.8" hidden="false" customHeight="false" outlineLevel="0" collapsed="false">
      <c r="A33" s="2" t="s">
        <v>53</v>
      </c>
      <c r="B33" s="2" t="s">
        <v>54</v>
      </c>
      <c r="C33" s="2" t="n">
        <v>1135000</v>
      </c>
      <c r="D33" s="2" t="n">
        <v>1135000</v>
      </c>
      <c r="E33" s="4" t="s">
        <v>16</v>
      </c>
      <c r="F33" s="2" t="n">
        <v>1</v>
      </c>
      <c r="G33" s="4" t="s">
        <v>17</v>
      </c>
      <c r="H33" s="2" t="n">
        <v>2018</v>
      </c>
      <c r="I33" s="2" t="n">
        <v>110</v>
      </c>
      <c r="J33" s="2" t="n">
        <v>4</v>
      </c>
      <c r="K33" s="0" t="n">
        <f aca="false">SUM(C33/I33)</f>
        <v>10318.1818181818</v>
      </c>
    </row>
    <row r="34" customFormat="false" ht="12.8" hidden="false" customHeight="false" outlineLevel="0" collapsed="false">
      <c r="A34" s="2" t="s">
        <v>55</v>
      </c>
      <c r="B34" s="2" t="s">
        <v>56</v>
      </c>
      <c r="C34" s="2" t="n">
        <v>1185000</v>
      </c>
      <c r="D34" s="2" t="n">
        <v>1185000</v>
      </c>
      <c r="E34" s="4" t="s">
        <v>16</v>
      </c>
      <c r="F34" s="2" t="n">
        <v>1</v>
      </c>
      <c r="G34" s="4" t="s">
        <v>17</v>
      </c>
      <c r="H34" s="2" t="n">
        <v>2014</v>
      </c>
      <c r="I34" s="2" t="n">
        <v>153</v>
      </c>
      <c r="J34" s="2" t="n">
        <v>5</v>
      </c>
      <c r="K34" s="0" t="n">
        <f aca="false">SUM(C34/I34)</f>
        <v>7745.09803921569</v>
      </c>
    </row>
    <row r="35" customFormat="false" ht="12.8" hidden="false" customHeight="false" outlineLevel="0" collapsed="false">
      <c r="A35" s="2" t="s">
        <v>57</v>
      </c>
      <c r="B35" s="6" t="s">
        <v>47</v>
      </c>
      <c r="C35" s="2" t="n">
        <v>1110000</v>
      </c>
      <c r="D35" s="2" t="n">
        <v>1110000</v>
      </c>
      <c r="E35" s="4" t="s">
        <v>16</v>
      </c>
      <c r="F35" s="2" t="n">
        <v>1</v>
      </c>
      <c r="G35" s="4" t="s">
        <v>17</v>
      </c>
      <c r="H35" s="2" t="n">
        <v>2015</v>
      </c>
      <c r="I35" s="2" t="n">
        <v>96</v>
      </c>
      <c r="J35" s="2" t="n">
        <v>4</v>
      </c>
      <c r="K35" s="0" t="n">
        <f aca="false">SUM(C35/I35)</f>
        <v>11562.5</v>
      </c>
    </row>
    <row r="36" customFormat="false" ht="12.8" hidden="false" customHeight="false" outlineLevel="0" collapsed="false">
      <c r="A36" s="2" t="s">
        <v>58</v>
      </c>
      <c r="B36" s="6" t="s">
        <v>59</v>
      </c>
      <c r="C36" s="2" t="n">
        <v>1050000</v>
      </c>
      <c r="D36" s="2" t="n">
        <v>1050000</v>
      </c>
      <c r="E36" s="4" t="s">
        <v>16</v>
      </c>
      <c r="F36" s="2" t="n">
        <v>1</v>
      </c>
      <c r="G36" s="4" t="s">
        <v>17</v>
      </c>
      <c r="H36" s="2" t="n">
        <v>2014</v>
      </c>
      <c r="I36" s="2" t="n">
        <v>100</v>
      </c>
      <c r="J36" s="2" t="n">
        <v>4</v>
      </c>
      <c r="K36" s="0" t="n">
        <f aca="false">SUM(C36/I36)</f>
        <v>10500</v>
      </c>
    </row>
    <row r="37" customFormat="false" ht="12.8" hidden="false" customHeight="false" outlineLevel="0" collapsed="false">
      <c r="A37" s="2" t="s">
        <v>60</v>
      </c>
      <c r="B37" s="6" t="s">
        <v>28</v>
      </c>
      <c r="C37" s="2" t="n">
        <v>1201000</v>
      </c>
      <c r="D37" s="2" t="n">
        <v>1201000</v>
      </c>
      <c r="E37" s="4" t="s">
        <v>16</v>
      </c>
      <c r="F37" s="2" t="n">
        <v>1</v>
      </c>
      <c r="G37" s="4" t="s">
        <v>17</v>
      </c>
      <c r="H37" s="2" t="n">
        <v>2018</v>
      </c>
      <c r="I37" s="2" t="n">
        <v>97</v>
      </c>
      <c r="J37" s="2" t="n">
        <v>4</v>
      </c>
      <c r="K37" s="0" t="n">
        <f aca="false">SUM(C37/I37)</f>
        <v>12381.4432989691</v>
      </c>
    </row>
    <row r="38" customFormat="false" ht="12.8" hidden="false" customHeight="false" outlineLevel="0" collapsed="false">
      <c r="A38" s="2" t="s">
        <v>61</v>
      </c>
      <c r="B38" s="6" t="s">
        <v>62</v>
      </c>
      <c r="C38" s="2" t="n">
        <v>1281501</v>
      </c>
      <c r="D38" s="2" t="n">
        <v>1281501</v>
      </c>
      <c r="E38" s="4" t="s">
        <v>16</v>
      </c>
      <c r="F38" s="2" t="n">
        <v>1</v>
      </c>
      <c r="G38" s="4" t="s">
        <v>17</v>
      </c>
      <c r="H38" s="2" t="n">
        <v>2018</v>
      </c>
      <c r="I38" s="2" t="n">
        <v>115</v>
      </c>
      <c r="J38" s="2" t="n">
        <v>4</v>
      </c>
      <c r="K38" s="0" t="n">
        <f aca="false">SUM(C38/I38)</f>
        <v>11143.4869565217</v>
      </c>
    </row>
    <row r="39" customFormat="false" ht="12.8" hidden="false" customHeight="false" outlineLevel="0" collapsed="false">
      <c r="A39" s="2" t="s">
        <v>63</v>
      </c>
      <c r="B39" s="2" t="s">
        <v>64</v>
      </c>
      <c r="C39" s="2" t="n">
        <v>1380000</v>
      </c>
      <c r="D39" s="2" t="n">
        <v>1380000</v>
      </c>
      <c r="E39" s="4" t="s">
        <v>16</v>
      </c>
      <c r="F39" s="2" t="n">
        <v>1</v>
      </c>
      <c r="G39" s="4" t="s">
        <v>17</v>
      </c>
      <c r="H39" s="2" t="n">
        <v>2020</v>
      </c>
      <c r="I39" s="2" t="n">
        <v>119</v>
      </c>
      <c r="J39" s="2" t="n">
        <v>5</v>
      </c>
      <c r="K39" s="0" t="n">
        <f aca="false">SUM(C39/I39)</f>
        <v>11596.6386554622</v>
      </c>
    </row>
    <row r="40" customFormat="false" ht="12.8" hidden="false" customHeight="false" outlineLevel="0" collapsed="false">
      <c r="A40" s="2" t="s">
        <v>65</v>
      </c>
      <c r="B40" s="2" t="s">
        <v>34</v>
      </c>
      <c r="C40" s="2" t="n">
        <v>1068376</v>
      </c>
      <c r="D40" s="2" t="n">
        <v>1068376</v>
      </c>
      <c r="E40" s="4" t="s">
        <v>16</v>
      </c>
      <c r="F40" s="2" t="n">
        <v>1</v>
      </c>
      <c r="G40" s="4" t="s">
        <v>17</v>
      </c>
      <c r="H40" s="2" t="n">
        <v>2019</v>
      </c>
      <c r="I40" s="2" t="n">
        <v>114</v>
      </c>
      <c r="J40" s="2" t="n">
        <v>5</v>
      </c>
      <c r="K40" s="0" t="n">
        <f aca="false">SUM(C40/I40)</f>
        <v>9371.71929824561</v>
      </c>
    </row>
    <row r="41" customFormat="false" ht="12.8" hidden="false" customHeight="false" outlineLevel="0" collapsed="false">
      <c r="A41" s="2" t="s">
        <v>66</v>
      </c>
      <c r="B41" s="2" t="s">
        <v>44</v>
      </c>
      <c r="C41" s="2" t="n">
        <v>1277848</v>
      </c>
      <c r="D41" s="2" t="n">
        <v>1277848</v>
      </c>
      <c r="E41" s="4" t="s">
        <v>16</v>
      </c>
      <c r="F41" s="2" t="n">
        <v>1</v>
      </c>
      <c r="G41" s="4" t="s">
        <v>17</v>
      </c>
      <c r="H41" s="2" t="n">
        <v>2017</v>
      </c>
      <c r="I41" s="2" t="n">
        <v>94</v>
      </c>
      <c r="J41" s="2" t="n">
        <v>4</v>
      </c>
      <c r="K41" s="0" t="n">
        <f aca="false">SUM(C41/I41)</f>
        <v>13594.1276595745</v>
      </c>
    </row>
    <row r="42" customFormat="false" ht="12.8" hidden="false" customHeight="false" outlineLevel="0" collapsed="false">
      <c r="A42" s="2" t="s">
        <v>67</v>
      </c>
      <c r="B42" s="2" t="s">
        <v>68</v>
      </c>
      <c r="C42" s="2" t="n">
        <v>1285000</v>
      </c>
      <c r="D42" s="2" t="n">
        <v>1285000</v>
      </c>
      <c r="E42" s="4" t="s">
        <v>16</v>
      </c>
      <c r="F42" s="2" t="n">
        <v>1</v>
      </c>
      <c r="G42" s="4" t="s">
        <v>17</v>
      </c>
      <c r="H42" s="2" t="n">
        <v>2020</v>
      </c>
      <c r="I42" s="2" t="n">
        <v>123</v>
      </c>
      <c r="J42" s="2" t="n">
        <v>5</v>
      </c>
      <c r="K42" s="0" t="n">
        <f aca="false">SUM(C42/I42)</f>
        <v>10447.1544715447</v>
      </c>
    </row>
    <row r="43" customFormat="false" ht="12.8" hidden="false" customHeight="false" outlineLevel="0" collapsed="false">
      <c r="A43" s="2" t="s">
        <v>69</v>
      </c>
      <c r="B43" s="2" t="s">
        <v>70</v>
      </c>
      <c r="C43" s="2" t="n">
        <v>1295000</v>
      </c>
      <c r="D43" s="2" t="n">
        <v>1295000</v>
      </c>
      <c r="E43" s="4" t="s">
        <v>16</v>
      </c>
      <c r="F43" s="2" t="n">
        <v>1</v>
      </c>
      <c r="G43" s="4" t="s">
        <v>17</v>
      </c>
      <c r="H43" s="2" t="n">
        <v>2018</v>
      </c>
      <c r="I43" s="2" t="n">
        <v>121</v>
      </c>
      <c r="J43" s="2" t="n">
        <v>4</v>
      </c>
      <c r="K43" s="0" t="n">
        <f aca="false">SUM(C43/I43)</f>
        <v>10702.479338843</v>
      </c>
    </row>
    <row r="44" customFormat="false" ht="12.8" hidden="false" customHeight="false" outlineLevel="0" collapsed="false">
      <c r="A44" s="2" t="s">
        <v>71</v>
      </c>
      <c r="B44" s="2" t="s">
        <v>70</v>
      </c>
      <c r="C44" s="2" t="n">
        <v>1175000</v>
      </c>
      <c r="D44" s="2" t="n">
        <v>1175000</v>
      </c>
      <c r="E44" s="4" t="s">
        <v>16</v>
      </c>
      <c r="F44" s="2" t="n">
        <v>1</v>
      </c>
      <c r="G44" s="4" t="s">
        <v>17</v>
      </c>
      <c r="H44" s="2" t="n">
        <v>2017</v>
      </c>
      <c r="I44" s="2" t="n">
        <v>121</v>
      </c>
      <c r="J44" s="2" t="n">
        <v>4</v>
      </c>
      <c r="K44" s="0" t="n">
        <f aca="false">SUM(C44/I44)</f>
        <v>9710.74380165289</v>
      </c>
    </row>
    <row r="45" customFormat="false" ht="12.8" hidden="false" customHeight="false" outlineLevel="0" collapsed="false">
      <c r="A45" s="2" t="s">
        <v>72</v>
      </c>
      <c r="B45" s="2" t="s">
        <v>73</v>
      </c>
      <c r="C45" s="2" t="n">
        <v>1955849</v>
      </c>
      <c r="D45" s="2" t="n">
        <v>1955849</v>
      </c>
      <c r="E45" s="4" t="s">
        <v>16</v>
      </c>
      <c r="F45" s="2" t="n">
        <v>1</v>
      </c>
      <c r="G45" s="4" t="s">
        <v>17</v>
      </c>
      <c r="H45" s="2" t="n">
        <v>2021</v>
      </c>
      <c r="I45" s="2" t="n">
        <v>121</v>
      </c>
      <c r="J45" s="2" t="n">
        <v>5</v>
      </c>
      <c r="K45" s="0" t="n">
        <f aca="false">SUM(C45/I45)</f>
        <v>16164.041322314</v>
      </c>
    </row>
    <row r="46" customFormat="false" ht="12.8" hidden="false" customHeight="false" outlineLevel="0" collapsed="false">
      <c r="A46" s="2" t="s">
        <v>74</v>
      </c>
      <c r="B46" s="2" t="s">
        <v>73</v>
      </c>
      <c r="C46" s="2" t="n">
        <v>1435849</v>
      </c>
      <c r="D46" s="2" t="n">
        <v>1435849</v>
      </c>
      <c r="E46" s="4" t="s">
        <v>16</v>
      </c>
      <c r="F46" s="2" t="n">
        <v>1</v>
      </c>
      <c r="G46" s="4" t="s">
        <v>17</v>
      </c>
      <c r="H46" s="2" t="n">
        <v>2021</v>
      </c>
      <c r="I46" s="2" t="n">
        <v>101</v>
      </c>
      <c r="J46" s="2" t="n">
        <v>4</v>
      </c>
      <c r="K46" s="0" t="n">
        <f aca="false">SUM(C46/I46)</f>
        <v>14216.3267326733</v>
      </c>
    </row>
    <row r="47" customFormat="false" ht="12.8" hidden="false" customHeight="false" outlineLevel="0" collapsed="false">
      <c r="A47" s="2" t="s">
        <v>75</v>
      </c>
      <c r="B47" s="2" t="s">
        <v>56</v>
      </c>
      <c r="C47" s="2" t="n">
        <v>1285849</v>
      </c>
      <c r="D47" s="2" t="n">
        <v>1285849</v>
      </c>
      <c r="E47" s="4" t="s">
        <v>16</v>
      </c>
      <c r="F47" s="2" t="n">
        <v>1</v>
      </c>
      <c r="G47" s="4" t="s">
        <v>17</v>
      </c>
      <c r="H47" s="2" t="n">
        <v>2020</v>
      </c>
      <c r="I47" s="2" t="n">
        <v>98</v>
      </c>
      <c r="J47" s="2" t="n">
        <v>4</v>
      </c>
      <c r="K47" s="0" t="n">
        <f aca="false">SUM(C47/I47)</f>
        <v>13120.9081632653</v>
      </c>
    </row>
    <row r="48" customFormat="false" ht="12.8" hidden="false" customHeight="false" outlineLevel="0" collapsed="false">
      <c r="A48" s="2" t="s">
        <v>30</v>
      </c>
      <c r="B48" s="2" t="s">
        <v>56</v>
      </c>
      <c r="C48" s="2" t="n">
        <v>1295000</v>
      </c>
      <c r="D48" s="2" t="n">
        <v>1295000</v>
      </c>
      <c r="E48" s="4" t="s">
        <v>16</v>
      </c>
      <c r="F48" s="2" t="n">
        <v>1</v>
      </c>
      <c r="G48" s="4" t="s">
        <v>17</v>
      </c>
      <c r="H48" s="2" t="n">
        <v>2017</v>
      </c>
      <c r="I48" s="2" t="n">
        <v>121</v>
      </c>
      <c r="J48" s="2" t="n">
        <v>4</v>
      </c>
      <c r="K48" s="0" t="n">
        <f aca="false">SUM(C48/I48)</f>
        <v>10702.479338843</v>
      </c>
    </row>
    <row r="49" customFormat="false" ht="12.8" hidden="false" customHeight="false" outlineLevel="0" collapsed="false">
      <c r="A49" s="2" t="s">
        <v>76</v>
      </c>
      <c r="B49" s="2" t="s">
        <v>56</v>
      </c>
      <c r="C49" s="2" t="n">
        <v>1525001</v>
      </c>
      <c r="D49" s="2" t="n">
        <v>1525001</v>
      </c>
      <c r="E49" s="4" t="s">
        <v>16</v>
      </c>
      <c r="F49" s="2" t="n">
        <v>1</v>
      </c>
      <c r="G49" s="4" t="s">
        <v>17</v>
      </c>
      <c r="H49" s="2" t="n">
        <v>2020</v>
      </c>
      <c r="I49" s="2" t="n">
        <v>117</v>
      </c>
      <c r="J49" s="2" t="n">
        <v>5</v>
      </c>
      <c r="K49" s="0" t="n">
        <f aca="false">SUM(C49/I49)</f>
        <v>13034.1965811966</v>
      </c>
    </row>
    <row r="50" customFormat="false" ht="12.8" hidden="false" customHeight="false" outlineLevel="0" collapsed="false">
      <c r="A50" s="2" t="s">
        <v>77</v>
      </c>
      <c r="B50" s="6" t="s">
        <v>36</v>
      </c>
      <c r="C50" s="2" t="n">
        <v>1100000</v>
      </c>
      <c r="D50" s="2" t="n">
        <v>1100000</v>
      </c>
      <c r="E50" s="4" t="s">
        <v>16</v>
      </c>
      <c r="F50" s="2" t="n">
        <v>1</v>
      </c>
      <c r="G50" s="4" t="s">
        <v>17</v>
      </c>
      <c r="H50" s="2" t="n">
        <v>2018</v>
      </c>
      <c r="I50" s="2" t="n">
        <v>116</v>
      </c>
      <c r="J50" s="2" t="n">
        <v>4</v>
      </c>
      <c r="K50" s="0" t="n">
        <f aca="false">SUM(C50/I50)</f>
        <v>9482.75862068966</v>
      </c>
    </row>
    <row r="51" customFormat="false" ht="12.8" hidden="false" customHeight="false" outlineLevel="0" collapsed="false">
      <c r="A51" s="2" t="s">
        <v>78</v>
      </c>
      <c r="B51" s="6" t="s">
        <v>47</v>
      </c>
      <c r="C51" s="2" t="n">
        <v>1220000</v>
      </c>
      <c r="D51" s="2" t="n">
        <v>1220000</v>
      </c>
      <c r="E51" s="4" t="s">
        <v>16</v>
      </c>
      <c r="F51" s="2" t="n">
        <v>1</v>
      </c>
      <c r="G51" s="4" t="s">
        <v>17</v>
      </c>
      <c r="H51" s="2" t="n">
        <v>2017</v>
      </c>
      <c r="I51" s="2" t="n">
        <v>84</v>
      </c>
      <c r="J51" s="2" t="n">
        <v>4</v>
      </c>
      <c r="K51" s="0" t="n">
        <f aca="false">SUM(C51/I51)</f>
        <v>14523.8095238095</v>
      </c>
    </row>
    <row r="52" customFormat="false" ht="12.8" hidden="false" customHeight="false" outlineLevel="0" collapsed="false">
      <c r="A52" s="2" t="s">
        <v>79</v>
      </c>
      <c r="B52" s="6" t="s">
        <v>47</v>
      </c>
      <c r="C52" s="2" t="n">
        <v>980000</v>
      </c>
      <c r="D52" s="2" t="n">
        <v>980000</v>
      </c>
      <c r="E52" s="4" t="s">
        <v>16</v>
      </c>
      <c r="F52" s="2" t="n">
        <v>1</v>
      </c>
      <c r="G52" s="4" t="s">
        <v>17</v>
      </c>
      <c r="H52" s="2" t="n">
        <v>2017</v>
      </c>
      <c r="I52" s="2" t="n">
        <v>68</v>
      </c>
      <c r="J52" s="2" t="n">
        <v>3</v>
      </c>
      <c r="K52" s="0" t="n">
        <f aca="false">SUM(C52/I52)</f>
        <v>14411.7647058824</v>
      </c>
    </row>
    <row r="53" customFormat="false" ht="12.8" hidden="false" customHeight="false" outlineLevel="0" collapsed="false">
      <c r="A53" s="2" t="s">
        <v>80</v>
      </c>
      <c r="B53" s="6" t="s">
        <v>59</v>
      </c>
      <c r="C53" s="2" t="n">
        <v>1177500</v>
      </c>
      <c r="D53" s="2" t="n">
        <v>1177500</v>
      </c>
      <c r="E53" s="4" t="s">
        <v>16</v>
      </c>
      <c r="F53" s="2" t="n">
        <v>1</v>
      </c>
      <c r="G53" s="4" t="s">
        <v>17</v>
      </c>
      <c r="H53" s="2" t="n">
        <v>2016</v>
      </c>
      <c r="I53" s="2" t="n">
        <v>125</v>
      </c>
      <c r="J53" s="2" t="n">
        <v>4</v>
      </c>
      <c r="K53" s="0" t="n">
        <f aca="false">SUM(C53/I53)</f>
        <v>9420</v>
      </c>
    </row>
    <row r="54" customFormat="false" ht="12.8" hidden="false" customHeight="false" outlineLevel="0" collapsed="false">
      <c r="A54" s="2" t="s">
        <v>81</v>
      </c>
      <c r="B54" s="6" t="s">
        <v>28</v>
      </c>
      <c r="C54" s="2" t="n">
        <v>1150000</v>
      </c>
      <c r="D54" s="2" t="n">
        <v>1150000</v>
      </c>
      <c r="E54" s="4" t="s">
        <v>16</v>
      </c>
      <c r="F54" s="2" t="n">
        <v>1</v>
      </c>
      <c r="G54" s="4" t="s">
        <v>17</v>
      </c>
      <c r="H54" s="2" t="n">
        <v>2017</v>
      </c>
      <c r="I54" s="2" t="n">
        <v>122</v>
      </c>
      <c r="J54" s="2" t="n">
        <v>4</v>
      </c>
      <c r="K54" s="0" t="n">
        <f aca="false">SUM(C54/I54)</f>
        <v>9426.22950819672</v>
      </c>
    </row>
    <row r="55" customFormat="false" ht="12.8" hidden="false" customHeight="false" outlineLevel="0" collapsed="false">
      <c r="A55" s="2" t="s">
        <v>82</v>
      </c>
      <c r="B55" s="2" t="s">
        <v>64</v>
      </c>
      <c r="C55" s="2" t="n">
        <v>1040000</v>
      </c>
      <c r="D55" s="2" t="n">
        <v>1040000</v>
      </c>
      <c r="E55" s="4" t="s">
        <v>16</v>
      </c>
      <c r="F55" s="2" t="n">
        <v>1</v>
      </c>
      <c r="G55" s="4" t="s">
        <v>17</v>
      </c>
      <c r="H55" s="2" t="n">
        <v>2018</v>
      </c>
      <c r="I55" s="2" t="n">
        <v>77</v>
      </c>
      <c r="J55" s="2" t="n">
        <v>3</v>
      </c>
      <c r="K55" s="0" t="n">
        <f aca="false">SUM(C55/I55)</f>
        <v>13506.4935064935</v>
      </c>
    </row>
    <row r="56" customFormat="false" ht="12.8" hidden="false" customHeight="false" outlineLevel="0" collapsed="false">
      <c r="A56" s="2" t="s">
        <v>60</v>
      </c>
      <c r="B56" s="2" t="s">
        <v>51</v>
      </c>
      <c r="C56" s="2" t="n">
        <v>1230000</v>
      </c>
      <c r="D56" s="2" t="n">
        <v>1230000</v>
      </c>
      <c r="E56" s="4" t="s">
        <v>16</v>
      </c>
      <c r="F56" s="2" t="n">
        <v>1</v>
      </c>
      <c r="G56" s="4" t="s">
        <v>17</v>
      </c>
      <c r="H56" s="2" t="n">
        <v>2018</v>
      </c>
      <c r="I56" s="2" t="n">
        <v>97</v>
      </c>
      <c r="J56" s="2" t="n">
        <v>4</v>
      </c>
      <c r="K56" s="0" t="n">
        <f aca="false">SUM(C56/I56)</f>
        <v>12680.412371134</v>
      </c>
    </row>
    <row r="57" customFormat="false" ht="12.8" hidden="false" customHeight="false" outlineLevel="0" collapsed="false">
      <c r="A57" s="2" t="s">
        <v>83</v>
      </c>
      <c r="B57" s="2" t="s">
        <v>84</v>
      </c>
      <c r="C57" s="2" t="n">
        <v>2082000</v>
      </c>
      <c r="D57" s="2" t="n">
        <v>2082000</v>
      </c>
      <c r="E57" s="4" t="s">
        <v>16</v>
      </c>
      <c r="F57" s="2" t="n">
        <v>1</v>
      </c>
      <c r="G57" s="4" t="s">
        <v>17</v>
      </c>
      <c r="H57" s="2" t="n">
        <v>2021</v>
      </c>
      <c r="I57" s="2" t="n">
        <v>129</v>
      </c>
      <c r="J57" s="2" t="n">
        <v>5</v>
      </c>
      <c r="K57" s="0" t="n">
        <f aca="false">SUM(C57/I57)</f>
        <v>16139.5348837209</v>
      </c>
    </row>
    <row r="58" customFormat="false" ht="12.8" hidden="false" customHeight="false" outlineLevel="0" collapsed="false">
      <c r="A58" s="2" t="s">
        <v>85</v>
      </c>
      <c r="B58" s="2" t="s">
        <v>40</v>
      </c>
      <c r="C58" s="2" t="n">
        <v>2085000</v>
      </c>
      <c r="D58" s="2" t="n">
        <v>2085000</v>
      </c>
      <c r="E58" s="4" t="s">
        <v>16</v>
      </c>
      <c r="F58" s="2" t="n">
        <v>1</v>
      </c>
      <c r="G58" s="4" t="s">
        <v>17</v>
      </c>
      <c r="H58" s="2" t="n">
        <v>2018</v>
      </c>
      <c r="I58" s="2" t="n">
        <v>129</v>
      </c>
      <c r="J58" s="2" t="n">
        <v>5</v>
      </c>
      <c r="K58" s="0" t="n">
        <f aca="false">SUM(C58/I58)</f>
        <v>16162.7906976744</v>
      </c>
    </row>
    <row r="59" customFormat="false" ht="12.8" hidden="false" customHeight="false" outlineLevel="0" collapsed="false">
      <c r="A59" s="2" t="s">
        <v>86</v>
      </c>
      <c r="B59" s="2" t="s">
        <v>40</v>
      </c>
      <c r="C59" s="2" t="n">
        <v>1100000</v>
      </c>
      <c r="D59" s="2" t="n">
        <v>1100000</v>
      </c>
      <c r="E59" s="4" t="s">
        <v>16</v>
      </c>
      <c r="F59" s="2" t="n">
        <v>1</v>
      </c>
      <c r="G59" s="4" t="s">
        <v>17</v>
      </c>
      <c r="H59" s="2" t="n">
        <v>2014</v>
      </c>
      <c r="I59" s="2" t="n">
        <v>101</v>
      </c>
      <c r="J59" s="2" t="n">
        <v>4</v>
      </c>
      <c r="K59" s="0" t="n">
        <f aca="false">SUM(C59/I59)</f>
        <v>10891.0891089109</v>
      </c>
    </row>
    <row r="60" customFormat="false" ht="12.8" hidden="false" customHeight="false" outlineLevel="0" collapsed="false">
      <c r="A60" s="2" t="s">
        <v>87</v>
      </c>
      <c r="B60" s="2" t="s">
        <v>42</v>
      </c>
      <c r="C60" s="2" t="n">
        <v>1050000</v>
      </c>
      <c r="D60" s="2" t="n">
        <v>1050000</v>
      </c>
      <c r="E60" s="4" t="s">
        <v>16</v>
      </c>
      <c r="F60" s="2" t="n">
        <v>1</v>
      </c>
      <c r="G60" s="4" t="s">
        <v>17</v>
      </c>
      <c r="H60" s="2" t="n">
        <v>2018</v>
      </c>
      <c r="I60" s="2" t="n">
        <v>77</v>
      </c>
      <c r="J60" s="2" t="n">
        <v>3</v>
      </c>
      <c r="K60" s="0" t="n">
        <f aca="false">SUM(C60/I60)</f>
        <v>13636.3636363636</v>
      </c>
    </row>
    <row r="61" customFormat="false" ht="12.8" hidden="false" customHeight="false" outlineLevel="0" collapsed="false">
      <c r="A61" s="2" t="s">
        <v>88</v>
      </c>
      <c r="B61" s="2" t="s">
        <v>54</v>
      </c>
      <c r="C61" s="2" t="n">
        <v>1280000</v>
      </c>
      <c r="D61" s="2" t="n">
        <v>1280000</v>
      </c>
      <c r="E61" s="4" t="s">
        <v>16</v>
      </c>
      <c r="F61" s="2" t="n">
        <v>1</v>
      </c>
      <c r="G61" s="4" t="s">
        <v>17</v>
      </c>
      <c r="H61" s="2" t="n">
        <v>2019</v>
      </c>
      <c r="I61" s="2" t="n">
        <v>115</v>
      </c>
      <c r="J61" s="2" t="n">
        <v>5</v>
      </c>
      <c r="K61" s="0" t="n">
        <f aca="false">SUM(C61/I61)</f>
        <v>11130.4347826087</v>
      </c>
    </row>
    <row r="62" customFormat="false" ht="12.8" hidden="false" customHeight="false" outlineLevel="0" collapsed="false">
      <c r="A62" s="2" t="s">
        <v>89</v>
      </c>
      <c r="B62" s="2" t="s">
        <v>68</v>
      </c>
      <c r="C62" s="2" t="n">
        <v>1481848</v>
      </c>
      <c r="D62" s="2" t="n">
        <v>1481848</v>
      </c>
      <c r="E62" s="4" t="s">
        <v>16</v>
      </c>
      <c r="F62" s="2" t="n">
        <v>1</v>
      </c>
      <c r="G62" s="4" t="s">
        <v>17</v>
      </c>
      <c r="H62" s="2" t="n">
        <v>2020</v>
      </c>
      <c r="I62" s="2" t="n">
        <v>114</v>
      </c>
      <c r="J62" s="2" t="n">
        <v>5</v>
      </c>
      <c r="K62" s="0" t="n">
        <f aca="false">SUM(C62/I62)</f>
        <v>12998.6666666667</v>
      </c>
    </row>
    <row r="63" customFormat="false" ht="12.8" hidden="false" customHeight="false" outlineLevel="0" collapsed="false">
      <c r="A63" s="2" t="s">
        <v>90</v>
      </c>
      <c r="B63" s="2" t="s">
        <v>73</v>
      </c>
      <c r="C63" s="2" t="n">
        <v>1285849</v>
      </c>
      <c r="D63" s="2" t="n">
        <v>1285849</v>
      </c>
      <c r="E63" s="4" t="s">
        <v>16</v>
      </c>
      <c r="F63" s="2" t="n">
        <v>1</v>
      </c>
      <c r="G63" s="4" t="s">
        <v>17</v>
      </c>
      <c r="H63" s="2" t="n">
        <v>2020</v>
      </c>
      <c r="I63" s="2" t="n">
        <v>101</v>
      </c>
      <c r="J63" s="2" t="n">
        <v>4</v>
      </c>
      <c r="K63" s="0" t="n">
        <f aca="false">SUM(C63/I63)</f>
        <v>12731.1782178218</v>
      </c>
    </row>
    <row r="64" customFormat="false" ht="12.8" hidden="false" customHeight="false" outlineLevel="0" collapsed="false">
      <c r="A64" s="2" t="s">
        <v>91</v>
      </c>
      <c r="B64" s="2" t="s">
        <v>92</v>
      </c>
      <c r="C64" s="2" t="n">
        <v>1403849</v>
      </c>
      <c r="D64" s="2" t="n">
        <v>1403849</v>
      </c>
      <c r="E64" s="4" t="s">
        <v>16</v>
      </c>
      <c r="F64" s="2" t="n">
        <v>1</v>
      </c>
      <c r="G64" s="4" t="s">
        <v>17</v>
      </c>
      <c r="H64" s="2" t="n">
        <v>2020</v>
      </c>
      <c r="I64" s="2" t="n">
        <v>97</v>
      </c>
      <c r="J64" s="2" t="n">
        <v>4</v>
      </c>
      <c r="K64" s="0" t="n">
        <f aca="false">SUM(C64/I64)</f>
        <v>14472.6701030928</v>
      </c>
    </row>
    <row r="65" customFormat="false" ht="12.8" hidden="false" customHeight="false" outlineLevel="0" collapsed="false">
      <c r="A65" s="2" t="s">
        <v>93</v>
      </c>
      <c r="B65" s="2" t="s">
        <v>56</v>
      </c>
      <c r="C65" s="2" t="n">
        <v>1420000</v>
      </c>
      <c r="D65" s="2" t="n">
        <v>1420000</v>
      </c>
      <c r="E65" s="4" t="s">
        <v>16</v>
      </c>
      <c r="F65" s="2" t="n">
        <v>1</v>
      </c>
      <c r="G65" s="4" t="s">
        <v>17</v>
      </c>
      <c r="H65" s="2" t="n">
        <v>2020</v>
      </c>
      <c r="I65" s="2" t="n">
        <v>101</v>
      </c>
      <c r="J65" s="2" t="n">
        <v>4</v>
      </c>
      <c r="K65" s="0" t="n">
        <f aca="false">SUM(C65/I65)</f>
        <v>14059.4059405941</v>
      </c>
    </row>
    <row r="66" customFormat="false" ht="12.8" hidden="false" customHeight="false" outlineLevel="0" collapsed="false">
      <c r="A66" s="2" t="s">
        <v>94</v>
      </c>
      <c r="B66" s="2" t="s">
        <v>56</v>
      </c>
      <c r="C66" s="2" t="n">
        <v>1150000</v>
      </c>
      <c r="D66" s="2" t="n">
        <v>1150000</v>
      </c>
      <c r="E66" s="4" t="s">
        <v>16</v>
      </c>
      <c r="F66" s="2" t="n">
        <v>1</v>
      </c>
      <c r="G66" s="4" t="s">
        <v>17</v>
      </c>
      <c r="H66" s="2" t="n">
        <v>2019</v>
      </c>
      <c r="I66" s="2" t="n">
        <v>121</v>
      </c>
      <c r="J66" s="2" t="n">
        <v>4</v>
      </c>
      <c r="K66" s="0" t="n">
        <f aca="false">SUM(C66/I66)</f>
        <v>9504.13223140496</v>
      </c>
    </row>
    <row r="67" customFormat="false" ht="12.8" hidden="false" customHeight="false" outlineLevel="0" collapsed="false">
      <c r="A67" s="2" t="s">
        <v>24</v>
      </c>
      <c r="B67" s="2" t="s">
        <v>56</v>
      </c>
      <c r="C67" s="2" t="n">
        <v>1275000</v>
      </c>
      <c r="D67" s="2" t="n">
        <v>1275000</v>
      </c>
      <c r="E67" s="4" t="s">
        <v>16</v>
      </c>
      <c r="F67" s="2" t="n">
        <v>1</v>
      </c>
      <c r="G67" s="4" t="s">
        <v>17</v>
      </c>
      <c r="H67" s="2" t="n">
        <v>2020</v>
      </c>
      <c r="I67" s="2" t="n">
        <v>123</v>
      </c>
      <c r="J67" s="2" t="n">
        <v>5</v>
      </c>
      <c r="K67" s="0" t="n">
        <f aca="false">SUM(C67/I67)</f>
        <v>10365.8536585366</v>
      </c>
    </row>
    <row r="68" customFormat="false" ht="12.8" hidden="false" customHeight="false" outlineLevel="0" collapsed="false">
      <c r="A68" s="2" t="s">
        <v>95</v>
      </c>
      <c r="B68" s="2" t="s">
        <v>56</v>
      </c>
      <c r="C68" s="2" t="n">
        <v>1840000</v>
      </c>
      <c r="D68" s="2" t="n">
        <v>1840000</v>
      </c>
      <c r="E68" s="4" t="s">
        <v>16</v>
      </c>
      <c r="F68" s="2" t="n">
        <v>1</v>
      </c>
      <c r="G68" s="4" t="s">
        <v>17</v>
      </c>
      <c r="H68" s="2" t="n">
        <v>2020</v>
      </c>
      <c r="I68" s="2" t="n">
        <v>166</v>
      </c>
      <c r="J68" s="2" t="n">
        <v>5</v>
      </c>
      <c r="K68" s="0" t="n">
        <f aca="false">SUM(C68/I68)</f>
        <v>11084.3373493976</v>
      </c>
    </row>
    <row r="69" customFormat="false" ht="12.8" hidden="false" customHeight="false" outlineLevel="0" collapsed="false">
      <c r="A69" s="2" t="s">
        <v>96</v>
      </c>
      <c r="B69" s="2" t="s">
        <v>56</v>
      </c>
      <c r="C69" s="2" t="n">
        <v>1120000</v>
      </c>
      <c r="D69" s="2" t="n">
        <v>1120000</v>
      </c>
      <c r="E69" s="4" t="s">
        <v>16</v>
      </c>
      <c r="F69" s="2" t="n">
        <v>1</v>
      </c>
      <c r="G69" s="4" t="s">
        <v>17</v>
      </c>
      <c r="H69" s="2" t="n">
        <v>2020</v>
      </c>
      <c r="I69" s="2" t="n">
        <v>121</v>
      </c>
      <c r="J69" s="2" t="n">
        <v>4</v>
      </c>
      <c r="K69" s="0" t="n">
        <f aca="false">SUM(C69/I69)</f>
        <v>9256.19834710744</v>
      </c>
    </row>
    <row r="70" customFormat="false" ht="12.8" hidden="false" customHeight="false" outlineLevel="0" collapsed="false">
      <c r="A70" s="2" t="s">
        <v>97</v>
      </c>
      <c r="B70" s="2" t="s">
        <v>56</v>
      </c>
      <c r="C70" s="2" t="n">
        <v>1120000</v>
      </c>
      <c r="D70" s="2" t="n">
        <v>1120000</v>
      </c>
      <c r="E70" s="4" t="s">
        <v>16</v>
      </c>
      <c r="F70" s="2" t="n">
        <v>1</v>
      </c>
      <c r="G70" s="4" t="s">
        <v>17</v>
      </c>
      <c r="H70" s="2" t="n">
        <v>2020</v>
      </c>
      <c r="I70" s="2" t="n">
        <v>121</v>
      </c>
      <c r="J70" s="2" t="n">
        <v>4</v>
      </c>
      <c r="K70" s="0" t="n">
        <f aca="false">SUM(C70/I70)</f>
        <v>9256.19834710744</v>
      </c>
    </row>
    <row r="71" customFormat="false" ht="12.8" hidden="false" customHeight="false" outlineLevel="0" collapsed="false">
      <c r="A71" s="2" t="s">
        <v>98</v>
      </c>
      <c r="B71" s="2" t="s">
        <v>56</v>
      </c>
      <c r="C71" s="2" t="n">
        <v>1120000</v>
      </c>
      <c r="D71" s="2" t="n">
        <v>1120000</v>
      </c>
      <c r="E71" s="4" t="s">
        <v>16</v>
      </c>
      <c r="F71" s="2" t="n">
        <v>1</v>
      </c>
      <c r="G71" s="4" t="s">
        <v>17</v>
      </c>
      <c r="H71" s="2" t="n">
        <v>2019</v>
      </c>
      <c r="I71" s="2" t="n">
        <v>121</v>
      </c>
      <c r="J71" s="2" t="n">
        <v>4</v>
      </c>
      <c r="K71" s="0" t="n">
        <f aca="false">SUM(C71/I71)</f>
        <v>9256.19834710744</v>
      </c>
    </row>
    <row r="72" customFormat="false" ht="12.8" hidden="false" customHeight="false" outlineLevel="0" collapsed="false">
      <c r="A72" s="2" t="s">
        <v>99</v>
      </c>
      <c r="B72" s="2" t="s">
        <v>56</v>
      </c>
      <c r="C72" s="2" t="n">
        <v>1120000</v>
      </c>
      <c r="D72" s="2" t="n">
        <v>1120000</v>
      </c>
      <c r="E72" s="4" t="s">
        <v>16</v>
      </c>
      <c r="F72" s="2" t="n">
        <v>1</v>
      </c>
      <c r="G72" s="4" t="s">
        <v>17</v>
      </c>
      <c r="H72" s="2" t="n">
        <v>2019</v>
      </c>
      <c r="I72" s="2" t="n">
        <v>121</v>
      </c>
      <c r="J72" s="2" t="n">
        <v>4</v>
      </c>
      <c r="K72" s="0" t="n">
        <f aca="false">SUM(C72/I72)</f>
        <v>9256.19834710744</v>
      </c>
    </row>
    <row r="73" customFormat="false" ht="12.8" hidden="false" customHeight="false" outlineLevel="0" collapsed="false">
      <c r="A73" s="2" t="s">
        <v>100</v>
      </c>
      <c r="B73" s="2" t="s">
        <v>56</v>
      </c>
      <c r="C73" s="2" t="n">
        <v>1120000</v>
      </c>
      <c r="D73" s="2" t="n">
        <v>1120000</v>
      </c>
      <c r="E73" s="4" t="s">
        <v>16</v>
      </c>
      <c r="F73" s="2" t="n">
        <v>1</v>
      </c>
      <c r="G73" s="4" t="s">
        <v>17</v>
      </c>
      <c r="H73" s="2" t="n">
        <v>2019</v>
      </c>
      <c r="I73" s="2" t="n">
        <v>121</v>
      </c>
      <c r="J73" s="2" t="n">
        <v>4</v>
      </c>
      <c r="K73" s="0" t="n">
        <f aca="false">SUM(C73/I73)</f>
        <v>9256.19834710744</v>
      </c>
    </row>
    <row r="74" customFormat="false" ht="12.8" hidden="false" customHeight="false" outlineLevel="0" collapsed="false">
      <c r="A74" s="2" t="s">
        <v>101</v>
      </c>
      <c r="B74" s="2" t="s">
        <v>56</v>
      </c>
      <c r="C74" s="2" t="n">
        <v>1120000</v>
      </c>
      <c r="D74" s="2" t="n">
        <v>1120000</v>
      </c>
      <c r="E74" s="4" t="s">
        <v>16</v>
      </c>
      <c r="F74" s="2" t="n">
        <v>1</v>
      </c>
      <c r="G74" s="4" t="s">
        <v>17</v>
      </c>
      <c r="H74" s="2" t="n">
        <v>2019</v>
      </c>
      <c r="I74" s="2" t="n">
        <v>121</v>
      </c>
      <c r="J74" s="2" t="n">
        <v>4</v>
      </c>
      <c r="K74" s="0" t="n">
        <f aca="false">SUM(C74/I74)</f>
        <v>9256.19834710744</v>
      </c>
    </row>
    <row r="75" customFormat="false" ht="12.8" hidden="false" customHeight="false" outlineLevel="0" collapsed="false">
      <c r="A75" s="2" t="s">
        <v>102</v>
      </c>
      <c r="B75" s="2" t="s">
        <v>56</v>
      </c>
      <c r="C75" s="2" t="n">
        <v>1120000</v>
      </c>
      <c r="D75" s="2" t="n">
        <v>1120000</v>
      </c>
      <c r="E75" s="4" t="s">
        <v>16</v>
      </c>
      <c r="F75" s="2" t="n">
        <v>1</v>
      </c>
      <c r="G75" s="4" t="s">
        <v>17</v>
      </c>
      <c r="H75" s="2" t="n">
        <v>2019</v>
      </c>
      <c r="I75" s="2" t="n">
        <v>121</v>
      </c>
      <c r="J75" s="2" t="n">
        <v>4</v>
      </c>
      <c r="K75" s="0" t="n">
        <f aca="false">SUM(C75/I75)</f>
        <v>9256.19834710744</v>
      </c>
    </row>
    <row r="76" customFormat="false" ht="12.8" hidden="false" customHeight="false" outlineLevel="0" collapsed="false">
      <c r="A76" s="2" t="s">
        <v>103</v>
      </c>
      <c r="B76" s="2" t="s">
        <v>56</v>
      </c>
      <c r="C76" s="2" t="n">
        <v>1120000</v>
      </c>
      <c r="D76" s="2" t="n">
        <v>1120000</v>
      </c>
      <c r="E76" s="4" t="s">
        <v>16</v>
      </c>
      <c r="F76" s="2" t="n">
        <v>1</v>
      </c>
      <c r="G76" s="4" t="s">
        <v>17</v>
      </c>
      <c r="H76" s="2" t="n">
        <v>2019</v>
      </c>
      <c r="I76" s="2" t="n">
        <v>121</v>
      </c>
      <c r="J76" s="2" t="n">
        <v>4</v>
      </c>
      <c r="K76" s="0" t="n">
        <f aca="false">SUM(C76/I76)</f>
        <v>9256.19834710744</v>
      </c>
    </row>
    <row r="77" customFormat="false" ht="12.8" hidden="false" customHeight="false" outlineLevel="0" collapsed="false">
      <c r="A77" s="2" t="s">
        <v>104</v>
      </c>
      <c r="B77" s="2" t="s">
        <v>56</v>
      </c>
      <c r="C77" s="2" t="n">
        <v>1120000</v>
      </c>
      <c r="D77" s="2" t="n">
        <v>1120000</v>
      </c>
      <c r="E77" s="4" t="s">
        <v>16</v>
      </c>
      <c r="F77" s="2" t="n">
        <v>1</v>
      </c>
      <c r="G77" s="4" t="s">
        <v>17</v>
      </c>
      <c r="H77" s="2" t="n">
        <v>2020</v>
      </c>
      <c r="I77" s="2" t="n">
        <v>121</v>
      </c>
      <c r="J77" s="2" t="n">
        <v>4</v>
      </c>
      <c r="K77" s="0" t="n">
        <f aca="false">SUM(C77/I77)</f>
        <v>9256.19834710744</v>
      </c>
    </row>
    <row r="78" customFormat="false" ht="12.8" hidden="false" customHeight="false" outlineLevel="0" collapsed="false">
      <c r="A78" s="2" t="s">
        <v>105</v>
      </c>
      <c r="B78" s="2" t="s">
        <v>56</v>
      </c>
      <c r="C78" s="2" t="n">
        <v>1225849</v>
      </c>
      <c r="D78" s="2" t="n">
        <v>1225849</v>
      </c>
      <c r="E78" s="4" t="s">
        <v>16</v>
      </c>
      <c r="F78" s="2" t="n">
        <v>1</v>
      </c>
      <c r="G78" s="4" t="s">
        <v>17</v>
      </c>
      <c r="H78" s="2" t="n">
        <v>2016</v>
      </c>
      <c r="I78" s="2" t="n">
        <v>100</v>
      </c>
      <c r="J78" s="2" t="n">
        <v>4</v>
      </c>
      <c r="K78" s="0" t="n">
        <f aca="false">SUM(C78/I78)</f>
        <v>12258.49</v>
      </c>
    </row>
    <row r="79" customFormat="false" ht="12.8" hidden="false" customHeight="false" outlineLevel="0" collapsed="false">
      <c r="A79" s="2" t="s">
        <v>94</v>
      </c>
      <c r="B79" s="6" t="s">
        <v>36</v>
      </c>
      <c r="C79" s="2" t="n">
        <v>1180000</v>
      </c>
      <c r="D79" s="2" t="n">
        <v>1180000</v>
      </c>
      <c r="E79" s="4" t="s">
        <v>16</v>
      </c>
      <c r="F79" s="2" t="n">
        <v>1</v>
      </c>
      <c r="G79" s="4" t="s">
        <v>17</v>
      </c>
      <c r="H79" s="2" t="n">
        <v>2019</v>
      </c>
      <c r="I79" s="2" t="n">
        <v>121</v>
      </c>
      <c r="J79" s="2" t="n">
        <v>4</v>
      </c>
      <c r="K79" s="0" t="n">
        <f aca="false">SUM(C79/I79)</f>
        <v>9752.06611570248</v>
      </c>
    </row>
    <row r="80" customFormat="false" ht="12.8" hidden="false" customHeight="false" outlineLevel="0" collapsed="false">
      <c r="A80" s="2" t="s">
        <v>106</v>
      </c>
      <c r="B80" s="6" t="s">
        <v>22</v>
      </c>
      <c r="C80" s="2" t="n">
        <v>1350000</v>
      </c>
      <c r="D80" s="2" t="n">
        <v>1350000</v>
      </c>
      <c r="E80" s="4" t="s">
        <v>16</v>
      </c>
      <c r="F80" s="2" t="n">
        <v>1</v>
      </c>
      <c r="G80" s="4" t="s">
        <v>17</v>
      </c>
      <c r="H80" s="2" t="n">
        <v>2020</v>
      </c>
      <c r="I80" s="2" t="n">
        <v>115</v>
      </c>
      <c r="J80" s="2" t="n">
        <v>5</v>
      </c>
      <c r="K80" s="0" t="n">
        <f aca="false">SUM(C80/I80)</f>
        <v>11739.1304347826</v>
      </c>
    </row>
    <row r="81" customFormat="false" ht="12.8" hidden="false" customHeight="false" outlineLevel="0" collapsed="false">
      <c r="A81" s="2" t="s">
        <v>107</v>
      </c>
      <c r="B81" s="6" t="s">
        <v>62</v>
      </c>
      <c r="C81" s="2" t="n">
        <v>1250000</v>
      </c>
      <c r="D81" s="2" t="n">
        <v>1250000</v>
      </c>
      <c r="E81" s="4" t="s">
        <v>16</v>
      </c>
      <c r="F81" s="2" t="n">
        <v>1</v>
      </c>
      <c r="G81" s="4" t="s">
        <v>17</v>
      </c>
      <c r="H81" s="2" t="n">
        <v>2018</v>
      </c>
      <c r="I81" s="2" t="n">
        <v>97</v>
      </c>
      <c r="J81" s="2" t="n">
        <v>4</v>
      </c>
      <c r="K81" s="0" t="n">
        <f aca="false">SUM(C81/I81)</f>
        <v>12886.5979381443</v>
      </c>
    </row>
    <row r="82" customFormat="false" ht="12.8" hidden="false" customHeight="false" outlineLevel="0" collapsed="false">
      <c r="A82" s="2" t="s">
        <v>108</v>
      </c>
      <c r="B82" s="2" t="s">
        <v>64</v>
      </c>
      <c r="C82" s="2" t="n">
        <v>1275000</v>
      </c>
      <c r="D82" s="2" t="n">
        <v>1275000</v>
      </c>
      <c r="E82" s="4" t="s">
        <v>16</v>
      </c>
      <c r="F82" s="2" t="n">
        <v>1</v>
      </c>
      <c r="G82" s="4" t="s">
        <v>17</v>
      </c>
      <c r="H82" s="2" t="n">
        <v>2020</v>
      </c>
      <c r="I82" s="2" t="n">
        <v>123</v>
      </c>
      <c r="J82" s="2" t="n">
        <v>5</v>
      </c>
      <c r="K82" s="0" t="n">
        <f aca="false">SUM(C82/I82)</f>
        <v>10365.8536585366</v>
      </c>
    </row>
    <row r="83" customFormat="false" ht="12.8" hidden="false" customHeight="false" outlineLevel="0" collapsed="false">
      <c r="A83" s="2" t="s">
        <v>109</v>
      </c>
      <c r="B83" s="2" t="s">
        <v>34</v>
      </c>
      <c r="C83" s="2" t="n">
        <v>1320000</v>
      </c>
      <c r="D83" s="2" t="n">
        <v>1320000</v>
      </c>
      <c r="E83" s="4" t="s">
        <v>16</v>
      </c>
      <c r="F83" s="2" t="n">
        <v>1</v>
      </c>
      <c r="G83" s="4" t="s">
        <v>17</v>
      </c>
      <c r="H83" s="2" t="n">
        <v>2015</v>
      </c>
      <c r="I83" s="2" t="n">
        <v>123</v>
      </c>
      <c r="J83" s="2" t="n">
        <v>4</v>
      </c>
      <c r="K83" s="0" t="n">
        <f aca="false">SUM(C83/I83)</f>
        <v>10731.7073170732</v>
      </c>
    </row>
    <row r="84" customFormat="false" ht="12.8" hidden="false" customHeight="false" outlineLevel="0" collapsed="false">
      <c r="A84" s="2" t="s">
        <v>83</v>
      </c>
      <c r="B84" s="2" t="s">
        <v>51</v>
      </c>
      <c r="C84" s="2" t="n">
        <v>1100000</v>
      </c>
      <c r="D84" s="2" t="n">
        <v>1100000</v>
      </c>
      <c r="E84" s="4" t="s">
        <v>16</v>
      </c>
      <c r="F84" s="2" t="n">
        <v>1</v>
      </c>
      <c r="G84" s="4" t="s">
        <v>17</v>
      </c>
      <c r="H84" s="2" t="n">
        <v>2019</v>
      </c>
      <c r="I84" s="2" t="n">
        <v>92</v>
      </c>
      <c r="J84" s="2" t="n">
        <v>4</v>
      </c>
      <c r="K84" s="0" t="n">
        <f aca="false">SUM(C84/I84)</f>
        <v>11956.5217391304</v>
      </c>
    </row>
    <row r="85" customFormat="false" ht="12.8" hidden="false" customHeight="false" outlineLevel="0" collapsed="false">
      <c r="A85" s="2" t="s">
        <v>110</v>
      </c>
      <c r="B85" s="2" t="s">
        <v>84</v>
      </c>
      <c r="C85" s="2" t="n">
        <v>1527000</v>
      </c>
      <c r="D85" s="2" t="n">
        <v>1527000</v>
      </c>
      <c r="E85" s="4" t="s">
        <v>111</v>
      </c>
      <c r="F85" s="2" t="n">
        <v>1</v>
      </c>
      <c r="G85" s="4" t="s">
        <v>17</v>
      </c>
      <c r="H85" s="2" t="n">
        <v>2018</v>
      </c>
      <c r="I85" s="2" t="n">
        <v>132</v>
      </c>
      <c r="J85" s="2" t="n">
        <v>4</v>
      </c>
      <c r="K85" s="0" t="n">
        <f aca="false">SUM(C85/I85)</f>
        <v>11568.1818181818</v>
      </c>
    </row>
    <row r="86" customFormat="false" ht="12.8" hidden="false" customHeight="false" outlineLevel="0" collapsed="false">
      <c r="A86" s="2" t="s">
        <v>112</v>
      </c>
      <c r="B86" s="2" t="s">
        <v>42</v>
      </c>
      <c r="C86" s="2" t="n">
        <v>1190000</v>
      </c>
      <c r="D86" s="2" t="n">
        <v>1190000</v>
      </c>
      <c r="E86" s="4" t="s">
        <v>16</v>
      </c>
      <c r="F86" s="2" t="n">
        <v>1</v>
      </c>
      <c r="G86" s="4" t="s">
        <v>17</v>
      </c>
      <c r="H86" s="2" t="n">
        <v>2017</v>
      </c>
      <c r="I86" s="2" t="n">
        <v>128</v>
      </c>
      <c r="J86" s="2" t="n">
        <v>4</v>
      </c>
      <c r="K86" s="0" t="n">
        <f aca="false">SUM(C86/I86)</f>
        <v>9296.875</v>
      </c>
    </row>
    <row r="87" customFormat="false" ht="12.8" hidden="false" customHeight="false" outlineLevel="0" collapsed="false">
      <c r="A87" s="2" t="s">
        <v>113</v>
      </c>
      <c r="B87" s="2" t="s">
        <v>68</v>
      </c>
      <c r="C87" s="2" t="n">
        <v>1260000</v>
      </c>
      <c r="D87" s="2" t="n">
        <v>1260000</v>
      </c>
      <c r="E87" s="4" t="s">
        <v>16</v>
      </c>
      <c r="F87" s="2" t="n">
        <v>1</v>
      </c>
      <c r="G87" s="4" t="s">
        <v>17</v>
      </c>
      <c r="H87" s="2" t="n">
        <v>2018</v>
      </c>
      <c r="I87" s="2" t="n">
        <v>116</v>
      </c>
      <c r="J87" s="2" t="n">
        <v>5</v>
      </c>
      <c r="K87" s="0" t="n">
        <f aca="false">SUM(C87/I87)</f>
        <v>10862.0689655172</v>
      </c>
    </row>
    <row r="88" customFormat="false" ht="12.8" hidden="false" customHeight="false" outlineLevel="0" collapsed="false">
      <c r="A88" s="2" t="s">
        <v>114</v>
      </c>
      <c r="B88" s="2" t="s">
        <v>115</v>
      </c>
      <c r="C88" s="2" t="n">
        <v>1415155</v>
      </c>
      <c r="D88" s="2" t="n">
        <v>1415155</v>
      </c>
      <c r="E88" s="4" t="s">
        <v>16</v>
      </c>
      <c r="F88" s="2" t="n">
        <v>1</v>
      </c>
      <c r="G88" s="4" t="s">
        <v>17</v>
      </c>
      <c r="H88" s="2" t="n">
        <v>2018</v>
      </c>
      <c r="I88" s="2" t="n">
        <v>116</v>
      </c>
      <c r="J88" s="2" t="n">
        <v>5</v>
      </c>
      <c r="K88" s="0" t="n">
        <f aca="false">SUM(C88/I88)</f>
        <v>12199.6120689655</v>
      </c>
    </row>
    <row r="89" customFormat="false" ht="12.8" hidden="false" customHeight="false" outlineLevel="0" collapsed="false">
      <c r="A89" s="2" t="s">
        <v>116</v>
      </c>
      <c r="B89" s="2" t="s">
        <v>70</v>
      </c>
      <c r="C89" s="2" t="n">
        <v>1350000</v>
      </c>
      <c r="D89" s="2" t="n">
        <v>1350000</v>
      </c>
      <c r="E89" s="4" t="s">
        <v>16</v>
      </c>
      <c r="F89" s="2" t="n">
        <v>1</v>
      </c>
      <c r="G89" s="4" t="s">
        <v>17</v>
      </c>
      <c r="H89" s="2" t="n">
        <v>2020</v>
      </c>
      <c r="I89" s="2" t="n">
        <v>115</v>
      </c>
      <c r="J89" s="2" t="n">
        <v>5</v>
      </c>
      <c r="K89" s="0" t="n">
        <f aca="false">SUM(C89/I89)</f>
        <v>11739.1304347826</v>
      </c>
    </row>
    <row r="90" customFormat="false" ht="12.8" hidden="false" customHeight="false" outlineLevel="0" collapsed="false">
      <c r="A90" s="2" t="s">
        <v>117</v>
      </c>
      <c r="B90" s="2" t="s">
        <v>73</v>
      </c>
      <c r="C90" s="2" t="n">
        <v>1250000</v>
      </c>
      <c r="D90" s="2" t="n">
        <v>1250000</v>
      </c>
      <c r="E90" s="4" t="s">
        <v>16</v>
      </c>
      <c r="F90" s="2" t="n">
        <v>1</v>
      </c>
      <c r="G90" s="4" t="s">
        <v>17</v>
      </c>
      <c r="H90" s="2" t="n">
        <v>2018</v>
      </c>
      <c r="I90" s="2" t="n">
        <v>114</v>
      </c>
      <c r="J90" s="2" t="n">
        <v>5</v>
      </c>
      <c r="K90" s="0" t="n">
        <f aca="false">SUM(C90/I90)</f>
        <v>10964.9122807018</v>
      </c>
    </row>
    <row r="91" customFormat="false" ht="12.8" hidden="false" customHeight="false" outlineLevel="0" collapsed="false">
      <c r="A91" s="2" t="s">
        <v>118</v>
      </c>
      <c r="B91" s="2" t="s">
        <v>92</v>
      </c>
      <c r="C91" s="2" t="n">
        <v>1418999</v>
      </c>
      <c r="D91" s="2" t="n">
        <v>1418999</v>
      </c>
      <c r="E91" s="4" t="s">
        <v>16</v>
      </c>
      <c r="F91" s="2" t="n">
        <v>1</v>
      </c>
      <c r="G91" s="4" t="s">
        <v>17</v>
      </c>
      <c r="H91" s="2" t="n">
        <v>2018</v>
      </c>
      <c r="I91" s="2" t="n">
        <v>116</v>
      </c>
      <c r="J91" s="2" t="n">
        <v>5</v>
      </c>
      <c r="K91" s="0" t="n">
        <f aca="false">SUM(C91/I91)</f>
        <v>12232.75</v>
      </c>
    </row>
    <row r="92" customFormat="false" ht="12.8" hidden="false" customHeight="false" outlineLevel="0" collapsed="false">
      <c r="A92" s="2" t="s">
        <v>119</v>
      </c>
      <c r="B92" s="2" t="s">
        <v>92</v>
      </c>
      <c r="C92" s="2" t="n">
        <v>1404999</v>
      </c>
      <c r="D92" s="2" t="n">
        <v>1404999</v>
      </c>
      <c r="E92" s="4" t="s">
        <v>16</v>
      </c>
      <c r="F92" s="2" t="n">
        <v>1</v>
      </c>
      <c r="G92" s="4" t="s">
        <v>17</v>
      </c>
      <c r="H92" s="2" t="n">
        <v>2020</v>
      </c>
      <c r="I92" s="2" t="n">
        <v>119</v>
      </c>
      <c r="J92" s="2" t="n">
        <v>5</v>
      </c>
      <c r="K92" s="0" t="n">
        <f aca="false">SUM(C92/I92)</f>
        <v>11806.7142857143</v>
      </c>
    </row>
    <row r="93" customFormat="false" ht="12.8" hidden="false" customHeight="false" outlineLevel="0" collapsed="false">
      <c r="A93" s="2" t="s">
        <v>120</v>
      </c>
      <c r="B93" s="2" t="s">
        <v>92</v>
      </c>
      <c r="C93" s="2" t="n">
        <v>1385000</v>
      </c>
      <c r="D93" s="2" t="n">
        <v>1385000</v>
      </c>
      <c r="E93" s="4" t="s">
        <v>16</v>
      </c>
      <c r="F93" s="2" t="n">
        <v>1</v>
      </c>
      <c r="G93" s="4" t="s">
        <v>17</v>
      </c>
      <c r="H93" s="2" t="n">
        <v>2020</v>
      </c>
      <c r="I93" s="2" t="n">
        <v>114</v>
      </c>
      <c r="J93" s="2" t="n">
        <v>5</v>
      </c>
      <c r="K93" s="0" t="n">
        <f aca="false">SUM(C93/I93)</f>
        <v>12149.1228070175</v>
      </c>
    </row>
    <row r="94" customFormat="false" ht="12.8" hidden="false" customHeight="false" outlineLevel="0" collapsed="false">
      <c r="A94" s="2" t="s">
        <v>121</v>
      </c>
      <c r="B94" s="2" t="s">
        <v>56</v>
      </c>
      <c r="C94" s="2" t="n">
        <v>1416053</v>
      </c>
      <c r="D94" s="2" t="n">
        <v>1416053</v>
      </c>
      <c r="E94" s="4" t="s">
        <v>16</v>
      </c>
      <c r="F94" s="2" t="n">
        <v>1</v>
      </c>
      <c r="G94" s="4" t="s">
        <v>17</v>
      </c>
      <c r="H94" s="2" t="n">
        <v>2017</v>
      </c>
      <c r="I94" s="2" t="n">
        <v>94</v>
      </c>
      <c r="J94" s="2" t="n">
        <v>4</v>
      </c>
      <c r="K94" s="0" t="n">
        <f aca="false">SUM(C94/I94)</f>
        <v>15064.3936170213</v>
      </c>
    </row>
    <row r="95" customFormat="false" ht="12.8" hidden="false" customHeight="false" outlineLevel="0" collapsed="false">
      <c r="A95" s="2" t="s">
        <v>122</v>
      </c>
      <c r="B95" s="6" t="s">
        <v>22</v>
      </c>
      <c r="C95" s="2" t="n">
        <v>1080000</v>
      </c>
      <c r="D95" s="2" t="n">
        <v>1080000</v>
      </c>
      <c r="E95" s="4" t="s">
        <v>16</v>
      </c>
      <c r="F95" s="2" t="n">
        <v>1</v>
      </c>
      <c r="G95" s="4" t="s">
        <v>17</v>
      </c>
      <c r="H95" s="2" t="n">
        <v>2019</v>
      </c>
      <c r="I95" s="2" t="n">
        <v>92</v>
      </c>
      <c r="J95" s="2" t="n">
        <v>4</v>
      </c>
      <c r="K95" s="0" t="n">
        <f aca="false">SUM(C95/I95)</f>
        <v>11739.1304347826</v>
      </c>
    </row>
    <row r="96" customFormat="false" ht="12.8" hidden="false" customHeight="false" outlineLevel="0" collapsed="false">
      <c r="A96" s="2" t="s">
        <v>123</v>
      </c>
      <c r="B96" s="6" t="s">
        <v>22</v>
      </c>
      <c r="C96" s="2" t="n">
        <v>1140000</v>
      </c>
      <c r="D96" s="2" t="n">
        <v>1140000</v>
      </c>
      <c r="E96" s="4" t="s">
        <v>16</v>
      </c>
      <c r="F96" s="2" t="n">
        <v>1</v>
      </c>
      <c r="G96" s="4" t="s">
        <v>17</v>
      </c>
      <c r="H96" s="2" t="n">
        <v>2019</v>
      </c>
      <c r="I96" s="2" t="n">
        <v>95</v>
      </c>
      <c r="J96" s="2" t="n">
        <v>4</v>
      </c>
      <c r="K96" s="0" t="n">
        <f aca="false">SUM(C96/I96)</f>
        <v>12000</v>
      </c>
    </row>
    <row r="97" customFormat="false" ht="12.8" hidden="false" customHeight="false" outlineLevel="0" collapsed="false">
      <c r="A97" s="2" t="s">
        <v>124</v>
      </c>
      <c r="B97" s="6" t="s">
        <v>15</v>
      </c>
      <c r="C97" s="2" t="n">
        <v>1150000</v>
      </c>
      <c r="D97" s="2" t="n">
        <v>1150000</v>
      </c>
      <c r="E97" s="4" t="s">
        <v>16</v>
      </c>
      <c r="F97" s="2" t="n">
        <v>1</v>
      </c>
      <c r="G97" s="4" t="s">
        <v>17</v>
      </c>
      <c r="H97" s="2" t="n">
        <v>2018</v>
      </c>
      <c r="I97" s="2" t="n">
        <v>96</v>
      </c>
      <c r="J97" s="2" t="n">
        <v>4</v>
      </c>
      <c r="K97" s="0" t="n">
        <f aca="false">SUM(C97/I97)</f>
        <v>11979.1666666667</v>
      </c>
    </row>
    <row r="98" customFormat="false" ht="12.8" hidden="false" customHeight="false" outlineLevel="0" collapsed="false">
      <c r="A98" s="2" t="s">
        <v>125</v>
      </c>
      <c r="B98" s="6" t="s">
        <v>28</v>
      </c>
      <c r="C98" s="2" t="n">
        <v>1280000</v>
      </c>
      <c r="D98" s="2" t="n">
        <v>1280000</v>
      </c>
      <c r="E98" s="4" t="s">
        <v>16</v>
      </c>
      <c r="F98" s="2" t="n">
        <v>1</v>
      </c>
      <c r="G98" s="4" t="s">
        <v>17</v>
      </c>
      <c r="H98" s="2" t="n">
        <v>2020</v>
      </c>
      <c r="I98" s="2" t="n">
        <v>110</v>
      </c>
      <c r="J98" s="2" t="n">
        <v>5</v>
      </c>
      <c r="K98" s="0" t="n">
        <f aca="false">SUM(C98/I98)</f>
        <v>11636.3636363636</v>
      </c>
    </row>
    <row r="99" customFormat="false" ht="12.8" hidden="false" customHeight="false" outlineLevel="0" collapsed="false">
      <c r="A99" s="2" t="s">
        <v>126</v>
      </c>
      <c r="B99" s="2" t="s">
        <v>54</v>
      </c>
      <c r="C99" s="2" t="n">
        <v>1455849</v>
      </c>
      <c r="D99" s="2" t="n">
        <v>1455849</v>
      </c>
      <c r="E99" s="4" t="s">
        <v>16</v>
      </c>
      <c r="F99" s="2" t="n">
        <v>1</v>
      </c>
      <c r="G99" s="4" t="s">
        <v>17</v>
      </c>
      <c r="H99" s="2" t="n">
        <v>2020</v>
      </c>
      <c r="I99" s="2" t="n">
        <v>121</v>
      </c>
      <c r="J99" s="2" t="n">
        <v>5</v>
      </c>
      <c r="K99" s="0" t="n">
        <f aca="false">SUM(C99/I99)</f>
        <v>12031.8099173554</v>
      </c>
    </row>
    <row r="100" customFormat="false" ht="12.8" hidden="false" customHeight="false" outlineLevel="0" collapsed="false">
      <c r="A100" s="2" t="s">
        <v>77</v>
      </c>
      <c r="B100" s="2" t="s">
        <v>115</v>
      </c>
      <c r="C100" s="2" t="n">
        <v>1265000</v>
      </c>
      <c r="D100" s="2" t="n">
        <v>1265000</v>
      </c>
      <c r="E100" s="4" t="s">
        <v>16</v>
      </c>
      <c r="F100" s="2" t="n">
        <v>1</v>
      </c>
      <c r="G100" s="4" t="s">
        <v>17</v>
      </c>
      <c r="H100" s="2" t="n">
        <v>2016</v>
      </c>
      <c r="I100" s="2" t="n">
        <v>131</v>
      </c>
      <c r="J100" s="2" t="n">
        <v>4</v>
      </c>
      <c r="K100" s="0" t="n">
        <f aca="false">SUM(C100/I100)</f>
        <v>9656.48854961832</v>
      </c>
    </row>
    <row r="101" customFormat="false" ht="12.8" hidden="false" customHeight="false" outlineLevel="0" collapsed="false">
      <c r="A101" s="2" t="s">
        <v>127</v>
      </c>
      <c r="B101" s="2" t="s">
        <v>115</v>
      </c>
      <c r="C101" s="2" t="n">
        <v>1200000</v>
      </c>
      <c r="D101" s="2" t="n">
        <v>1200000</v>
      </c>
      <c r="E101" s="4" t="s">
        <v>16</v>
      </c>
      <c r="F101" s="2" t="n">
        <v>1</v>
      </c>
      <c r="G101" s="4" t="s">
        <v>17</v>
      </c>
      <c r="H101" s="2" t="n">
        <v>2020</v>
      </c>
      <c r="I101" s="2" t="n">
        <v>143</v>
      </c>
      <c r="J101" s="2" t="n">
        <v>4</v>
      </c>
      <c r="K101" s="0" t="n">
        <f aca="false">SUM(C101/I101)</f>
        <v>8391.60839160839</v>
      </c>
    </row>
    <row r="102" customFormat="false" ht="12.8" hidden="false" customHeight="false" outlineLevel="0" collapsed="false">
      <c r="A102" s="2" t="s">
        <v>128</v>
      </c>
      <c r="B102" s="2" t="s">
        <v>70</v>
      </c>
      <c r="C102" s="2" t="n">
        <v>1150000</v>
      </c>
      <c r="D102" s="2" t="n">
        <v>1150000</v>
      </c>
      <c r="E102" s="4" t="s">
        <v>16</v>
      </c>
      <c r="F102" s="2" t="n">
        <v>1</v>
      </c>
      <c r="G102" s="4" t="s">
        <v>17</v>
      </c>
      <c r="H102" s="2" t="n">
        <v>2017</v>
      </c>
      <c r="I102" s="2" t="n">
        <v>121</v>
      </c>
      <c r="J102" s="2" t="n">
        <v>4</v>
      </c>
      <c r="K102" s="0" t="n">
        <f aca="false">SUM(C102/I102)</f>
        <v>9504.13223140496</v>
      </c>
    </row>
    <row r="103" customFormat="false" ht="12.8" hidden="false" customHeight="false" outlineLevel="0" collapsed="false">
      <c r="A103" s="2" t="s">
        <v>129</v>
      </c>
      <c r="B103" s="2" t="s">
        <v>70</v>
      </c>
      <c r="C103" s="2" t="n">
        <v>1118000</v>
      </c>
      <c r="D103" s="2" t="n">
        <v>1118000</v>
      </c>
      <c r="E103" s="4" t="s">
        <v>111</v>
      </c>
      <c r="F103" s="2" t="n">
        <v>1</v>
      </c>
      <c r="G103" s="4" t="s">
        <v>17</v>
      </c>
      <c r="H103" s="2" t="n">
        <v>2015</v>
      </c>
      <c r="I103" s="2" t="n">
        <v>72</v>
      </c>
      <c r="J103" s="2" t="n">
        <v>4</v>
      </c>
      <c r="K103" s="0" t="n">
        <f aca="false">SUM(C103/I103)</f>
        <v>15527.7777777778</v>
      </c>
    </row>
    <row r="104" customFormat="false" ht="12.8" hidden="false" customHeight="false" outlineLevel="0" collapsed="false">
      <c r="A104" s="2" t="s">
        <v>43</v>
      </c>
      <c r="B104" s="2" t="s">
        <v>73</v>
      </c>
      <c r="C104" s="2" t="n">
        <v>1170000</v>
      </c>
      <c r="D104" s="2" t="n">
        <v>1170000</v>
      </c>
      <c r="E104" s="4" t="s">
        <v>16</v>
      </c>
      <c r="F104" s="2" t="n">
        <v>1</v>
      </c>
      <c r="G104" s="4" t="s">
        <v>17</v>
      </c>
      <c r="H104" s="2" t="n">
        <v>2014</v>
      </c>
      <c r="I104" s="2" t="n">
        <v>124</v>
      </c>
      <c r="J104" s="2" t="n">
        <v>5</v>
      </c>
      <c r="K104" s="0" t="n">
        <f aca="false">SUM(C104/I104)</f>
        <v>9435.48387096774</v>
      </c>
    </row>
    <row r="105" customFormat="false" ht="12.8" hidden="false" customHeight="false" outlineLevel="0" collapsed="false">
      <c r="A105" s="2" t="s">
        <v>127</v>
      </c>
      <c r="B105" s="2" t="s">
        <v>73</v>
      </c>
      <c r="C105" s="2" t="n">
        <v>1430000</v>
      </c>
      <c r="D105" s="2" t="n">
        <v>1430000</v>
      </c>
      <c r="E105" s="4" t="s">
        <v>16</v>
      </c>
      <c r="F105" s="2" t="n">
        <v>1</v>
      </c>
      <c r="G105" s="4" t="s">
        <v>17</v>
      </c>
      <c r="H105" s="2" t="n">
        <v>2018</v>
      </c>
      <c r="I105" s="2" t="n">
        <v>103</v>
      </c>
      <c r="J105" s="2" t="n">
        <v>4</v>
      </c>
      <c r="K105" s="0" t="n">
        <f aca="false">SUM(C105/I105)</f>
        <v>13883.4951456311</v>
      </c>
    </row>
    <row r="106" customFormat="false" ht="12.8" hidden="false" customHeight="false" outlineLevel="0" collapsed="false">
      <c r="A106" s="2" t="s">
        <v>130</v>
      </c>
      <c r="B106" s="2" t="s">
        <v>92</v>
      </c>
      <c r="C106" s="2" t="n">
        <v>1385000</v>
      </c>
      <c r="D106" s="2" t="n">
        <v>1385000</v>
      </c>
      <c r="E106" s="4" t="s">
        <v>16</v>
      </c>
      <c r="F106" s="2" t="n">
        <v>1</v>
      </c>
      <c r="G106" s="4" t="s">
        <v>17</v>
      </c>
      <c r="H106" s="2" t="n">
        <v>2017</v>
      </c>
      <c r="I106" s="2" t="n">
        <v>154</v>
      </c>
      <c r="J106" s="2" t="n">
        <v>5</v>
      </c>
      <c r="K106" s="0" t="n">
        <f aca="false">SUM(C106/I106)</f>
        <v>8993.50649350649</v>
      </c>
    </row>
    <row r="107" customFormat="false" ht="12.8" hidden="false" customHeight="false" outlineLevel="0" collapsed="false">
      <c r="A107" s="2" t="s">
        <v>131</v>
      </c>
      <c r="B107" s="2" t="s">
        <v>56</v>
      </c>
      <c r="C107" s="2" t="n">
        <v>1280000</v>
      </c>
      <c r="D107" s="2" t="n">
        <v>1280000</v>
      </c>
      <c r="E107" s="4" t="s">
        <v>16</v>
      </c>
      <c r="F107" s="2" t="n">
        <v>1</v>
      </c>
      <c r="G107" s="4" t="s">
        <v>17</v>
      </c>
      <c r="H107" s="2" t="n">
        <v>2018</v>
      </c>
      <c r="I107" s="2" t="n">
        <v>97</v>
      </c>
      <c r="J107" s="2" t="n">
        <v>4</v>
      </c>
      <c r="K107" s="0" t="n">
        <f aca="false">SUM(C107/I107)</f>
        <v>13195.8762886598</v>
      </c>
    </row>
    <row r="108" customFormat="false" ht="12.8" hidden="false" customHeight="false" outlineLevel="0" collapsed="false">
      <c r="A108" s="2" t="s">
        <v>132</v>
      </c>
      <c r="B108" s="2" t="s">
        <v>56</v>
      </c>
      <c r="C108" s="2" t="n">
        <v>1042735</v>
      </c>
      <c r="D108" s="2" t="n">
        <v>1042735</v>
      </c>
      <c r="E108" s="4" t="s">
        <v>16</v>
      </c>
      <c r="F108" s="2" t="n">
        <v>1</v>
      </c>
      <c r="G108" s="4" t="s">
        <v>17</v>
      </c>
      <c r="H108" s="2" t="n">
        <v>2020</v>
      </c>
      <c r="I108" s="2" t="n">
        <v>97</v>
      </c>
      <c r="J108" s="2" t="n">
        <v>4</v>
      </c>
      <c r="K108" s="0" t="n">
        <f aca="false">SUM(C108/I108)</f>
        <v>10749.8453608247</v>
      </c>
    </row>
    <row r="109" customFormat="false" ht="12.8" hidden="false" customHeight="false" outlineLevel="0" collapsed="false">
      <c r="A109" s="2" t="s">
        <v>133</v>
      </c>
      <c r="B109" s="2" t="s">
        <v>56</v>
      </c>
      <c r="C109" s="2" t="n">
        <v>1250000</v>
      </c>
      <c r="D109" s="2" t="n">
        <v>1250000</v>
      </c>
      <c r="E109" s="4" t="s">
        <v>16</v>
      </c>
      <c r="F109" s="2" t="n">
        <v>1</v>
      </c>
      <c r="G109" s="4" t="s">
        <v>17</v>
      </c>
      <c r="H109" s="2" t="n">
        <v>2017</v>
      </c>
      <c r="I109" s="2" t="n">
        <v>114</v>
      </c>
      <c r="J109" s="2" t="n">
        <v>5</v>
      </c>
      <c r="K109" s="0" t="n">
        <f aca="false">SUM(C109/I109)</f>
        <v>10964.9122807018</v>
      </c>
    </row>
    <row r="110" customFormat="false" ht="12.8" hidden="false" customHeight="false" outlineLevel="0" collapsed="false">
      <c r="A110" s="2" t="s">
        <v>134</v>
      </c>
      <c r="B110" s="2" t="s">
        <v>44</v>
      </c>
      <c r="C110" s="2" t="n">
        <v>1130000</v>
      </c>
      <c r="D110" s="2" t="n">
        <v>1130000</v>
      </c>
      <c r="E110" s="4" t="s">
        <v>16</v>
      </c>
      <c r="F110" s="2" t="n">
        <v>1</v>
      </c>
      <c r="G110" s="4" t="s">
        <v>17</v>
      </c>
      <c r="H110" s="2" t="n">
        <v>2016</v>
      </c>
      <c r="I110" s="2" t="n">
        <v>92</v>
      </c>
      <c r="J110" s="2" t="n">
        <v>4</v>
      </c>
      <c r="K110" s="0" t="n">
        <f aca="false">SUM(C110/I110)</f>
        <v>12282.6086956522</v>
      </c>
    </row>
    <row r="111" customFormat="false" ht="12.8" hidden="false" customHeight="false" outlineLevel="0" collapsed="false">
      <c r="A111" s="2" t="s">
        <v>135</v>
      </c>
      <c r="B111" s="2" t="s">
        <v>70</v>
      </c>
      <c r="C111" s="2" t="n">
        <v>1227999</v>
      </c>
      <c r="D111" s="2" t="n">
        <v>1227999</v>
      </c>
      <c r="E111" s="4" t="s">
        <v>16</v>
      </c>
      <c r="F111" s="2" t="n">
        <v>1</v>
      </c>
      <c r="G111" s="4" t="s">
        <v>17</v>
      </c>
      <c r="H111" s="2" t="n">
        <v>2017</v>
      </c>
      <c r="I111" s="2" t="n">
        <v>114</v>
      </c>
      <c r="J111" s="2" t="n">
        <v>5</v>
      </c>
      <c r="K111" s="0" t="n">
        <f aca="false">SUM(C111/I111)</f>
        <v>10771.9210526316</v>
      </c>
    </row>
    <row r="112" customFormat="false" ht="12.8" hidden="false" customHeight="false" outlineLevel="0" collapsed="false">
      <c r="A112" s="2" t="s">
        <v>136</v>
      </c>
      <c r="B112" s="2" t="s">
        <v>56</v>
      </c>
      <c r="C112" s="2" t="n">
        <v>1200000</v>
      </c>
      <c r="D112" s="2" t="n">
        <v>1200000</v>
      </c>
      <c r="E112" s="4" t="s">
        <v>16</v>
      </c>
      <c r="F112" s="2" t="n">
        <v>1</v>
      </c>
      <c r="G112" s="4" t="s">
        <v>17</v>
      </c>
      <c r="H112" s="2" t="n">
        <v>2020</v>
      </c>
      <c r="I112" s="2" t="n">
        <v>93</v>
      </c>
      <c r="J112" s="2" t="n">
        <v>4</v>
      </c>
      <c r="K112" s="0" t="n">
        <f aca="false">SUM(C112/I112)</f>
        <v>12903.2258064516</v>
      </c>
    </row>
    <row r="113" customFormat="false" ht="12.8" hidden="false" customHeight="false" outlineLevel="0" collapsed="false">
      <c r="A113" s="2" t="s">
        <v>137</v>
      </c>
      <c r="B113" s="2" t="s">
        <v>68</v>
      </c>
      <c r="C113" s="2" t="n">
        <v>1050000</v>
      </c>
      <c r="D113" s="2" t="n">
        <v>1050000</v>
      </c>
      <c r="E113" s="4" t="s">
        <v>16</v>
      </c>
      <c r="F113" s="2" t="n">
        <v>1</v>
      </c>
      <c r="G113" s="4" t="s">
        <v>17</v>
      </c>
      <c r="H113" s="2" t="n">
        <v>2014</v>
      </c>
      <c r="I113" s="2" t="n">
        <v>90</v>
      </c>
      <c r="J113" s="2" t="n">
        <v>4</v>
      </c>
      <c r="K113" s="0" t="n">
        <f aca="false">SUM(C113/I113)</f>
        <v>11666.6666666667</v>
      </c>
    </row>
    <row r="114" customFormat="false" ht="12.8" hidden="false" customHeight="false" outlineLevel="0" collapsed="false">
      <c r="A114" s="2" t="s">
        <v>138</v>
      </c>
      <c r="B114" s="2" t="s">
        <v>56</v>
      </c>
      <c r="C114" s="2" t="n">
        <v>2070000</v>
      </c>
      <c r="D114" s="2" t="n">
        <v>2070000</v>
      </c>
      <c r="E114" s="4" t="s">
        <v>20</v>
      </c>
      <c r="F114" s="2" t="n">
        <v>1</v>
      </c>
      <c r="G114" s="4" t="s">
        <v>17</v>
      </c>
      <c r="H114" s="2" t="n">
        <v>2020</v>
      </c>
      <c r="I114" s="2" t="n">
        <v>169</v>
      </c>
      <c r="J114" s="2" t="n">
        <v>6</v>
      </c>
      <c r="K114" s="0" t="n">
        <f aca="false">SUM(C114/I114)</f>
        <v>12248.5207100592</v>
      </c>
    </row>
    <row r="115" customFormat="false" ht="12.8" hidden="false" customHeight="false" outlineLevel="0" collapsed="false">
      <c r="A115" s="2" t="s">
        <v>104</v>
      </c>
      <c r="B115" s="2" t="s">
        <v>56</v>
      </c>
      <c r="C115" s="2" t="n">
        <v>1300000</v>
      </c>
      <c r="D115" s="2" t="n">
        <v>1300000</v>
      </c>
      <c r="E115" s="4" t="s">
        <v>16</v>
      </c>
      <c r="F115" s="2" t="n">
        <v>1</v>
      </c>
      <c r="G115" s="4" t="s">
        <v>17</v>
      </c>
      <c r="H115" s="2" t="n">
        <v>2021</v>
      </c>
      <c r="I115" s="2" t="n">
        <v>145</v>
      </c>
      <c r="J115" s="2" t="n">
        <v>5</v>
      </c>
      <c r="K115" s="0" t="n">
        <f aca="false">SUM(C115/I115)</f>
        <v>8965.51724137931</v>
      </c>
    </row>
    <row r="116" customFormat="false" ht="12.8" hidden="false" customHeight="false" outlineLevel="0" collapsed="false">
      <c r="A116" s="2" t="s">
        <v>139</v>
      </c>
      <c r="B116" s="2" t="s">
        <v>68</v>
      </c>
      <c r="C116" s="2" t="n">
        <v>1100000</v>
      </c>
      <c r="D116" s="2" t="n">
        <v>1100000</v>
      </c>
      <c r="E116" s="4" t="s">
        <v>16</v>
      </c>
      <c r="F116" s="2" t="n">
        <v>1</v>
      </c>
      <c r="G116" s="4" t="s">
        <v>17</v>
      </c>
      <c r="H116" s="2" t="n">
        <v>2018</v>
      </c>
      <c r="I116" s="2" t="n">
        <v>126</v>
      </c>
      <c r="J116" s="2" t="n">
        <v>4</v>
      </c>
      <c r="K116" s="0" t="n">
        <f aca="false">SUM(C116/I116)</f>
        <v>8730.15873015873</v>
      </c>
    </row>
    <row r="117" customFormat="false" ht="12.8" hidden="false" customHeight="false" outlineLevel="0" collapsed="false">
      <c r="A117" s="2" t="s">
        <v>140</v>
      </c>
      <c r="B117" s="2" t="s">
        <v>70</v>
      </c>
      <c r="C117" s="2" t="n">
        <v>1170000</v>
      </c>
      <c r="D117" s="2" t="n">
        <v>1170000</v>
      </c>
      <c r="E117" s="4" t="s">
        <v>16</v>
      </c>
      <c r="F117" s="2" t="n">
        <v>1</v>
      </c>
      <c r="G117" s="4" t="s">
        <v>17</v>
      </c>
      <c r="H117" s="2" t="n">
        <v>2019</v>
      </c>
      <c r="I117" s="2" t="n">
        <v>120</v>
      </c>
      <c r="J117" s="2" t="n">
        <v>5</v>
      </c>
      <c r="K117" s="0" t="n">
        <f aca="false">SUM(C117/I117)</f>
        <v>9750</v>
      </c>
    </row>
    <row r="118" customFormat="false" ht="12.8" hidden="false" customHeight="false" outlineLevel="0" collapsed="false">
      <c r="A118" s="2" t="s">
        <v>127</v>
      </c>
      <c r="B118" s="2" t="s">
        <v>141</v>
      </c>
      <c r="C118" s="2" t="n">
        <v>1200000</v>
      </c>
      <c r="D118" s="2" t="n">
        <v>1200000</v>
      </c>
      <c r="E118" s="4" t="s">
        <v>16</v>
      </c>
      <c r="F118" s="2" t="n">
        <v>1</v>
      </c>
      <c r="G118" s="4" t="s">
        <v>17</v>
      </c>
      <c r="H118" s="2" t="n">
        <v>2021</v>
      </c>
      <c r="I118" s="2" t="n">
        <v>86</v>
      </c>
      <c r="J118" s="2" t="n">
        <v>4</v>
      </c>
      <c r="K118" s="0" t="n">
        <f aca="false">SUM(C118/I118)</f>
        <v>13953.488372093</v>
      </c>
    </row>
    <row r="119" customFormat="false" ht="12.8" hidden="false" customHeight="false" outlineLevel="0" collapsed="false">
      <c r="A119" s="2" t="s">
        <v>109</v>
      </c>
      <c r="B119" s="2" t="s">
        <v>141</v>
      </c>
      <c r="C119" s="2" t="n">
        <v>1335000</v>
      </c>
      <c r="D119" s="2" t="n">
        <v>1335000</v>
      </c>
      <c r="E119" s="4" t="s">
        <v>16</v>
      </c>
      <c r="F119" s="2" t="n">
        <v>1</v>
      </c>
      <c r="G119" s="4" t="s">
        <v>17</v>
      </c>
      <c r="H119" s="2" t="n">
        <v>2019</v>
      </c>
      <c r="I119" s="2" t="n">
        <v>121</v>
      </c>
      <c r="J119" s="2" t="n">
        <v>4</v>
      </c>
      <c r="K119" s="0" t="n">
        <f aca="false">SUM(C119/I119)</f>
        <v>11033.0578512397</v>
      </c>
    </row>
    <row r="120" customFormat="false" ht="12.8" hidden="false" customHeight="false" outlineLevel="0" collapsed="false">
      <c r="A120" s="2" t="s">
        <v>142</v>
      </c>
      <c r="B120" s="2" t="s">
        <v>42</v>
      </c>
      <c r="C120" s="2" t="n">
        <v>1120000</v>
      </c>
      <c r="D120" s="2" t="n">
        <v>1120000</v>
      </c>
      <c r="E120" s="4" t="s">
        <v>16</v>
      </c>
      <c r="F120" s="2" t="n">
        <v>1</v>
      </c>
      <c r="G120" s="4" t="s">
        <v>17</v>
      </c>
      <c r="H120" s="2" t="n">
        <v>2019</v>
      </c>
      <c r="I120" s="2" t="n">
        <v>120</v>
      </c>
      <c r="J120" s="2" t="n">
        <v>5</v>
      </c>
      <c r="K120" s="0" t="n">
        <f aca="false">SUM(C120/I120)</f>
        <v>9333.33333333333</v>
      </c>
    </row>
    <row r="121" customFormat="false" ht="12.8" hidden="false" customHeight="false" outlineLevel="0" collapsed="false">
      <c r="A121" s="2" t="s">
        <v>109</v>
      </c>
      <c r="B121" s="2" t="s">
        <v>92</v>
      </c>
      <c r="C121" s="2" t="n">
        <v>1120000</v>
      </c>
      <c r="D121" s="2" t="n">
        <v>1120000</v>
      </c>
      <c r="E121" s="4" t="s">
        <v>16</v>
      </c>
      <c r="F121" s="2" t="n">
        <v>1</v>
      </c>
      <c r="G121" s="4" t="s">
        <v>17</v>
      </c>
      <c r="H121" s="2" t="n">
        <v>2018</v>
      </c>
      <c r="I121" s="2" t="n">
        <v>122</v>
      </c>
      <c r="J121" s="2" t="n">
        <v>4</v>
      </c>
      <c r="K121" s="0" t="n">
        <f aca="false">SUM(C121/I121)</f>
        <v>9180.32786885246</v>
      </c>
    </row>
    <row r="122" customFormat="false" ht="12.8" hidden="false" customHeight="false" outlineLevel="0" collapsed="false">
      <c r="A122" s="2" t="s">
        <v>143</v>
      </c>
      <c r="B122" s="2" t="s">
        <v>56</v>
      </c>
      <c r="C122" s="2" t="n">
        <v>1910000</v>
      </c>
      <c r="D122" s="2" t="n">
        <v>1910000</v>
      </c>
      <c r="E122" s="4" t="s">
        <v>16</v>
      </c>
      <c r="F122" s="2" t="n">
        <v>1</v>
      </c>
      <c r="G122" s="4" t="s">
        <v>17</v>
      </c>
      <c r="H122" s="2" t="n">
        <v>2020</v>
      </c>
      <c r="I122" s="2" t="n">
        <v>156</v>
      </c>
      <c r="J122" s="2" t="n">
        <v>5</v>
      </c>
      <c r="K122" s="0" t="n">
        <f aca="false">SUM(C122/I122)</f>
        <v>12243.5897435897</v>
      </c>
    </row>
    <row r="123" customFormat="false" ht="12.8" hidden="false" customHeight="false" outlineLevel="0" collapsed="false">
      <c r="A123" s="2" t="s">
        <v>144</v>
      </c>
      <c r="B123" s="2" t="s">
        <v>84</v>
      </c>
      <c r="C123" s="2" t="n">
        <v>1100000</v>
      </c>
      <c r="D123" s="2" t="n">
        <v>1100000</v>
      </c>
      <c r="E123" s="4" t="s">
        <v>16</v>
      </c>
      <c r="F123" s="2" t="n">
        <v>1</v>
      </c>
      <c r="G123" s="4" t="s">
        <v>17</v>
      </c>
      <c r="H123" s="2" t="n">
        <v>2019</v>
      </c>
      <c r="I123" s="2" t="n">
        <v>119</v>
      </c>
      <c r="J123" s="2" t="n">
        <v>4</v>
      </c>
      <c r="K123" s="0" t="n">
        <f aca="false">SUM(C123/I123)</f>
        <v>9243.6974789916</v>
      </c>
    </row>
    <row r="124" customFormat="false" ht="12.8" hidden="false" customHeight="false" outlineLevel="0" collapsed="false">
      <c r="A124" s="2" t="s">
        <v>145</v>
      </c>
      <c r="B124" s="2" t="s">
        <v>70</v>
      </c>
      <c r="C124" s="2" t="n">
        <v>1180000</v>
      </c>
      <c r="D124" s="2" t="n">
        <v>1180000</v>
      </c>
      <c r="E124" s="4" t="s">
        <v>16</v>
      </c>
      <c r="F124" s="2" t="n">
        <v>1</v>
      </c>
      <c r="G124" s="4" t="s">
        <v>17</v>
      </c>
      <c r="H124" s="2" t="n">
        <v>2018</v>
      </c>
      <c r="I124" s="2" t="n">
        <v>88</v>
      </c>
      <c r="J124" s="2" t="n">
        <v>4</v>
      </c>
      <c r="K124" s="0" t="n">
        <f aca="false">SUM(C124/I124)</f>
        <v>13409.0909090909</v>
      </c>
    </row>
    <row r="125" customFormat="false" ht="12.8" hidden="false" customHeight="false" outlineLevel="0" collapsed="false">
      <c r="A125" s="2" t="s">
        <v>146</v>
      </c>
      <c r="B125" s="2" t="s">
        <v>34</v>
      </c>
      <c r="C125" s="2" t="n">
        <v>1145000</v>
      </c>
      <c r="D125" s="2" t="n">
        <v>1145000</v>
      </c>
      <c r="E125" s="4" t="s">
        <v>16</v>
      </c>
      <c r="F125" s="2" t="n">
        <v>1</v>
      </c>
      <c r="G125" s="4" t="s">
        <v>17</v>
      </c>
      <c r="H125" s="2" t="n">
        <v>2019</v>
      </c>
      <c r="I125" s="2" t="n">
        <v>100</v>
      </c>
      <c r="J125" s="2" t="n">
        <v>4</v>
      </c>
      <c r="K125" s="0" t="n">
        <f aca="false">SUM(C125/I125)</f>
        <v>11450</v>
      </c>
    </row>
    <row r="126" customFormat="false" ht="12.8" hidden="false" customHeight="false" outlineLevel="0" collapsed="false">
      <c r="A126" s="2"/>
      <c r="K126" s="0" t="n">
        <f aca="false">AVERAGE(K7:K125)</f>
        <v>11437.5923738597</v>
      </c>
    </row>
    <row r="127" customFormat="false" ht="12.8" hidden="false" customHeight="false" outlineLevel="0" collapsed="false">
      <c r="A127" s="3" t="s">
        <v>147</v>
      </c>
    </row>
    <row r="128" customFormat="false" ht="15" hidden="false" customHeight="false" outlineLevel="0" collapsed="false">
      <c r="A128" s="4" t="s">
        <v>148</v>
      </c>
    </row>
    <row r="129" customFormat="false" ht="15" hidden="false" customHeight="false" outlineLevel="0" collapsed="false">
      <c r="A129" s="4" t="s">
        <v>149</v>
      </c>
    </row>
    <row r="130" customFormat="false" ht="12.8" hidden="false" customHeight="false" outlineLevel="0" collapsed="false">
      <c r="A130" s="4" t="s">
        <v>150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2022-12-20T16:44:47Z</dcterms:modified>
  <cp:revision>1</cp:revision>
  <dc:subject/>
  <dc:title/>
</cp:coreProperties>
</file>