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3040" windowHeight="9108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11" i="1"/>
  <c r="D9" i="1"/>
  <c r="D7" i="1"/>
  <c r="D5" i="1"/>
  <c r="D3" i="1"/>
  <c r="E3" i="1" l="1"/>
  <c r="G3" i="1" s="1"/>
  <c r="H3" i="1" s="1"/>
  <c r="C5" i="1"/>
  <c r="E5" i="1" l="1"/>
  <c r="C7" i="1"/>
  <c r="G5" i="1" l="1"/>
  <c r="C9" i="1"/>
  <c r="E7" i="1"/>
  <c r="G7" i="1" s="1"/>
  <c r="H7" i="1" s="1"/>
  <c r="H5" i="1" l="1"/>
  <c r="C11" i="1"/>
  <c r="E11" i="1" s="1"/>
  <c r="G11" i="1" s="1"/>
  <c r="H11" i="1" s="1"/>
  <c r="E9" i="1"/>
  <c r="G9" i="1" s="1"/>
  <c r="H9" i="1" s="1"/>
  <c r="G13" i="1" l="1"/>
  <c r="H13" i="1"/>
  <c r="E13" i="1"/>
</calcChain>
</file>

<file path=xl/sharedStrings.xml><?xml version="1.0" encoding="utf-8"?>
<sst xmlns="http://schemas.openxmlformats.org/spreadsheetml/2006/main" count="32" uniqueCount="29">
  <si>
    <t>דור</t>
  </si>
  <si>
    <t>סוג</t>
  </si>
  <si>
    <t>משווקים</t>
  </si>
  <si>
    <t>מספר משווקים</t>
  </si>
  <si>
    <t>משוער</t>
  </si>
  <si>
    <t xml:space="preserve">השקעה </t>
  </si>
  <si>
    <t>ממוצעת</t>
  </si>
  <si>
    <t xml:space="preserve">סה"כ </t>
  </si>
  <si>
    <t>השקעות בדור</t>
  </si>
  <si>
    <t>אחוז עמלה</t>
  </si>
  <si>
    <t>שלך</t>
  </si>
  <si>
    <t>רווח</t>
  </si>
  <si>
    <t xml:space="preserve">משווקים שגייסת </t>
  </si>
  <si>
    <t>ישירות</t>
  </si>
  <si>
    <t>שגוייסו ע"י</t>
  </si>
  <si>
    <t>דור 1</t>
  </si>
  <si>
    <t xml:space="preserve">שגוייסו ע"י </t>
  </si>
  <si>
    <t>דור 2</t>
  </si>
  <si>
    <t>דור 3</t>
  </si>
  <si>
    <t>דור  4</t>
  </si>
  <si>
    <t>מדור זה ב $</t>
  </si>
  <si>
    <t>מדור זה בש"ח</t>
  </si>
  <si>
    <t>מספר</t>
  </si>
  <si>
    <t>משווקים ממוצע</t>
  </si>
  <si>
    <t>השקעה</t>
  </si>
  <si>
    <t xml:space="preserve">שער </t>
  </si>
  <si>
    <t>דולר</t>
  </si>
  <si>
    <t>סה"כ</t>
  </si>
  <si>
    <t>ממוצעת ב$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</si>
</sst>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 * #,##0_ ;_ * \-#,##0_ ;_ * &quot;-&quot;??_ ;_ @_ "/>
  </numFmts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6" xfId="1" applyNumberFormat="1" applyFont="1" applyBorder="1" applyAlignment="1">
      <alignment horizontal="center"/>
    </xf>
    <xf numFmtId="164" fontId="2" fillId="0" borderId="7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9" fontId="2" fillId="0" borderId="7" xfId="0" applyNumberFormat="1" applyFont="1" applyBorder="1" applyAlignment="1">
      <alignment horizontal="center"/>
    </xf>
    <xf numFmtId="10" fontId="2" fillId="0" borderId="7" xfId="0" applyNumberFormat="1" applyFont="1" applyBorder="1" applyAlignment="1">
      <alignment horizontal="center"/>
    </xf>
    <xf numFmtId="9" fontId="2" fillId="0" borderId="6" xfId="0" applyNumberFormat="1" applyFont="1" applyBorder="1" applyAlignment="1">
      <alignment horizontal="center"/>
    </xf>
    <xf numFmtId="10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B1" workbookViewId="0">
      <selection activeCell="L4" sqref="L4"/>
    </sheetView>
  </sheetViews>
  <sheetFormatPr defaultColWidth="9.19921875" defaultRowHeight="17.399999999999999" x14ac:dyDescent="0.3"/>
  <cols>
    <col min="1" max="1" width="9.19921875" style="1"/>
    <col min="2" max="2" width="16.69921875" style="1" customWidth="1"/>
    <col min="3" max="3" width="17.19921875" style="1" customWidth="1"/>
    <col min="4" max="4" width="18.3984375" style="1" customWidth="1"/>
    <col min="5" max="5" width="18" style="1" customWidth="1"/>
    <col min="6" max="6" width="13" style="1" customWidth="1"/>
    <col min="7" max="7" width="14" style="1" customWidth="1"/>
    <col min="8" max="8" width="15.19921875" style="1" bestFit="1" customWidth="1"/>
    <col min="9" max="11" width="9.19921875" style="1"/>
    <col min="12" max="12" width="18.19921875" style="1" bestFit="1" customWidth="1"/>
    <col min="13" max="13" width="21" style="1" bestFit="1" customWidth="1"/>
    <col min="14" max="16384" width="9.19921875" style="1"/>
  </cols>
  <sheetData>
    <row r="1" spans="1:14" x14ac:dyDescent="0.3">
      <c r="A1" s="2"/>
      <c r="B1" s="3" t="s">
        <v>1</v>
      </c>
      <c r="C1" s="8" t="s">
        <v>3</v>
      </c>
      <c r="D1" s="3" t="s">
        <v>5</v>
      </c>
      <c r="E1" s="8" t="s">
        <v>7</v>
      </c>
      <c r="F1" s="3" t="s">
        <v>9</v>
      </c>
      <c r="G1" s="8" t="s">
        <v>11</v>
      </c>
      <c r="H1" s="8" t="s">
        <v>11</v>
      </c>
      <c r="L1" s="8" t="s">
        <v>24</v>
      </c>
      <c r="M1" s="8" t="s">
        <v>22</v>
      </c>
      <c r="N1" s="8" t="s">
        <v>25</v>
      </c>
    </row>
    <row r="2" spans="1:14" ht="18" thickBot="1" x14ac:dyDescent="0.35">
      <c r="A2" s="4" t="s">
        <v>0</v>
      </c>
      <c r="B2" s="5" t="s">
        <v>2</v>
      </c>
      <c r="C2" s="9" t="s">
        <v>4</v>
      </c>
      <c r="D2" s="5" t="s">
        <v>28</v>
      </c>
      <c r="E2" s="9" t="s">
        <v>8</v>
      </c>
      <c r="F2" s="5" t="s">
        <v>10</v>
      </c>
      <c r="G2" s="9" t="s">
        <v>20</v>
      </c>
      <c r="H2" s="9" t="s">
        <v>21</v>
      </c>
      <c r="L2" s="9" t="s">
        <v>6</v>
      </c>
      <c r="M2" s="9" t="s">
        <v>23</v>
      </c>
      <c r="N2" s="9" t="s">
        <v>26</v>
      </c>
    </row>
    <row r="3" spans="1:14" ht="18" thickBot="1" x14ac:dyDescent="0.35">
      <c r="A3" s="6">
        <v>1</v>
      </c>
      <c r="B3" s="6" t="s">
        <v>12</v>
      </c>
      <c r="C3" s="6">
        <f>M3</f>
        <v>2</v>
      </c>
      <c r="D3" s="10">
        <f>L3</f>
        <v>10000</v>
      </c>
      <c r="E3" s="13">
        <f>D3*C3</f>
        <v>20000</v>
      </c>
      <c r="F3" s="18">
        <v>0.15</v>
      </c>
      <c r="G3" s="20">
        <f>F3*E3</f>
        <v>3000</v>
      </c>
      <c r="H3" s="21">
        <f>G3*N3</f>
        <v>10800</v>
      </c>
      <c r="L3" s="11">
        <v>10000</v>
      </c>
      <c r="M3" s="12">
        <v>2</v>
      </c>
      <c r="N3" s="7">
        <v>3.6</v>
      </c>
    </row>
    <row r="4" spans="1:14" ht="18" thickBot="1" x14ac:dyDescent="0.35">
      <c r="A4" s="7"/>
      <c r="B4" s="7" t="s">
        <v>13</v>
      </c>
      <c r="C4" s="7"/>
      <c r="D4" s="7"/>
      <c r="E4" s="14"/>
      <c r="F4" s="16"/>
      <c r="G4" s="7"/>
      <c r="H4" s="9"/>
    </row>
    <row r="5" spans="1:14" x14ac:dyDescent="0.3">
      <c r="A5" s="6">
        <v>2</v>
      </c>
      <c r="B5" s="6" t="s">
        <v>14</v>
      </c>
      <c r="C5" s="6">
        <f>M3*C3</f>
        <v>4</v>
      </c>
      <c r="D5" s="10">
        <f>L3</f>
        <v>10000</v>
      </c>
      <c r="E5" s="13">
        <f>D5*C5</f>
        <v>40000</v>
      </c>
      <c r="F5" s="18">
        <v>0.05</v>
      </c>
      <c r="G5" s="20">
        <f>F5*E5</f>
        <v>2000</v>
      </c>
      <c r="H5" s="21">
        <f>G5*N3</f>
        <v>7200</v>
      </c>
    </row>
    <row r="6" spans="1:14" ht="18" thickBot="1" x14ac:dyDescent="0.35">
      <c r="A6" s="7"/>
      <c r="B6" s="7" t="s">
        <v>15</v>
      </c>
      <c r="C6" s="7"/>
      <c r="D6" s="7"/>
      <c r="E6" s="14"/>
      <c r="F6" s="16"/>
      <c r="G6" s="7"/>
      <c r="H6" s="9"/>
    </row>
    <row r="7" spans="1:14" x14ac:dyDescent="0.3">
      <c r="A7" s="6">
        <v>3</v>
      </c>
      <c r="B7" s="6" t="s">
        <v>16</v>
      </c>
      <c r="C7" s="6">
        <f>C5*M3</f>
        <v>8</v>
      </c>
      <c r="D7" s="10">
        <f>L3</f>
        <v>10000</v>
      </c>
      <c r="E7" s="13">
        <f>D7*C7</f>
        <v>80000</v>
      </c>
      <c r="F7" s="19">
        <v>0.03</v>
      </c>
      <c r="G7" s="20">
        <f>F7*E7</f>
        <v>2400</v>
      </c>
      <c r="H7" s="21">
        <f>G7*N3</f>
        <v>8640</v>
      </c>
    </row>
    <row r="8" spans="1:14" ht="18" thickBot="1" x14ac:dyDescent="0.35">
      <c r="A8" s="7"/>
      <c r="B8" s="7" t="s">
        <v>17</v>
      </c>
      <c r="C8" s="7"/>
      <c r="D8" s="7"/>
      <c r="E8" s="14"/>
      <c r="F8" s="17"/>
      <c r="G8" s="7"/>
      <c r="H8" s="9"/>
    </row>
    <row r="9" spans="1:14" x14ac:dyDescent="0.3">
      <c r="A9" s="6">
        <v>4</v>
      </c>
      <c r="B9" s="6" t="s">
        <v>14</v>
      </c>
      <c r="C9" s="6">
        <f>C7*M3</f>
        <v>16</v>
      </c>
      <c r="D9" s="10">
        <f>L3</f>
        <v>10000</v>
      </c>
      <c r="E9" s="13">
        <f>D9*C9</f>
        <v>160000</v>
      </c>
      <c r="F9" s="18">
        <v>0.01</v>
      </c>
      <c r="G9" s="20">
        <f>F9*E9</f>
        <v>1600</v>
      </c>
      <c r="H9" s="21">
        <f>G9*N3</f>
        <v>5760</v>
      </c>
    </row>
    <row r="10" spans="1:14" ht="18" thickBot="1" x14ac:dyDescent="0.35">
      <c r="A10" s="7"/>
      <c r="B10" s="7" t="s">
        <v>18</v>
      </c>
      <c r="C10" s="7"/>
      <c r="D10" s="7"/>
      <c r="E10" s="14"/>
      <c r="F10" s="16"/>
      <c r="G10" s="7"/>
      <c r="H10" s="9"/>
    </row>
    <row r="11" spans="1:14" x14ac:dyDescent="0.3">
      <c r="A11" s="6">
        <v>5</v>
      </c>
      <c r="B11" s="6" t="s">
        <v>14</v>
      </c>
      <c r="C11" s="6">
        <f>M3*C9</f>
        <v>32</v>
      </c>
      <c r="D11" s="10">
        <f>L3</f>
        <v>10000</v>
      </c>
      <c r="E11" s="13">
        <f>D11*C11</f>
        <v>320000</v>
      </c>
      <c r="F11" s="18">
        <v>0.01</v>
      </c>
      <c r="G11" s="20">
        <f>F11*E11</f>
        <v>3200</v>
      </c>
      <c r="H11" s="22">
        <f>G11*N3</f>
        <v>11520</v>
      </c>
    </row>
    <row r="12" spans="1:14" ht="18" thickBot="1" x14ac:dyDescent="0.35">
      <c r="A12" s="7"/>
      <c r="B12" s="7" t="s">
        <v>19</v>
      </c>
      <c r="C12" s="7"/>
      <c r="D12" s="7"/>
      <c r="E12" s="14"/>
      <c r="F12" s="16"/>
      <c r="G12" s="7"/>
      <c r="H12" s="9"/>
    </row>
    <row r="13" spans="1:14" ht="23.4" thickBot="1" x14ac:dyDescent="0.45">
      <c r="E13" s="15">
        <f>SUM(E3:E12)</f>
        <v>620000</v>
      </c>
      <c r="G13" s="24">
        <f>SUM(G3:G12)</f>
        <v>12200</v>
      </c>
      <c r="H13" s="25">
        <f>SUM(H3:H12)</f>
        <v>43920</v>
      </c>
      <c r="I13" s="23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 moran</dc:creator>
  <cp:lastModifiedBy>ASUS</cp:lastModifiedBy>
  <dcterms:created xsi:type="dcterms:W3CDTF">2025-04-20T12:52:55Z</dcterms:created>
  <dcterms:modified xsi:type="dcterms:W3CDTF">2025-06-28T23:10:05Z</dcterms:modified>
</cp:coreProperties>
</file>