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MK90\Desktop\"/>
    </mc:Choice>
  </mc:AlternateContent>
  <xr:revisionPtr revIDLastSave="0" documentId="13_ncr:1_{6A988ED1-8DAB-4AB6-AA6F-9EDD9790A8EB}" xr6:coauthVersionLast="47" xr6:coauthVersionMax="47" xr10:uidLastSave="{00000000-0000-0000-0000-000000000000}"/>
  <bookViews>
    <workbookView xWindow="-96" yWindow="-96" windowWidth="23232" windowHeight="12696" xr2:uid="{6CD9CC92-D17F-49B4-B977-FBFE74D3245F}"/>
  </bookViews>
  <sheets>
    <sheet name="גיליון8" sheetId="1" r:id="rId1"/>
  </sheets>
  <calcPr calcId="191029"/>
  <pivotCaches>
    <pivotCache cacheId="8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" i="1" l="1"/>
  <c r="H3" i="1"/>
  <c r="H4" i="1"/>
  <c r="H5" i="1"/>
  <c r="H6" i="1"/>
  <c r="H7" i="1"/>
  <c r="H8" i="1"/>
  <c r="H9" i="1"/>
  <c r="H10" i="1"/>
  <c r="H11" i="1"/>
  <c r="H12" i="1"/>
  <c r="H13" i="1"/>
</calcChain>
</file>

<file path=xl/sharedStrings.xml><?xml version="1.0" encoding="utf-8"?>
<sst xmlns="http://schemas.openxmlformats.org/spreadsheetml/2006/main" count="68" uniqueCount="30">
  <si>
    <t>סכום כולל</t>
  </si>
  <si>
    <t>שמעון</t>
  </si>
  <si>
    <t>נפתלי</t>
  </si>
  <si>
    <t>בנימין</t>
  </si>
  <si>
    <t>יצחק</t>
  </si>
  <si>
    <t>יששכר</t>
  </si>
  <si>
    <t>יוסף</t>
  </si>
  <si>
    <t>זבולון</t>
  </si>
  <si>
    <t>יעקב</t>
  </si>
  <si>
    <t>ראובן</t>
  </si>
  <si>
    <t>לוי</t>
  </si>
  <si>
    <t>יהודה</t>
  </si>
  <si>
    <t>דן</t>
  </si>
  <si>
    <t>גד</t>
  </si>
  <si>
    <t>אשר</t>
  </si>
  <si>
    <t>אברהם</t>
  </si>
  <si>
    <t>אני רוצה שכאן יופיע לי הטקסט של הערה</t>
  </si>
  <si>
    <t>סיום</t>
  </si>
  <si>
    <t>נשלח</t>
  </si>
  <si>
    <t>בטיפול</t>
  </si>
  <si>
    <t>סטטוס</t>
  </si>
  <si>
    <t>סכום</t>
  </si>
  <si>
    <t>לקוח</t>
  </si>
  <si>
    <t>סוכן</t>
  </si>
  <si>
    <t>קוד</t>
  </si>
  <si>
    <t>אברהם סה"כ</t>
  </si>
  <si>
    <t>יעקב סה"כ</t>
  </si>
  <si>
    <t>יצחק סה"כ</t>
  </si>
  <si>
    <t>סטטוס נמוך</t>
  </si>
  <si>
    <t>הסכום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</si>
</sst>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&quot;סיום&quot;;&quot;בטיפול&quot;;&quot;נשלח&quot;"/>
  </numFmts>
  <fonts count="4" x14ac:knownFonts="1">
    <font>
      <sz val="11"/>
      <color theme="1"/>
      <name val="Arial"/>
      <family val="2"/>
      <charset val="177"/>
      <scheme val="minor"/>
    </font>
    <font>
      <sz val="11"/>
      <color rgb="FF141414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right" vertical="center" wrapText="1"/>
    </xf>
    <xf numFmtId="0" fontId="0" fillId="0" borderId="0" xfId="0" pivotButton="1"/>
    <xf numFmtId="0" fontId="2" fillId="0" borderId="0" xfId="0" applyFont="1"/>
    <xf numFmtId="0" fontId="3" fillId="0" borderId="0" xfId="0" applyFont="1"/>
    <xf numFmtId="0" fontId="0" fillId="0" borderId="0" xfId="0" applyNumberFormat="1"/>
    <xf numFmtId="166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MK90" refreshedDate="44371.560914004629" createdVersion="7" refreshedVersion="7" minRefreshableVersion="3" recordCount="12" xr:uid="{1E5C1B5B-FF85-4E2A-98D1-D1F078D66385}">
  <cacheSource type="worksheet">
    <worksheetSource name="טבלה4"/>
  </cacheSource>
  <cacheFields count="5">
    <cacheField name="סוכן" numFmtId="0">
      <sharedItems count="3">
        <s v="אברהם"/>
        <s v="יצחק"/>
        <s v="יעקב"/>
      </sharedItems>
    </cacheField>
    <cacheField name="לקוח" numFmtId="0">
      <sharedItems count="12">
        <s v="ראובן"/>
        <s v="שמעון"/>
        <s v="לוי"/>
        <s v="יהודה"/>
        <s v="יששכר"/>
        <s v="זבולון"/>
        <s v="דן"/>
        <s v="נפתלי"/>
        <s v="גד"/>
        <s v="אשר"/>
        <s v="יוסף"/>
        <s v="בנימין"/>
      </sharedItems>
    </cacheField>
    <cacheField name="סכום" numFmtId="0">
      <sharedItems containsSemiMixedTypes="0" containsString="0" containsNumber="1" containsInteger="1" minValue="155" maxValue="5406"/>
    </cacheField>
    <cacheField name="סטטוס" numFmtId="0">
      <sharedItems/>
    </cacheField>
    <cacheField name="קוד" numFmtId="0">
      <sharedItems containsSemiMixedTypes="0" containsString="0" containsNumber="1" containsInteger="1" minValue="-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">
  <r>
    <x v="0"/>
    <x v="0"/>
    <n v="205"/>
    <s v="בטיפול"/>
    <n v="0"/>
  </r>
  <r>
    <x v="1"/>
    <x v="1"/>
    <n v="1000"/>
    <s v="בטיפול"/>
    <n v="0"/>
  </r>
  <r>
    <x v="0"/>
    <x v="2"/>
    <n v="5000"/>
    <s v="נשלח"/>
    <n v="1"/>
  </r>
  <r>
    <x v="0"/>
    <x v="3"/>
    <n v="180"/>
    <s v="נשלח"/>
    <n v="1"/>
  </r>
  <r>
    <x v="2"/>
    <x v="4"/>
    <n v="555"/>
    <s v="נשלח"/>
    <n v="1"/>
  </r>
  <r>
    <x v="2"/>
    <x v="5"/>
    <n v="1111"/>
    <s v="סיום"/>
    <n v="-1"/>
  </r>
  <r>
    <x v="0"/>
    <x v="6"/>
    <n v="5406"/>
    <s v="סיום"/>
    <n v="-1"/>
  </r>
  <r>
    <x v="1"/>
    <x v="7"/>
    <n v="465"/>
    <s v="נשלח"/>
    <n v="1"/>
  </r>
  <r>
    <x v="0"/>
    <x v="8"/>
    <n v="1000"/>
    <s v="בטיפול"/>
    <n v="0"/>
  </r>
  <r>
    <x v="0"/>
    <x v="9"/>
    <n v="155"/>
    <s v="נשלח"/>
    <n v="1"/>
  </r>
  <r>
    <x v="2"/>
    <x v="10"/>
    <n v="1500"/>
    <s v="סיום"/>
    <n v="-1"/>
  </r>
  <r>
    <x v="1"/>
    <x v="11"/>
    <n v="1000"/>
    <s v="סיום"/>
    <n v="-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BB7E304-5DCC-4DF7-9D3C-FE386B1D2F50}" name="PivotTable4" cacheId="8" applyNumberFormats="0" applyBorderFormats="0" applyFontFormats="0" applyPatternFormats="0" applyAlignmentFormats="0" applyWidthHeightFormats="1" dataCaption="ערכים" updatedVersion="7" minRefreshableVersion="3" useAutoFormatting="1" itemPrintTitles="1" createdVersion="6" indent="0" compact="0" compactData="0" multipleFieldFilters="0">
  <location ref="M20:P36" firstHeaderRow="0" firstDataRow="1" firstDataCol="2"/>
  <pivotFields count="5">
    <pivotField axis="axisRow" compact="0" outline="0" showAll="0">
      <items count="4">
        <item x="0"/>
        <item x="2"/>
        <item x="1"/>
        <item t="default"/>
      </items>
    </pivotField>
    <pivotField axis="axisRow" compact="0" outline="0" showAll="0">
      <items count="13">
        <item sd="0" x="9"/>
        <item sd="0" x="11"/>
        <item sd="0" x="8"/>
        <item sd="0" x="6"/>
        <item sd="0" x="5"/>
        <item sd="0" x="3"/>
        <item sd="0" x="10"/>
        <item sd="0" x="4"/>
        <item sd="0" x="2"/>
        <item sd="0" x="7"/>
        <item sd="0" x="0"/>
        <item sd="0" x="1"/>
        <item t="default" sd="0"/>
      </items>
    </pivotField>
    <pivotField dataField="1" compact="0" outline="0" showAll="0"/>
    <pivotField compact="0" outline="0" showAll="0"/>
    <pivotField dataField="1" compact="0" outline="0" showAll="0"/>
  </pivotFields>
  <rowFields count="2">
    <field x="0"/>
    <field x="1"/>
  </rowFields>
  <rowItems count="16">
    <i>
      <x/>
      <x/>
    </i>
    <i r="1">
      <x v="2"/>
    </i>
    <i r="1">
      <x v="3"/>
    </i>
    <i r="1">
      <x v="5"/>
    </i>
    <i r="1">
      <x v="8"/>
    </i>
    <i r="1">
      <x v="10"/>
    </i>
    <i t="default">
      <x/>
    </i>
    <i>
      <x v="1"/>
      <x v="4"/>
    </i>
    <i r="1">
      <x v="6"/>
    </i>
    <i r="1">
      <x v="7"/>
    </i>
    <i t="default">
      <x v="1"/>
    </i>
    <i>
      <x v="2"/>
      <x v="1"/>
    </i>
    <i r="1">
      <x v="9"/>
    </i>
    <i r="1">
      <x v="11"/>
    </i>
    <i t="default"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הסכום" fld="2" baseField="0" baseItem="0"/>
    <dataField name="סטטוס נמוך" fld="4" subtotal="min" baseField="1" baseItem="3" numFmtId="166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69C8D12-A52E-4D5D-8965-22D86E4FE01B}" name="טבלה4" displayName="טבלה4" ref="D1:H13" totalsRowShown="0" headerRowDxfId="1">
  <tableColumns count="5">
    <tableColumn id="1" xr3:uid="{C04CC427-B33F-49B6-842A-9A409EC08435}" name="סוכן"/>
    <tableColumn id="2" xr3:uid="{4483BEE6-DE39-4544-81A6-4F9154C7624E}" name="לקוח"/>
    <tableColumn id="3" xr3:uid="{0329ED73-37B6-44AA-A8C8-D475214D7D36}" name="סכום"/>
    <tableColumn id="4" xr3:uid="{61E19646-14EE-43A9-82E8-00BCA81D4895}" name="סטטוס"/>
    <tableColumn id="5" xr3:uid="{9884AD96-291D-492E-805B-34DDBA77D956}" name="קוד" dataDxfId="0">
      <calculatedColumnFormula>VLOOKUP(טבלה4[[#This Row],[סטטוס]],$J$2:$K$4,2,FALSE)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F360A-2762-4D70-9B2D-A372DC3708BC}">
  <dimension ref="D1:P36"/>
  <sheetViews>
    <sheetView rightToLeft="1" tabSelected="1" topLeftCell="C1" workbookViewId="0">
      <selection activeCell="I11" sqref="I11"/>
    </sheetView>
  </sheetViews>
  <sheetFormatPr defaultRowHeight="13.8" x14ac:dyDescent="0.45"/>
  <cols>
    <col min="7" max="7" width="10.234375" bestFit="1" customWidth="1"/>
    <col min="13" max="13" width="11" bestFit="1" customWidth="1"/>
    <col min="14" max="14" width="6.09375" bestFit="1" customWidth="1"/>
    <col min="15" max="15" width="10.76171875" bestFit="1" customWidth="1"/>
    <col min="16" max="16" width="11.42578125" bestFit="1" customWidth="1"/>
  </cols>
  <sheetData>
    <row r="1" spans="4:11" ht="14.1" x14ac:dyDescent="0.5">
      <c r="D1" s="4" t="s">
        <v>23</v>
      </c>
      <c r="E1" s="4" t="s">
        <v>22</v>
      </c>
      <c r="F1" s="4" t="s">
        <v>21</v>
      </c>
      <c r="G1" s="4" t="s">
        <v>20</v>
      </c>
      <c r="H1" s="4" t="s">
        <v>24</v>
      </c>
    </row>
    <row r="2" spans="4:11" x14ac:dyDescent="0.45">
      <c r="D2" t="s">
        <v>15</v>
      </c>
      <c r="E2" t="s">
        <v>9</v>
      </c>
      <c r="F2">
        <v>205</v>
      </c>
      <c r="G2" t="s">
        <v>19</v>
      </c>
      <c r="H2">
        <f>VLOOKUP(טבלה4[[#This Row],[סטטוס]],$J$2:$K$4,2,FALSE)</f>
        <v>0</v>
      </c>
      <c r="J2" t="s">
        <v>19</v>
      </c>
      <c r="K2">
        <v>0</v>
      </c>
    </row>
    <row r="3" spans="4:11" x14ac:dyDescent="0.45">
      <c r="D3" t="s">
        <v>4</v>
      </c>
      <c r="E3" t="s">
        <v>1</v>
      </c>
      <c r="F3">
        <v>1000</v>
      </c>
      <c r="G3" t="s">
        <v>19</v>
      </c>
      <c r="H3">
        <f>VLOOKUP(טבלה4[[#This Row],[סטטוס]],$J$2:$K$4,2,FALSE)</f>
        <v>0</v>
      </c>
      <c r="J3" t="s">
        <v>18</v>
      </c>
      <c r="K3">
        <v>1</v>
      </c>
    </row>
    <row r="4" spans="4:11" x14ac:dyDescent="0.45">
      <c r="D4" t="s">
        <v>15</v>
      </c>
      <c r="E4" t="s">
        <v>10</v>
      </c>
      <c r="F4">
        <v>5000</v>
      </c>
      <c r="G4" t="s">
        <v>18</v>
      </c>
      <c r="H4">
        <f>VLOOKUP(טבלה4[[#This Row],[סטטוס]],$J$2:$K$4,2,FALSE)</f>
        <v>1</v>
      </c>
      <c r="J4" t="s">
        <v>17</v>
      </c>
      <c r="K4">
        <v>-1</v>
      </c>
    </row>
    <row r="5" spans="4:11" x14ac:dyDescent="0.45">
      <c r="D5" t="s">
        <v>15</v>
      </c>
      <c r="E5" t="s">
        <v>11</v>
      </c>
      <c r="F5">
        <v>180</v>
      </c>
      <c r="G5" t="s">
        <v>18</v>
      </c>
      <c r="H5">
        <f>VLOOKUP(טבלה4[[#This Row],[סטטוס]],$J$2:$K$4,2,FALSE)</f>
        <v>1</v>
      </c>
    </row>
    <row r="6" spans="4:11" x14ac:dyDescent="0.45">
      <c r="D6" t="s">
        <v>8</v>
      </c>
      <c r="E6" t="s">
        <v>5</v>
      </c>
      <c r="F6">
        <v>555</v>
      </c>
      <c r="G6" t="s">
        <v>18</v>
      </c>
      <c r="H6">
        <f>VLOOKUP(טבלה4[[#This Row],[סטטוס]],$J$2:$K$4,2,FALSE)</f>
        <v>1</v>
      </c>
    </row>
    <row r="7" spans="4:11" x14ac:dyDescent="0.45">
      <c r="D7" t="s">
        <v>8</v>
      </c>
      <c r="E7" t="s">
        <v>7</v>
      </c>
      <c r="F7">
        <v>1111</v>
      </c>
      <c r="G7" t="s">
        <v>17</v>
      </c>
      <c r="H7">
        <f>VLOOKUP(טבלה4[[#This Row],[סטטוס]],$J$2:$K$4,2,FALSE)</f>
        <v>-1</v>
      </c>
    </row>
    <row r="8" spans="4:11" x14ac:dyDescent="0.45">
      <c r="D8" t="s">
        <v>15</v>
      </c>
      <c r="E8" t="s">
        <v>12</v>
      </c>
      <c r="F8">
        <v>5406</v>
      </c>
      <c r="G8" t="s">
        <v>17</v>
      </c>
      <c r="H8">
        <f>VLOOKUP(טבלה4[[#This Row],[סטטוס]],$J$2:$K$4,2,FALSE)</f>
        <v>-1</v>
      </c>
    </row>
    <row r="9" spans="4:11" x14ac:dyDescent="0.45">
      <c r="D9" t="s">
        <v>4</v>
      </c>
      <c r="E9" t="s">
        <v>2</v>
      </c>
      <c r="F9">
        <v>465</v>
      </c>
      <c r="G9" t="s">
        <v>18</v>
      </c>
      <c r="H9">
        <f>VLOOKUP(טבלה4[[#This Row],[סטטוס]],$J$2:$K$4,2,FALSE)</f>
        <v>1</v>
      </c>
    </row>
    <row r="10" spans="4:11" x14ac:dyDescent="0.45">
      <c r="D10" t="s">
        <v>15</v>
      </c>
      <c r="E10" t="s">
        <v>13</v>
      </c>
      <c r="F10">
        <v>1000</v>
      </c>
      <c r="G10" t="s">
        <v>19</v>
      </c>
      <c r="H10">
        <f>VLOOKUP(טבלה4[[#This Row],[סטטוס]],$J$2:$K$4,2,FALSE)</f>
        <v>0</v>
      </c>
    </row>
    <row r="11" spans="4:11" x14ac:dyDescent="0.45">
      <c r="D11" t="s">
        <v>15</v>
      </c>
      <c r="E11" t="s">
        <v>14</v>
      </c>
      <c r="F11">
        <v>155</v>
      </c>
      <c r="G11" t="s">
        <v>18</v>
      </c>
      <c r="H11">
        <f>VLOOKUP(טבלה4[[#This Row],[סטטוס]],$J$2:$K$4,2,FALSE)</f>
        <v>1</v>
      </c>
    </row>
    <row r="12" spans="4:11" x14ac:dyDescent="0.45">
      <c r="D12" t="s">
        <v>8</v>
      </c>
      <c r="E12" t="s">
        <v>6</v>
      </c>
      <c r="F12">
        <v>1500</v>
      </c>
      <c r="G12" t="s">
        <v>17</v>
      </c>
      <c r="H12">
        <f>VLOOKUP(טבלה4[[#This Row],[סטטוס]],$J$2:$K$4,2,FALSE)</f>
        <v>-1</v>
      </c>
    </row>
    <row r="13" spans="4:11" x14ac:dyDescent="0.45">
      <c r="D13" t="s">
        <v>4</v>
      </c>
      <c r="E13" t="s">
        <v>3</v>
      </c>
      <c r="F13">
        <v>1000</v>
      </c>
      <c r="G13" t="s">
        <v>17</v>
      </c>
      <c r="H13">
        <f>VLOOKUP(טבלה4[[#This Row],[סטטוס]],$J$2:$K$4,2,FALSE)</f>
        <v>-1</v>
      </c>
    </row>
    <row r="19" spans="13:16" x14ac:dyDescent="0.45">
      <c r="O19" s="3" t="s">
        <v>16</v>
      </c>
    </row>
    <row r="20" spans="13:16" x14ac:dyDescent="0.45">
      <c r="M20" s="2" t="s">
        <v>23</v>
      </c>
      <c r="N20" s="2" t="s">
        <v>22</v>
      </c>
      <c r="O20" t="s">
        <v>29</v>
      </c>
      <c r="P20" t="s">
        <v>28</v>
      </c>
    </row>
    <row r="21" spans="13:16" x14ac:dyDescent="0.45">
      <c r="M21" t="s">
        <v>15</v>
      </c>
      <c r="N21" t="s">
        <v>14</v>
      </c>
      <c r="O21" s="5">
        <v>155</v>
      </c>
      <c r="P21" s="6">
        <v>1</v>
      </c>
    </row>
    <row r="22" spans="13:16" x14ac:dyDescent="0.45">
      <c r="N22" t="s">
        <v>13</v>
      </c>
      <c r="O22" s="5">
        <v>1000</v>
      </c>
      <c r="P22" s="6">
        <v>0</v>
      </c>
    </row>
    <row r="23" spans="13:16" x14ac:dyDescent="0.45">
      <c r="N23" t="s">
        <v>12</v>
      </c>
      <c r="O23" s="5">
        <v>5406</v>
      </c>
      <c r="P23" s="6">
        <v>-1</v>
      </c>
    </row>
    <row r="24" spans="13:16" x14ac:dyDescent="0.45">
      <c r="N24" t="s">
        <v>11</v>
      </c>
      <c r="O24" s="5">
        <v>180</v>
      </c>
      <c r="P24" s="6">
        <v>1</v>
      </c>
    </row>
    <row r="25" spans="13:16" x14ac:dyDescent="0.45">
      <c r="N25" t="s">
        <v>10</v>
      </c>
      <c r="O25" s="5">
        <v>5000</v>
      </c>
      <c r="P25" s="6">
        <v>1</v>
      </c>
    </row>
    <row r="26" spans="13:16" x14ac:dyDescent="0.45">
      <c r="N26" t="s">
        <v>9</v>
      </c>
      <c r="O26" s="5">
        <v>205</v>
      </c>
      <c r="P26" s="6">
        <v>0</v>
      </c>
    </row>
    <row r="27" spans="13:16" x14ac:dyDescent="0.45">
      <c r="M27" t="s">
        <v>25</v>
      </c>
      <c r="O27" s="5">
        <v>11946</v>
      </c>
      <c r="P27" s="6">
        <v>-1</v>
      </c>
    </row>
    <row r="28" spans="13:16" x14ac:dyDescent="0.45">
      <c r="M28" t="s">
        <v>8</v>
      </c>
      <c r="N28" t="s">
        <v>7</v>
      </c>
      <c r="O28" s="5">
        <v>1111</v>
      </c>
      <c r="P28" s="6">
        <v>-1</v>
      </c>
    </row>
    <row r="29" spans="13:16" x14ac:dyDescent="0.45">
      <c r="N29" t="s">
        <v>6</v>
      </c>
      <c r="O29" s="5">
        <v>1500</v>
      </c>
      <c r="P29" s="6">
        <v>-1</v>
      </c>
    </row>
    <row r="30" spans="13:16" x14ac:dyDescent="0.45">
      <c r="N30" t="s">
        <v>5</v>
      </c>
      <c r="O30" s="5">
        <v>555</v>
      </c>
      <c r="P30" s="6">
        <v>1</v>
      </c>
    </row>
    <row r="31" spans="13:16" x14ac:dyDescent="0.45">
      <c r="M31" t="s">
        <v>26</v>
      </c>
      <c r="O31" s="5">
        <v>3166</v>
      </c>
      <c r="P31" s="6">
        <v>-1</v>
      </c>
    </row>
    <row r="32" spans="13:16" x14ac:dyDescent="0.45">
      <c r="M32" t="s">
        <v>4</v>
      </c>
      <c r="N32" t="s">
        <v>3</v>
      </c>
      <c r="O32" s="5">
        <v>1000</v>
      </c>
      <c r="P32" s="6">
        <v>-1</v>
      </c>
    </row>
    <row r="33" spans="8:16" x14ac:dyDescent="0.45">
      <c r="H33" s="1"/>
      <c r="N33" t="s">
        <v>2</v>
      </c>
      <c r="O33" s="5">
        <v>465</v>
      </c>
      <c r="P33" s="6">
        <v>1</v>
      </c>
    </row>
    <row r="34" spans="8:16" x14ac:dyDescent="0.45">
      <c r="H34" s="1"/>
      <c r="N34" t="s">
        <v>1</v>
      </c>
      <c r="O34" s="5">
        <v>1000</v>
      </c>
      <c r="P34" s="6">
        <v>0</v>
      </c>
    </row>
    <row r="35" spans="8:16" x14ac:dyDescent="0.45">
      <c r="H35" s="1"/>
      <c r="M35" t="s">
        <v>27</v>
      </c>
      <c r="O35" s="5">
        <v>2465</v>
      </c>
      <c r="P35" s="6">
        <v>-1</v>
      </c>
    </row>
    <row r="36" spans="8:16" x14ac:dyDescent="0.45">
      <c r="H36" s="1"/>
      <c r="M36" t="s">
        <v>0</v>
      </c>
      <c r="O36" s="5">
        <v>17577</v>
      </c>
      <c r="P36" s="6">
        <v>-1</v>
      </c>
    </row>
  </sheetData>
  <pageMargins left="0.7" right="0.7" top="0.75" bottom="0.75" header="0.3" footer="0.3"/>
  <pageSetup paperSize="9"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PMK90</cp:lastModifiedBy>
  <dcterms:created xsi:type="dcterms:W3CDTF">2021-06-24T09:55:30Z</dcterms:created>
  <dcterms:modified xsi:type="dcterms:W3CDTF">2021-06-24T10:29:26Z</dcterms:modified>
</cp:coreProperties>
</file>