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<sst xmlns="http://schemas.openxmlformats.org/spreadsheetml/2006/main" count="48" uniqueCount="48">
  <si>
    <t>אותיות א-ב</t>
  </si>
  <si>
    <t>גימטריה של עמודה A</t>
  </si>
  <si>
    <t>תאריך עברי מלא/חלקי</t>
  </si>
  <si>
    <t>עמודה לתיקון שנה עברית בלי אות ה בהתחלה</t>
  </si>
  <si>
    <t>חילוץ שנה עברית בלבד</t>
  </si>
  <si>
    <t>חישוב גימטריה של השנה לבריאת העולם</t>
  </si>
  <si>
    <t>חישוב השנה למיניינם</t>
  </si>
  <si>
    <t>גיל(בשנים) נכון להיום</t>
  </si>
  <si>
    <t>א</t>
  </si>
  <si>
    <t>א בתשרי הת"שפא</t>
  </si>
  <si>
    <t>פונקציה/ות בתא E2</t>
  </si>
  <si>
    <t>ב</t>
  </si>
  <si>
    <t>התשסא</t>
  </si>
  <si>
    <t>פונקציה/ות בתא F3</t>
  </si>
  <si>
    <t>ג</t>
  </si>
  <si>
    <t>ה'תשן</t>
  </si>
  <si>
    <t>ד</t>
  </si>
  <si>
    <t>ה'תשנ"ד</t>
  </si>
  <si>
    <t>פונקציה/ות בתא G4</t>
  </si>
  <si>
    <t>ה</t>
  </si>
  <si>
    <t>תשרי ה"תשסד</t>
  </si>
  <si>
    <t>ו</t>
  </si>
  <si>
    <t>א תשרי התשפ"ב</t>
  </si>
  <si>
    <t>ז</t>
  </si>
  <si>
    <t>התשפ"ג</t>
  </si>
  <si>
    <t>ח</t>
  </si>
  <si>
    <t>א' בתשרי ה'תשסז</t>
  </si>
  <si>
    <t>ט</t>
  </si>
  <si>
    <t>תשרי תשעח</t>
  </si>
  <si>
    <t>י</t>
  </si>
  <si>
    <t>כ</t>
  </si>
  <si>
    <t>תשרי תשנג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</si>
  <si>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</si>
  <si>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</si>
  <si>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</si>
  <si>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</si>
  <si>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</si>
  <si>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</si>
  <si>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</si>
  <si>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</si>
  <si>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</si>
  <si>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</si>
  <si>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</si>
  <si>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ך</t>
  </si>
  <si>
    <t>ם</t>
  </si>
  <si>
    <t>ן</t>
  </si>
  <si>
    <t>ף</t>
  </si>
  <si>
    <t>ץ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</si>
</sst>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  <scheme val="minor"/>
    </font>
    <font>
      <b/>
      <sz val="11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FFFF00"/>
        <bgColor rgb="FFFFFF00"/>
      </patternFill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1" fillId="3" fontId="1" numFmtId="0" xfId="0" applyAlignment="1" applyBorder="1" applyFont="1">
      <alignment horizontal="center" readingOrder="0" shrinkToFit="0" vertical="center" wrapText="1"/>
    </xf>
    <xf borderId="2" fillId="3" fontId="1" numFmtId="0" xfId="0" applyAlignment="1" applyBorder="1" applyFont="1">
      <alignment horizontal="center" readingOrder="0" shrinkToFit="0" vertical="center" wrapText="1"/>
    </xf>
    <xf borderId="1" fillId="3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wrapText="1"/>
    </xf>
    <xf borderId="0" fillId="2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5" fontId="1" numFmtId="0" xfId="0" applyAlignment="1" applyFont="1">
      <alignment horizontal="center" shrinkToFit="0" vertical="center" wrapText="1"/>
    </xf>
    <xf borderId="0" fillId="6" fontId="1" numFmtId="0" xfId="0" applyAlignment="1" applyFill="1" applyFont="1">
      <alignment horizontal="center" readingOrder="0" shrinkToFit="0" vertical="center" wrapText="1"/>
    </xf>
    <xf borderId="0" fillId="6" fontId="1" numFmtId="0" xfId="0" applyAlignment="1" applyFon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11.88"/>
    <col customWidth="1" min="2" max="2" width="13.13"/>
    <col customWidth="1" min="3" max="3" width="21.25"/>
    <col customWidth="1" min="4" max="5" width="12.63"/>
    <col customWidth="1" min="6" max="6" width="13.5"/>
    <col customWidth="1" min="7" max="8" width="12.63"/>
    <col customWidth="1" min="9" max="10" width="17.13"/>
    <col customWidth="1" min="11" max="11" width="122.0"/>
    <col customWidth="1" min="12" max="26" width="12.63"/>
    <col customWidth="1" min="27" max="28" width="14.38"/>
  </cols>
  <sheetData>
    <row r="1" ht="39.75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7"/>
      <c r="AB1" s="7"/>
    </row>
    <row r="2" ht="15.75" customHeight="1">
      <c r="A2" s="1" t="s">
        <v>8</v>
      </c>
      <c r="B2" s="8">
        <v>1.0</v>
      </c>
      <c r="C2" s="9" t="s">
        <v>9</v>
      </c>
      <c r="D2" s="10" t="str">
        <f t="shared" ref="D2:D12" si="1">IF(LEN(E2)=3,SUBSTITUTE(SUBSTITUTE(TRIM(RIGHT(SUBSTITUTE(C2," ",REPT(" ",LEN(C2))),LEN(C2))),"'",""),"""",""),E2)</f>
        <v>תשפא</v>
      </c>
      <c r="E2" s="10" t="str">
        <f t="shared" ref="E2:E12" si="2">MID(SUBSTITUTE(SUBSTITUTE(TRIM(RIGHT(SUBSTITUTE(C2," ",REPT(" ",LEN(C2))),LEN(C2))),"'",""),"""",""),2,4)</f>
        <v>תשפא</v>
      </c>
      <c r="F2" s="11">
        <f t="shared" ref="F2:F12" si="3">IF(COUNTA(C2)=1,XLOOKUP(MID(D2,1,1),$A$2:$A$28,$B$2:$B$28,"")+XLOOKUP(MID(D2,2,1),$A$2:$A$28,$B$2:$B$28,"")+XLOOKUP(MID(D2,3,1),$A$2:$A$28,$B$2:$B$28,"")+XLOOKUP(MID(D2,4,1),$A$2:$A$28,$B$2:$B$28,"")+5000,"")</f>
        <v>5781</v>
      </c>
      <c r="G2" s="12" t="str">
        <f t="shared" ref="G2:G12" si="4">SUBSTITUTE(F2-3760,"-3760","")</f>
        <v>2021</v>
      </c>
      <c r="H2" s="13">
        <f t="shared" ref="H2:H12" si="5">if(len(G2)=0,"",YEAR(TODAY())-G2)</f>
        <v>2</v>
      </c>
      <c r="I2" s="14"/>
      <c r="J2" s="15" t="s">
        <v>10</v>
      </c>
      <c r="K2" s="16" t="str">
        <f>FORMULATEXT(E2)</f>
        <v>=MID(SUBSTITUTE(SUBSTITUTE(TRIM(RIGHT(SUBSTITUTE(C2," ",REPT(" ",LEN(C2))),LEN(C2))),"'",""),"""",""),2,4)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/>
      <c r="AB2" s="7"/>
    </row>
    <row r="3" ht="15.75" customHeight="1">
      <c r="A3" s="1" t="s">
        <v>11</v>
      </c>
      <c r="B3" s="8">
        <v>2.0</v>
      </c>
      <c r="C3" s="9" t="s">
        <v>12</v>
      </c>
      <c r="D3" s="10" t="str">
        <f t="shared" si="1"/>
        <v>תשסא</v>
      </c>
      <c r="E3" s="10" t="str">
        <f t="shared" si="2"/>
        <v>תשסא</v>
      </c>
      <c r="F3" s="11">
        <f t="shared" si="3"/>
        <v>5761</v>
      </c>
      <c r="G3" s="12" t="str">
        <f t="shared" si="4"/>
        <v>2001</v>
      </c>
      <c r="H3" s="13">
        <f t="shared" si="5"/>
        <v>22</v>
      </c>
      <c r="I3" s="14"/>
      <c r="J3" s="17" t="s">
        <v>13</v>
      </c>
      <c r="K3" s="18" t="str">
        <f>FORMULATEXT(F3)</f>
        <v>=IF(COUNTA(C3)=1,XLOOKUP(MID(D3,1,1),$A$2:$A$28,$B$2:$B$28,"")+XLOOKUP(MID(D3,2,1),$A$2:$A$28,$B$2:$B$28,"")+XLOOKUP(MID(D3,3,1),$A$2:$A$28,$B$2:$B$28,"")+XLOOKUP(MID(D3,4,1),$A$2:$A$28,$B$2:$B$28,"")+5000,"")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7"/>
      <c r="AB3" s="7"/>
    </row>
    <row r="4" ht="15.75" customHeight="1">
      <c r="A4" s="1" t="s">
        <v>14</v>
      </c>
      <c r="B4" s="8">
        <v>3.0</v>
      </c>
      <c r="C4" s="9" t="s">
        <v>15</v>
      </c>
      <c r="D4" s="10" t="str">
        <f t="shared" si="1"/>
        <v>התשן</v>
      </c>
      <c r="E4" s="10" t="str">
        <f t="shared" si="2"/>
        <v>תשן</v>
      </c>
      <c r="F4" s="11">
        <f t="shared" si="3"/>
        <v>5755</v>
      </c>
      <c r="G4" s="12" t="str">
        <f t="shared" si="4"/>
        <v>1995</v>
      </c>
      <c r="H4" s="13">
        <f t="shared" si="5"/>
        <v>28</v>
      </c>
      <c r="I4" s="14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7"/>
    </row>
    <row r="5" ht="15.75" customHeight="1">
      <c r="A5" s="1" t="s">
        <v>16</v>
      </c>
      <c r="B5" s="8">
        <v>4.0</v>
      </c>
      <c r="C5" s="9" t="s">
        <v>17</v>
      </c>
      <c r="D5" s="10" t="str">
        <f t="shared" si="1"/>
        <v>תשנד</v>
      </c>
      <c r="E5" s="10" t="str">
        <f t="shared" si="2"/>
        <v>תשנד</v>
      </c>
      <c r="F5" s="11">
        <f t="shared" si="3"/>
        <v>5754</v>
      </c>
      <c r="G5" s="12" t="str">
        <f t="shared" si="4"/>
        <v>1994</v>
      </c>
      <c r="H5" s="13">
        <f t="shared" si="5"/>
        <v>29</v>
      </c>
      <c r="I5" s="14"/>
      <c r="J5" s="19" t="s">
        <v>18</v>
      </c>
      <c r="K5" s="20" t="str">
        <f>FORMULATEXT(G4)</f>
        <v>=SUBSTITUTE(F4-3760,"-3760","")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7"/>
    </row>
    <row r="6" ht="15.75" customHeight="1">
      <c r="A6" s="1" t="s">
        <v>19</v>
      </c>
      <c r="B6" s="21">
        <v>5.0</v>
      </c>
      <c r="C6" s="9" t="s">
        <v>20</v>
      </c>
      <c r="D6" s="10" t="str">
        <f t="shared" si="1"/>
        <v>תשסד</v>
      </c>
      <c r="E6" s="10" t="str">
        <f t="shared" si="2"/>
        <v>תשסד</v>
      </c>
      <c r="F6" s="11">
        <f t="shared" si="3"/>
        <v>5764</v>
      </c>
      <c r="G6" s="12" t="str">
        <f t="shared" si="4"/>
        <v>2004</v>
      </c>
      <c r="H6" s="13">
        <f t="shared" si="5"/>
        <v>19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7"/>
    </row>
    <row r="7" ht="15.75" customHeight="1">
      <c r="A7" s="1" t="s">
        <v>21</v>
      </c>
      <c r="B7" s="8">
        <v>6.0</v>
      </c>
      <c r="C7" s="9" t="s">
        <v>22</v>
      </c>
      <c r="D7" s="10" t="str">
        <f t="shared" si="1"/>
        <v>תשפב</v>
      </c>
      <c r="E7" s="10" t="str">
        <f t="shared" si="2"/>
        <v>תשפב</v>
      </c>
      <c r="F7" s="11">
        <f t="shared" si="3"/>
        <v>5782</v>
      </c>
      <c r="G7" s="12" t="str">
        <f t="shared" si="4"/>
        <v>2022</v>
      </c>
      <c r="H7" s="13">
        <f t="shared" si="5"/>
        <v>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7"/>
    </row>
    <row r="8" ht="15.75" customHeight="1">
      <c r="A8" s="1" t="s">
        <v>23</v>
      </c>
      <c r="B8" s="8">
        <v>7.0</v>
      </c>
      <c r="C8" s="9" t="s">
        <v>24</v>
      </c>
      <c r="D8" s="10" t="str">
        <f t="shared" si="1"/>
        <v>תשפג</v>
      </c>
      <c r="E8" s="10" t="str">
        <f t="shared" si="2"/>
        <v>תשפג</v>
      </c>
      <c r="F8" s="11">
        <f t="shared" si="3"/>
        <v>5783</v>
      </c>
      <c r="G8" s="12" t="str">
        <f t="shared" si="4"/>
        <v>2023</v>
      </c>
      <c r="H8" s="13">
        <f t="shared" si="5"/>
        <v>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7"/>
    </row>
    <row r="9" ht="15.75" customHeight="1">
      <c r="A9" s="1" t="s">
        <v>25</v>
      </c>
      <c r="B9" s="8">
        <v>8.0</v>
      </c>
      <c r="C9" s="9" t="s">
        <v>26</v>
      </c>
      <c r="D9" s="10" t="str">
        <f t="shared" si="1"/>
        <v>תשסז</v>
      </c>
      <c r="E9" s="10" t="str">
        <f t="shared" si="2"/>
        <v>תשסז</v>
      </c>
      <c r="F9" s="11">
        <f t="shared" si="3"/>
        <v>5767</v>
      </c>
      <c r="G9" s="12" t="str">
        <f t="shared" si="4"/>
        <v>2007</v>
      </c>
      <c r="H9" s="13">
        <f t="shared" si="5"/>
        <v>16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7"/>
    </row>
    <row r="10" ht="15.75" customHeight="1">
      <c r="A10" s="1" t="s">
        <v>27</v>
      </c>
      <c r="B10" s="8">
        <v>9.0</v>
      </c>
      <c r="C10" s="9" t="s">
        <v>28</v>
      </c>
      <c r="D10" s="10" t="str">
        <f t="shared" si="1"/>
        <v>תשעח</v>
      </c>
      <c r="E10" s="10" t="str">
        <f t="shared" si="2"/>
        <v>שעח</v>
      </c>
      <c r="F10" s="11">
        <f t="shared" si="3"/>
        <v>5778</v>
      </c>
      <c r="G10" s="12" t="str">
        <f t="shared" si="4"/>
        <v>2018</v>
      </c>
      <c r="H10" s="13">
        <f t="shared" si="5"/>
        <v>5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7"/>
    </row>
    <row r="11" ht="15.75" customHeight="1">
      <c r="A11" s="1" t="s">
        <v>29</v>
      </c>
      <c r="B11" s="8">
        <v>10.0</v>
      </c>
      <c r="C11" s="9"/>
      <c r="D11" s="10" t="str">
        <f t="shared" si="1"/>
        <v/>
      </c>
      <c r="E11" s="10" t="str">
        <f t="shared" si="2"/>
        <v/>
      </c>
      <c r="F11" s="11" t="str">
        <f t="shared" si="3"/>
        <v/>
      </c>
      <c r="G11" s="12" t="str">
        <f t="shared" si="4"/>
        <v/>
      </c>
      <c r="H11" s="13" t="str">
        <f t="shared" si="5"/>
        <v/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7"/>
    </row>
    <row r="12" ht="15.75" customHeight="1">
      <c r="A12" s="1" t="s">
        <v>30</v>
      </c>
      <c r="B12" s="8">
        <v>20.0</v>
      </c>
      <c r="C12" s="9" t="s">
        <v>31</v>
      </c>
      <c r="D12" s="10" t="str">
        <f t="shared" si="1"/>
        <v>תשנג</v>
      </c>
      <c r="E12" s="10" t="str">
        <f t="shared" si="2"/>
        <v>שנג</v>
      </c>
      <c r="F12" s="11">
        <f t="shared" si="3"/>
        <v>5753</v>
      </c>
      <c r="G12" s="12" t="str">
        <f t="shared" si="4"/>
        <v>1993</v>
      </c>
      <c r="H12" s="13">
        <f t="shared" si="5"/>
        <v>30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7"/>
    </row>
    <row r="13" ht="15.75" customHeight="1">
      <c r="A13" s="1" t="s">
        <v>32</v>
      </c>
      <c r="B13" s="8">
        <v>30.0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7"/>
    </row>
    <row r="14" ht="15.75" customHeight="1">
      <c r="A14" s="1" t="s">
        <v>33</v>
      </c>
      <c r="B14" s="8">
        <v>40.0</v>
      </c>
      <c r="C14" s="6"/>
      <c r="D14" s="22"/>
      <c r="E14" s="22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7"/>
    </row>
    <row r="15" ht="15.75" customHeight="1">
      <c r="A15" s="1" t="s">
        <v>34</v>
      </c>
      <c r="B15" s="8">
        <v>50.0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7"/>
    </row>
    <row r="16" ht="15.75" customHeight="1">
      <c r="A16" s="1" t="s">
        <v>35</v>
      </c>
      <c r="B16" s="8">
        <v>60.0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7"/>
    </row>
    <row r="17" ht="15.75" customHeight="1">
      <c r="A17" s="1" t="s">
        <v>36</v>
      </c>
      <c r="B17" s="8">
        <v>70.0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7"/>
    </row>
    <row r="18" ht="15.75" customHeight="1">
      <c r="A18" s="1" t="s">
        <v>37</v>
      </c>
      <c r="B18" s="8">
        <v>80.0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7"/>
    </row>
    <row r="19" ht="15.75" customHeight="1">
      <c r="A19" s="1" t="s">
        <v>38</v>
      </c>
      <c r="B19" s="8">
        <v>90.0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7"/>
    </row>
    <row r="20" ht="15.75" customHeight="1">
      <c r="A20" s="1" t="s">
        <v>39</v>
      </c>
      <c r="B20" s="8">
        <v>100.0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7"/>
    </row>
    <row r="21" ht="15.75" customHeight="1">
      <c r="A21" s="1" t="s">
        <v>40</v>
      </c>
      <c r="B21" s="8">
        <v>200.0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7"/>
    </row>
    <row r="22" ht="15.75" customHeight="1">
      <c r="A22" s="1" t="s">
        <v>41</v>
      </c>
      <c r="B22" s="8">
        <v>300.0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7"/>
    </row>
    <row r="23" ht="15.75" customHeight="1">
      <c r="A23" s="1" t="s">
        <v>42</v>
      </c>
      <c r="B23" s="8">
        <v>400.0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7"/>
    </row>
    <row r="24" ht="15.75" customHeight="1">
      <c r="A24" s="1" t="s">
        <v>43</v>
      </c>
      <c r="B24" s="8">
        <v>20.0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7"/>
    </row>
    <row r="25" ht="15.75" customHeight="1">
      <c r="A25" s="1" t="s">
        <v>44</v>
      </c>
      <c r="B25" s="8">
        <v>40.0</v>
      </c>
      <c r="C25" s="6"/>
      <c r="D25" s="6"/>
      <c r="E25" s="6"/>
      <c r="F25" s="6"/>
      <c r="G25" s="6"/>
      <c r="H25" s="11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7"/>
    </row>
    <row r="26" ht="15.75" customHeight="1">
      <c r="A26" s="1" t="s">
        <v>45</v>
      </c>
      <c r="B26" s="8">
        <v>50.0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7"/>
    </row>
    <row r="27" ht="15.75" customHeight="1">
      <c r="A27" s="1" t="s">
        <v>46</v>
      </c>
      <c r="B27" s="8">
        <v>80.0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7"/>
    </row>
    <row r="28" ht="15.75" customHeight="1">
      <c r="A28" s="1" t="s">
        <v>47</v>
      </c>
      <c r="B28" s="8">
        <v>90.0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7"/>
    </row>
    <row r="29" ht="15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7"/>
    </row>
    <row r="30" ht="15.7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7"/>
    </row>
    <row r="31" ht="15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7"/>
    </row>
    <row r="32" ht="15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7"/>
    </row>
    <row r="33" ht="15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7"/>
    </row>
    <row r="34" ht="15.7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7"/>
      <c r="AB34" s="7"/>
    </row>
    <row r="35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7"/>
      <c r="AB35" s="7"/>
    </row>
    <row r="36" ht="15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7"/>
    </row>
    <row r="37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7"/>
      <c r="AB37" s="7"/>
    </row>
    <row r="38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7"/>
      <c r="AB38" s="7"/>
    </row>
    <row r="39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7"/>
      <c r="AB39" s="7"/>
    </row>
    <row r="40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7"/>
    </row>
    <row r="41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7"/>
      <c r="AB41" s="7"/>
    </row>
    <row r="42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7"/>
      <c r="AB42" s="7"/>
    </row>
    <row r="43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7"/>
      <c r="AB43" s="7"/>
    </row>
    <row r="44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7"/>
    </row>
    <row r="45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7"/>
      <c r="AB45" s="7"/>
    </row>
    <row r="46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7"/>
      <c r="AB46" s="7"/>
    </row>
    <row r="47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7"/>
      <c r="AB47" s="7"/>
    </row>
    <row r="48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7"/>
      <c r="AB48" s="7"/>
    </row>
    <row r="49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7"/>
      <c r="AB49" s="7"/>
    </row>
    <row r="50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</row>
    <row r="51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7"/>
      <c r="AB51" s="7"/>
    </row>
    <row r="52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7"/>
      <c r="AB52" s="7"/>
    </row>
    <row r="53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7"/>
      <c r="AB53" s="7"/>
    </row>
    <row r="54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7"/>
      <c r="AB54" s="7"/>
    </row>
    <row r="55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7"/>
      <c r="AB55" s="7"/>
    </row>
    <row r="56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7"/>
      <c r="AB56" s="7"/>
    </row>
    <row r="57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7"/>
      <c r="AB57" s="7"/>
    </row>
    <row r="58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7"/>
      <c r="AB58" s="7"/>
    </row>
    <row r="59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7"/>
      <c r="AB59" s="7"/>
    </row>
    <row r="60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7"/>
      <c r="AB60" s="7"/>
    </row>
    <row r="61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7"/>
      <c r="AB61" s="7"/>
    </row>
    <row r="62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7"/>
      <c r="AB62" s="7"/>
    </row>
    <row r="63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7"/>
      <c r="AB63" s="7"/>
    </row>
    <row r="64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7"/>
      <c r="AB64" s="7"/>
    </row>
    <row r="65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7"/>
      <c r="AB65" s="7"/>
    </row>
    <row r="6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7"/>
      <c r="AB66" s="7"/>
    </row>
    <row r="67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7"/>
      <c r="AB67" s="7"/>
    </row>
    <row r="68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7"/>
      <c r="AB68" s="7"/>
    </row>
    <row r="69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7"/>
      <c r="AB69" s="7"/>
    </row>
    <row r="70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7"/>
      <c r="AB70" s="7"/>
    </row>
    <row r="71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7"/>
      <c r="AB71" s="7"/>
    </row>
    <row r="72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7"/>
      <c r="AB72" s="7"/>
    </row>
    <row r="73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7"/>
      <c r="AB73" s="7"/>
    </row>
    <row r="74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7"/>
      <c r="AB74" s="7"/>
    </row>
    <row r="75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7"/>
      <c r="AB75" s="7"/>
    </row>
    <row r="7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7"/>
      <c r="AB76" s="7"/>
    </row>
    <row r="77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7"/>
      <c r="AB77" s="7"/>
    </row>
    <row r="78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7"/>
      <c r="AB78" s="7"/>
    </row>
    <row r="79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7"/>
      <c r="AB79" s="7"/>
    </row>
    <row r="80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7"/>
      <c r="AB80" s="7"/>
    </row>
    <row r="81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7"/>
      <c r="AB81" s="7"/>
    </row>
    <row r="82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7"/>
      <c r="AB82" s="7"/>
    </row>
    <row r="83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7"/>
      <c r="AB83" s="7"/>
    </row>
    <row r="84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7"/>
      <c r="AB84" s="7"/>
    </row>
    <row r="85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7"/>
      <c r="AB85" s="7"/>
    </row>
    <row r="8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7"/>
      <c r="AB86" s="7"/>
    </row>
    <row r="87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7"/>
      <c r="AB87" s="7"/>
    </row>
    <row r="88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7"/>
      <c r="AB88" s="7"/>
    </row>
    <row r="89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7"/>
      <c r="AB89" s="7"/>
    </row>
    <row r="90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7"/>
      <c r="AB90" s="7"/>
    </row>
    <row r="91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7"/>
      <c r="AB91" s="7"/>
    </row>
    <row r="92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7"/>
      <c r="AB92" s="7"/>
    </row>
    <row r="93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7"/>
      <c r="AB93" s="7"/>
    </row>
    <row r="94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7"/>
      <c r="AB94" s="7"/>
    </row>
    <row r="95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7"/>
      <c r="AB95" s="7"/>
    </row>
    <row r="9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7"/>
      <c r="AB96" s="7"/>
    </row>
    <row r="97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7"/>
      <c r="AB97" s="7"/>
    </row>
    <row r="98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7"/>
      <c r="AB98" s="7"/>
    </row>
    <row r="99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7"/>
      <c r="AB99" s="7"/>
    </row>
    <row r="100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7"/>
      <c r="AB100" s="7"/>
    </row>
    <row r="101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7"/>
      <c r="AB101" s="7"/>
    </row>
    <row r="102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7"/>
      <c r="AB102" s="7"/>
    </row>
    <row r="103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7"/>
      <c r="AB103" s="7"/>
    </row>
    <row r="104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7"/>
      <c r="AB104" s="7"/>
    </row>
    <row r="105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7"/>
      <c r="AB105" s="7"/>
    </row>
    <row r="10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7"/>
      <c r="AB106" s="7"/>
    </row>
    <row r="107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7"/>
      <c r="AB107" s="7"/>
    </row>
    <row r="108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7"/>
      <c r="AB108" s="7"/>
    </row>
    <row r="109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7"/>
      <c r="AB109" s="7"/>
    </row>
    <row r="110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7"/>
      <c r="AB110" s="7"/>
    </row>
    <row r="111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7"/>
      <c r="AB111" s="7"/>
    </row>
    <row r="112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7"/>
      <c r="AB112" s="7"/>
    </row>
    <row r="113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7"/>
      <c r="AB113" s="7"/>
    </row>
    <row r="114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7"/>
      <c r="AB114" s="7"/>
    </row>
    <row r="115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7"/>
      <c r="AB115" s="7"/>
    </row>
    <row r="11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7"/>
      <c r="AB116" s="7"/>
    </row>
    <row r="117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7"/>
      <c r="AB117" s="7"/>
    </row>
    <row r="118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7"/>
      <c r="AB118" s="7"/>
    </row>
    <row r="119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7"/>
      <c r="AB119" s="7"/>
    </row>
    <row r="120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7"/>
      <c r="AB120" s="7"/>
    </row>
    <row r="121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7"/>
      <c r="AB121" s="7"/>
    </row>
    <row r="122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7"/>
      <c r="AB122" s="7"/>
    </row>
    <row r="123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7"/>
      <c r="AB123" s="7"/>
    </row>
    <row r="124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7"/>
      <c r="AB124" s="7"/>
    </row>
    <row r="125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7"/>
      <c r="AB125" s="7"/>
    </row>
    <row r="1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7"/>
      <c r="AB126" s="7"/>
    </row>
    <row r="127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7"/>
      <c r="AB127" s="7"/>
    </row>
    <row r="128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7"/>
      <c r="AB128" s="7"/>
    </row>
    <row r="129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7"/>
      <c r="AB129" s="7"/>
    </row>
    <row r="130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7"/>
      <c r="AB130" s="7"/>
    </row>
    <row r="131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7"/>
      <c r="AB131" s="7"/>
    </row>
    <row r="132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7"/>
      <c r="AB132" s="7"/>
    </row>
    <row r="133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7"/>
      <c r="AB133" s="7"/>
    </row>
    <row r="134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7"/>
      <c r="AB134" s="7"/>
    </row>
    <row r="135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7"/>
      <c r="AB135" s="7"/>
    </row>
    <row r="13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7"/>
      <c r="AB136" s="7"/>
    </row>
    <row r="137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7"/>
      <c r="AB137" s="7"/>
    </row>
    <row r="138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7"/>
      <c r="AB138" s="7"/>
    </row>
    <row r="139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7"/>
      <c r="AB139" s="7"/>
    </row>
    <row r="140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7"/>
      <c r="AB140" s="7"/>
    </row>
    <row r="141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7"/>
      <c r="AB141" s="7"/>
    </row>
    <row r="142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7"/>
      <c r="AB142" s="7"/>
    </row>
    <row r="143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7"/>
      <c r="AB143" s="7"/>
    </row>
    <row r="144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7"/>
      <c r="AB144" s="7"/>
    </row>
    <row r="145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7"/>
      <c r="AB145" s="7"/>
    </row>
    <row r="14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7"/>
      <c r="AB146" s="7"/>
    </row>
    <row r="147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7"/>
      <c r="AB147" s="7"/>
    </row>
    <row r="148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7"/>
      <c r="AB148" s="7"/>
    </row>
    <row r="149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7"/>
      <c r="AB149" s="7"/>
    </row>
    <row r="150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7"/>
      <c r="AB150" s="7"/>
    </row>
    <row r="151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7"/>
      <c r="AB151" s="7"/>
    </row>
    <row r="152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7"/>
      <c r="AB152" s="7"/>
    </row>
    <row r="153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7"/>
      <c r="AB153" s="7"/>
    </row>
    <row r="154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7"/>
      <c r="AB154" s="7"/>
    </row>
    <row r="155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7"/>
      <c r="AB155" s="7"/>
    </row>
    <row r="15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7"/>
      <c r="AB156" s="7"/>
    </row>
    <row r="157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7"/>
      <c r="AB157" s="7"/>
    </row>
    <row r="158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7"/>
      <c r="AB158" s="7"/>
    </row>
    <row r="159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7"/>
      <c r="AB159" s="7"/>
    </row>
    <row r="160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7"/>
      <c r="AB160" s="7"/>
    </row>
    <row r="161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7"/>
      <c r="AB161" s="7"/>
    </row>
    <row r="162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7"/>
      <c r="AB162" s="7"/>
    </row>
    <row r="163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7"/>
      <c r="AB163" s="7"/>
    </row>
    <row r="164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7"/>
      <c r="AB164" s="7"/>
    </row>
    <row r="165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7"/>
      <c r="AB165" s="7"/>
    </row>
    <row r="16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7"/>
      <c r="AB166" s="7"/>
    </row>
    <row r="167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7"/>
      <c r="AB167" s="7"/>
    </row>
    <row r="168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7"/>
      <c r="AB168" s="7"/>
    </row>
    <row r="169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7"/>
      <c r="AB169" s="7"/>
    </row>
    <row r="170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7"/>
      <c r="AB170" s="7"/>
    </row>
    <row r="171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7"/>
      <c r="AB171" s="7"/>
    </row>
    <row r="172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7"/>
      <c r="AB172" s="7"/>
    </row>
    <row r="173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7"/>
      <c r="AB173" s="7"/>
    </row>
    <row r="174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7"/>
      <c r="AB174" s="7"/>
    </row>
    <row r="175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7"/>
      <c r="AB175" s="7"/>
    </row>
    <row r="17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7"/>
      <c r="AB176" s="7"/>
    </row>
    <row r="177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7"/>
      <c r="AB177" s="7"/>
    </row>
    <row r="178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7"/>
      <c r="AB178" s="7"/>
    </row>
    <row r="179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7"/>
      <c r="AB179" s="7"/>
    </row>
    <row r="180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7"/>
      <c r="AB180" s="7"/>
    </row>
    <row r="181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7"/>
      <c r="AB181" s="7"/>
    </row>
    <row r="182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7"/>
      <c r="AB182" s="7"/>
    </row>
    <row r="183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7"/>
      <c r="AB183" s="7"/>
    </row>
    <row r="184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7"/>
      <c r="AB184" s="7"/>
    </row>
    <row r="185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7"/>
      <c r="AB185" s="7"/>
    </row>
    <row r="18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7"/>
      <c r="AB186" s="7"/>
    </row>
    <row r="187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7"/>
      <c r="AB187" s="7"/>
    </row>
    <row r="188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7"/>
      <c r="AB188" s="7"/>
    </row>
    <row r="189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7"/>
      <c r="AB189" s="7"/>
    </row>
    <row r="190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7"/>
      <c r="AB190" s="7"/>
    </row>
    <row r="191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7"/>
      <c r="AB191" s="7"/>
    </row>
    <row r="192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7"/>
      <c r="AB192" s="7"/>
    </row>
    <row r="193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7"/>
      <c r="AB193" s="7"/>
    </row>
    <row r="194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7"/>
      <c r="AB194" s="7"/>
    </row>
    <row r="195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7"/>
      <c r="AB195" s="7"/>
    </row>
    <row r="19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7"/>
      <c r="AB196" s="7"/>
    </row>
    <row r="197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7"/>
      <c r="AB197" s="7"/>
    </row>
    <row r="198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7"/>
      <c r="AB198" s="7"/>
    </row>
    <row r="199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7"/>
      <c r="AB199" s="7"/>
    </row>
    <row r="200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7"/>
      <c r="AB200" s="7"/>
    </row>
    <row r="201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7"/>
      <c r="AB201" s="7"/>
    </row>
    <row r="202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7"/>
      <c r="AB202" s="7"/>
    </row>
    <row r="203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7"/>
      <c r="AB203" s="7"/>
    </row>
    <row r="204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7"/>
      <c r="AB204" s="7"/>
    </row>
    <row r="205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7"/>
      <c r="AB205" s="7"/>
    </row>
    <row r="20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7"/>
      <c r="AB206" s="7"/>
    </row>
    <row r="207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7"/>
      <c r="AB207" s="7"/>
    </row>
    <row r="208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7"/>
      <c r="AB208" s="7"/>
    </row>
    <row r="209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7"/>
      <c r="AB209" s="7"/>
    </row>
    <row r="210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7"/>
      <c r="AB210" s="7"/>
    </row>
    <row r="211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7"/>
      <c r="AB211" s="7"/>
    </row>
    <row r="212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7"/>
      <c r="AB212" s="7"/>
    </row>
    <row r="213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7"/>
      <c r="AB213" s="7"/>
    </row>
    <row r="214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7"/>
      <c r="AB214" s="7"/>
    </row>
    <row r="215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7"/>
      <c r="AB215" s="7"/>
    </row>
    <row r="21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7"/>
      <c r="AB216" s="7"/>
    </row>
    <row r="217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7"/>
      <c r="AB217" s="7"/>
    </row>
    <row r="218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7"/>
      <c r="AB218" s="7"/>
    </row>
    <row r="219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7"/>
      <c r="AB219" s="7"/>
    </row>
    <row r="220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7"/>
      <c r="AB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</row>
    <row r="983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</row>
    <row r="984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</row>
    <row r="985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</row>
    <row r="98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</row>
    <row r="987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</row>
    <row r="988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</row>
    <row r="989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</row>
    <row r="990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</row>
    <row r="991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</row>
    <row r="992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</row>
    <row r="993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</row>
    <row r="994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</row>
    <row r="995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</row>
    <row r="99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</row>
    <row r="997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</row>
    <row r="998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</row>
    <row r="999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</row>
    <row r="1000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</row>
  </sheetData>
  <mergeCells count="2">
    <mergeCell ref="J3:J4"/>
    <mergeCell ref="K3:K4"/>
  </mergeCells>
  <drawing r:id="rId1"/>
</worksheet>
</file>