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F:\שכירויות\מעקב שוכרים\"/>
    </mc:Choice>
  </mc:AlternateContent>
  <xr:revisionPtr revIDLastSave="0" documentId="13_ncr:1_{78CA0EB3-9978-45F1-B6A0-3F28453C82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9" i="1" l="1"/>
  <c r="X19" i="1"/>
  <c r="H19" i="1"/>
  <c r="K19" i="1"/>
  <c r="N19" i="1"/>
  <c r="Q19" i="1"/>
  <c r="T19" i="1"/>
  <c r="W19" i="1"/>
  <c r="E19" i="1"/>
  <c r="B19" i="1"/>
  <c r="B21" i="1" l="1"/>
  <c r="B22" i="1" s="1"/>
</calcChain>
</file>

<file path=xl/sharedStrings.xml><?xml version="1.0" encoding="utf-8"?>
<sst xmlns="http://schemas.openxmlformats.org/spreadsheetml/2006/main" count="41" uniqueCount="39">
  <si>
    <t>בס"ד</t>
  </si>
  <si>
    <t>ינואר</t>
  </si>
  <si>
    <t>פברואר</t>
  </si>
  <si>
    <t>מרץ</t>
  </si>
  <si>
    <t>אפריל</t>
  </si>
  <si>
    <t xml:space="preserve">מאי </t>
  </si>
  <si>
    <t>יוני</t>
  </si>
  <si>
    <t>יולי</t>
  </si>
  <si>
    <t>אוגוסט</t>
  </si>
  <si>
    <t>ספטמבר</t>
  </si>
  <si>
    <t>אוקטובר</t>
  </si>
  <si>
    <t xml:space="preserve">נובמבר </t>
  </si>
  <si>
    <t>דצמבר</t>
  </si>
  <si>
    <t>קרן היסוד</t>
  </si>
  <si>
    <t>סה"כ</t>
  </si>
  <si>
    <t>חודשים</t>
  </si>
  <si>
    <t>סה''כ לשנת 2024</t>
  </si>
  <si>
    <t xml:space="preserve">חישוב הכנסות מנכסים לשנת 2025 </t>
  </si>
  <si>
    <t>ביום</t>
  </si>
  <si>
    <t>לחשבון</t>
  </si>
  <si>
    <t>לחשבון2</t>
  </si>
  <si>
    <t>ביום2</t>
  </si>
  <si>
    <t>ביום3</t>
  </si>
  <si>
    <t>לחשבון3</t>
  </si>
  <si>
    <t>ביום4</t>
  </si>
  <si>
    <t>לחשבון4</t>
  </si>
  <si>
    <t>ביום5</t>
  </si>
  <si>
    <t>לחשבון5</t>
  </si>
  <si>
    <t>לחשבון6</t>
  </si>
  <si>
    <t>ביום6</t>
  </si>
  <si>
    <t>ביום7</t>
  </si>
  <si>
    <t>לחשבון7</t>
  </si>
  <si>
    <t>בני ברק</t>
  </si>
  <si>
    <t>רמת גן</t>
  </si>
  <si>
    <t>ירושלים</t>
  </si>
  <si>
    <t>ביתר</t>
  </si>
  <si>
    <t>מגדל</t>
  </si>
  <si>
    <t>מירון</t>
  </si>
  <si>
    <t>צפת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</si>
</sst>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9" fontId="1" fillId="0" borderId="0" xfId="0" applyNumberFormat="1" applyFont="1"/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family val="2"/>
        <charset val="177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Arial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טבלה2" displayName="טבלה2" ref="A5:W17" totalsRowShown="0" headerRowDxfId="24" dataDxfId="23" headerRowCellStyle="Normal">
  <autoFilter ref="A5:W17" xr:uid="{00000000-0009-0000-0100-000002000000}"/>
  <tableColumns count="23">
    <tableColumn id="1" xr3:uid="{00000000-0010-0000-0000-000001000000}" name="חודשים" dataDxfId="22"/>
    <tableColumn id="2" xr3:uid="{00000000-0010-0000-0000-000002000000}" name="בני ברק" dataDxfId="21"/>
    <tableColumn id="11" xr3:uid="{6E059C09-6C96-49D7-B65D-9D1E20AE1253}" name="ביום" dataDxfId="20"/>
    <tableColumn id="12" xr3:uid="{4AF8F3AB-ADA0-4364-BF26-F9F91027D44C}" name="לחשבון" dataDxfId="19"/>
    <tableColumn id="3" xr3:uid="{00000000-0010-0000-0000-000003000000}" name="רמת גן" dataDxfId="18"/>
    <tableColumn id="18" xr3:uid="{B7F6ED40-EA2D-4E72-9B26-938600985302}" name="ביום3" dataDxfId="17"/>
    <tableColumn id="17" xr3:uid="{00F419D6-52A2-46D5-936C-11C5FE919234}" name="לחשבון3" dataDxfId="16"/>
    <tableColumn id="4" xr3:uid="{00000000-0010-0000-0000-000004000000}" name="ירושלים" dataDxfId="15"/>
    <tableColumn id="13" xr3:uid="{A39B2AF8-C2AE-470C-9C17-8E4733562B1E}" name="לחשבון2" dataDxfId="14"/>
    <tableColumn id="14" xr3:uid="{ACB7867D-631B-4146-8F71-AE3CB0390A76}" name="ביום2" dataDxfId="13"/>
    <tableColumn id="5" xr3:uid="{00000000-0010-0000-0000-000005000000}" name="ביתר" dataDxfId="12"/>
    <tableColumn id="20" xr3:uid="{7CA83096-EDBD-4403-A68F-5ACB1B1FAB07}" name="ביום4" dataDxfId="11"/>
    <tableColumn id="19" xr3:uid="{6FC6CFB2-9D71-4D79-93D1-22319C2FB28C}" name="לחשבון4" dataDxfId="10"/>
    <tableColumn id="6" xr3:uid="{00000000-0010-0000-0000-000006000000}" name="מגדל" dataDxfId="9"/>
    <tableColumn id="22" xr3:uid="{A12BC066-78C0-4187-BC6E-7F6384FD90FF}" name="ביום5" dataDxfId="8"/>
    <tableColumn id="21" xr3:uid="{5BF4EB73-52B2-481D-B20B-0347F5BA5249}" name="לחשבון5" dataDxfId="7"/>
    <tableColumn id="7" xr3:uid="{00000000-0010-0000-0000-000007000000}" name="קרן היסוד" dataDxfId="6"/>
    <tableColumn id="25" xr3:uid="{1DD11EA8-E802-4A6F-89A5-3AD6F9049675}" name="ביום6" dataDxfId="5"/>
    <tableColumn id="26" xr3:uid="{D4640E08-EF5C-48FF-90BA-550C097DD1A0}" name="לחשבון6" dataDxfId="4"/>
    <tableColumn id="8" xr3:uid="{00000000-0010-0000-0000-000008000000}" name="מירון" dataDxfId="3"/>
    <tableColumn id="28" xr3:uid="{157A9339-8AA3-4A51-B96B-8CFA6D0573DB}" name="ביום7" dataDxfId="2"/>
    <tableColumn id="29" xr3:uid="{1C23470E-92D4-4B1E-899C-0629216EE0FF}" name="לחשבון7" dataDxfId="1"/>
    <tableColumn id="9" xr3:uid="{00000000-0010-0000-0000-000009000000}" name="צפת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2"/>
  <sheetViews>
    <sheetView rightToLeft="1" tabSelected="1" topLeftCell="Q1" workbookViewId="0">
      <selection activeCell="V7" sqref="V7"/>
    </sheetView>
  </sheetViews>
  <sheetFormatPr defaultRowHeight="14.25" x14ac:dyDescent="0.2"/>
  <cols>
    <col min="1" max="1" width="22.875" customWidth="1"/>
    <col min="2" max="2" width="16.375" customWidth="1"/>
    <col min="3" max="3" width="10.25" customWidth="1"/>
    <col min="4" max="4" width="12.125" customWidth="1"/>
    <col min="5" max="5" width="16.375" customWidth="1"/>
    <col min="6" max="6" width="8.375" customWidth="1"/>
    <col min="7" max="7" width="16.375" customWidth="1"/>
    <col min="8" max="8" width="21" customWidth="1"/>
    <col min="9" max="9" width="12.125" customWidth="1"/>
    <col min="10" max="10" width="10.5" customWidth="1"/>
    <col min="11" max="11" width="21" customWidth="1"/>
    <col min="12" max="12" width="9.75" customWidth="1"/>
    <col min="13" max="13" width="12.75" customWidth="1"/>
    <col min="14" max="14" width="13.75" customWidth="1"/>
    <col min="15" max="15" width="8.25" customWidth="1"/>
    <col min="16" max="16" width="13.75" customWidth="1"/>
    <col min="17" max="17" width="13.125" customWidth="1"/>
    <col min="18" max="18" width="11.25" customWidth="1"/>
    <col min="19" max="19" width="13.125" customWidth="1"/>
    <col min="20" max="22" width="12.5" customWidth="1"/>
    <col min="23" max="25" width="16.375" customWidth="1"/>
  </cols>
  <sheetData>
    <row r="1" spans="1:25" x14ac:dyDescent="0.2">
      <c r="A1" t="s">
        <v>0</v>
      </c>
    </row>
    <row r="3" spans="1:25" s="1" customFormat="1" ht="20.25" x14ac:dyDescent="0.3">
      <c r="A3" s="1" t="s">
        <v>17</v>
      </c>
    </row>
    <row r="4" spans="1:25" s="1" customFormat="1" ht="20.25" x14ac:dyDescent="0.3"/>
    <row r="5" spans="1:25" s="1" customFormat="1" ht="20.25" x14ac:dyDescent="0.3">
      <c r="A5" s="1" t="s">
        <v>15</v>
      </c>
      <c r="B5" s="1" t="s">
        <v>32</v>
      </c>
      <c r="C5" s="1" t="s">
        <v>18</v>
      </c>
      <c r="D5" s="1" t="s">
        <v>19</v>
      </c>
      <c r="E5" s="1" t="s">
        <v>33</v>
      </c>
      <c r="F5" s="1" t="s">
        <v>22</v>
      </c>
      <c r="G5" s="1" t="s">
        <v>23</v>
      </c>
      <c r="H5" s="1" t="s">
        <v>34</v>
      </c>
      <c r="I5" s="1" t="s">
        <v>20</v>
      </c>
      <c r="J5" s="1" t="s">
        <v>21</v>
      </c>
      <c r="K5" s="1" t="s">
        <v>35</v>
      </c>
      <c r="L5" s="1" t="s">
        <v>24</v>
      </c>
      <c r="M5" s="1" t="s">
        <v>25</v>
      </c>
      <c r="N5" s="1" t="s">
        <v>36</v>
      </c>
      <c r="O5" s="1" t="s">
        <v>26</v>
      </c>
      <c r="P5" s="1" t="s">
        <v>27</v>
      </c>
      <c r="Q5" s="1" t="s">
        <v>13</v>
      </c>
      <c r="R5" s="1" t="s">
        <v>29</v>
      </c>
      <c r="S5" s="1" t="s">
        <v>28</v>
      </c>
      <c r="T5" s="1" t="s">
        <v>37</v>
      </c>
      <c r="U5" s="1" t="s">
        <v>30</v>
      </c>
      <c r="V5" s="1" t="s">
        <v>31</v>
      </c>
      <c r="W5" s="1" t="s">
        <v>38</v>
      </c>
      <c r="X5" s="1" t="s">
        <v>18</v>
      </c>
      <c r="Y5" s="1" t="s">
        <v>19</v>
      </c>
    </row>
    <row r="6" spans="1:25" s="1" customFormat="1" ht="20.25" x14ac:dyDescent="0.3">
      <c r="A6" s="1" t="s">
        <v>1</v>
      </c>
      <c r="B6" s="1">
        <v>2600</v>
      </c>
      <c r="E6" s="1">
        <v>1850</v>
      </c>
      <c r="H6" s="1">
        <v>2400</v>
      </c>
      <c r="K6" s="1">
        <v>1900</v>
      </c>
      <c r="N6" s="1">
        <v>1900</v>
      </c>
      <c r="Q6" s="1">
        <v>2250</v>
      </c>
      <c r="T6" s="1">
        <v>1700</v>
      </c>
      <c r="W6" s="1">
        <v>3200</v>
      </c>
      <c r="X6" s="1">
        <v>3200</v>
      </c>
      <c r="Y6" s="1">
        <v>3200</v>
      </c>
    </row>
    <row r="7" spans="1:25" s="1" customFormat="1" ht="20.25" x14ac:dyDescent="0.3">
      <c r="A7" s="1" t="s">
        <v>2</v>
      </c>
      <c r="B7" s="1">
        <v>2600</v>
      </c>
      <c r="E7" s="1">
        <v>1850</v>
      </c>
      <c r="H7" s="1">
        <v>2400</v>
      </c>
      <c r="K7" s="1">
        <v>1900</v>
      </c>
      <c r="N7" s="1">
        <v>1900</v>
      </c>
      <c r="Q7" s="1">
        <v>2250</v>
      </c>
      <c r="T7" s="1">
        <v>1700</v>
      </c>
      <c r="W7" s="1">
        <v>3200</v>
      </c>
      <c r="X7" s="1">
        <v>3200</v>
      </c>
      <c r="Y7" s="1">
        <v>3200</v>
      </c>
    </row>
    <row r="8" spans="1:25" s="1" customFormat="1" ht="20.25" x14ac:dyDescent="0.3">
      <c r="A8" s="1" t="s">
        <v>3</v>
      </c>
      <c r="B8" s="1">
        <v>2600</v>
      </c>
      <c r="E8" s="1">
        <v>1850</v>
      </c>
      <c r="H8" s="1">
        <v>2400</v>
      </c>
      <c r="K8" s="1">
        <v>1900</v>
      </c>
      <c r="N8" s="1">
        <v>1900</v>
      </c>
      <c r="Q8" s="1">
        <v>2250</v>
      </c>
      <c r="T8" s="1">
        <v>1700</v>
      </c>
      <c r="W8" s="1">
        <v>3200</v>
      </c>
      <c r="X8" s="1">
        <v>3200</v>
      </c>
      <c r="Y8" s="1">
        <v>3200</v>
      </c>
    </row>
    <row r="9" spans="1:25" s="1" customFormat="1" ht="20.25" x14ac:dyDescent="0.3">
      <c r="A9" s="1" t="s">
        <v>4</v>
      </c>
      <c r="B9" s="1">
        <v>2600</v>
      </c>
      <c r="E9" s="1">
        <v>1850</v>
      </c>
      <c r="H9" s="1">
        <v>2400</v>
      </c>
      <c r="K9" s="1">
        <v>1900</v>
      </c>
      <c r="N9" s="1">
        <v>1900</v>
      </c>
      <c r="Q9" s="1">
        <v>2250</v>
      </c>
      <c r="T9" s="1">
        <v>1800</v>
      </c>
      <c r="W9" s="1">
        <v>3200</v>
      </c>
      <c r="X9" s="1">
        <v>3200</v>
      </c>
      <c r="Y9" s="1">
        <v>3200</v>
      </c>
    </row>
    <row r="10" spans="1:25" s="1" customFormat="1" ht="20.25" x14ac:dyDescent="0.3">
      <c r="A10" s="1" t="s">
        <v>5</v>
      </c>
      <c r="B10" s="1">
        <v>2600</v>
      </c>
      <c r="E10" s="1">
        <v>1850</v>
      </c>
      <c r="H10" s="1">
        <v>2400</v>
      </c>
      <c r="K10" s="1">
        <v>1900</v>
      </c>
      <c r="N10" s="1">
        <v>1900</v>
      </c>
      <c r="Q10" s="1">
        <v>2250</v>
      </c>
      <c r="T10" s="1">
        <v>1800</v>
      </c>
      <c r="W10" s="1">
        <v>3200</v>
      </c>
      <c r="X10" s="1">
        <v>3200</v>
      </c>
      <c r="Y10" s="1">
        <v>3200</v>
      </c>
    </row>
    <row r="11" spans="1:25" s="1" customFormat="1" ht="20.25" x14ac:dyDescent="0.3">
      <c r="A11" s="1" t="s">
        <v>6</v>
      </c>
      <c r="B11" s="1">
        <v>2600</v>
      </c>
      <c r="E11" s="1">
        <v>1850</v>
      </c>
      <c r="H11" s="1">
        <v>2400</v>
      </c>
      <c r="K11" s="1">
        <v>1900</v>
      </c>
      <c r="N11" s="1">
        <v>1900</v>
      </c>
      <c r="Q11" s="1">
        <v>2250</v>
      </c>
      <c r="T11" s="1">
        <v>1800</v>
      </c>
      <c r="W11" s="1">
        <v>3200</v>
      </c>
      <c r="X11" s="1">
        <v>3200</v>
      </c>
      <c r="Y11" s="1">
        <v>3200</v>
      </c>
    </row>
    <row r="12" spans="1:25" s="1" customFormat="1" ht="20.25" x14ac:dyDescent="0.3">
      <c r="A12" s="1" t="s">
        <v>7</v>
      </c>
      <c r="B12" s="1">
        <v>2800</v>
      </c>
      <c r="E12" s="1">
        <v>1850</v>
      </c>
      <c r="H12" s="1">
        <v>2400</v>
      </c>
      <c r="K12" s="1">
        <v>1900</v>
      </c>
      <c r="N12" s="1">
        <v>2000</v>
      </c>
      <c r="Q12" s="1">
        <v>2250</v>
      </c>
      <c r="T12" s="1">
        <v>1800</v>
      </c>
      <c r="W12" s="1">
        <v>3200</v>
      </c>
      <c r="X12" s="1">
        <v>3200</v>
      </c>
      <c r="Y12" s="1">
        <v>3200</v>
      </c>
    </row>
    <row r="13" spans="1:25" s="1" customFormat="1" ht="20.25" x14ac:dyDescent="0.3">
      <c r="A13" s="1" t="s">
        <v>8</v>
      </c>
      <c r="B13" s="1">
        <v>2800</v>
      </c>
      <c r="E13" s="1">
        <v>1850</v>
      </c>
      <c r="H13" s="1">
        <v>2400</v>
      </c>
      <c r="K13" s="1">
        <v>1900</v>
      </c>
      <c r="N13" s="1">
        <v>2000</v>
      </c>
      <c r="Q13" s="1">
        <v>2400</v>
      </c>
      <c r="T13" s="1">
        <v>1800</v>
      </c>
      <c r="W13" s="1">
        <v>3500</v>
      </c>
      <c r="X13" s="1">
        <v>3500</v>
      </c>
      <c r="Y13" s="1">
        <v>3500</v>
      </c>
    </row>
    <row r="14" spans="1:25" s="1" customFormat="1" ht="20.25" x14ac:dyDescent="0.3">
      <c r="A14" s="1" t="s">
        <v>9</v>
      </c>
      <c r="B14" s="1">
        <v>2800</v>
      </c>
      <c r="E14" s="1">
        <v>1850</v>
      </c>
      <c r="H14" s="1">
        <v>2400</v>
      </c>
      <c r="K14" s="1">
        <v>1900</v>
      </c>
      <c r="N14" s="1">
        <v>2000</v>
      </c>
      <c r="Q14" s="1">
        <v>2400</v>
      </c>
      <c r="T14" s="1">
        <v>1800</v>
      </c>
      <c r="W14" s="1">
        <v>3500</v>
      </c>
      <c r="X14" s="1">
        <v>3500</v>
      </c>
      <c r="Y14" s="1">
        <v>3500</v>
      </c>
    </row>
    <row r="15" spans="1:25" s="1" customFormat="1" ht="20.25" x14ac:dyDescent="0.3">
      <c r="A15" s="1" t="s">
        <v>10</v>
      </c>
      <c r="B15" s="1">
        <v>2800</v>
      </c>
      <c r="E15" s="1">
        <v>1850</v>
      </c>
      <c r="H15" s="1">
        <v>2400</v>
      </c>
      <c r="K15" s="1">
        <v>1900</v>
      </c>
      <c r="N15" s="1">
        <v>2000</v>
      </c>
      <c r="Q15" s="1">
        <v>2400</v>
      </c>
      <c r="T15" s="1">
        <v>1800</v>
      </c>
      <c r="W15" s="1">
        <v>3500</v>
      </c>
      <c r="X15" s="1">
        <v>3500</v>
      </c>
      <c r="Y15" s="1">
        <v>3500</v>
      </c>
    </row>
    <row r="16" spans="1:25" s="1" customFormat="1" ht="20.25" x14ac:dyDescent="0.3">
      <c r="A16" s="1" t="s">
        <v>11</v>
      </c>
      <c r="B16" s="1">
        <v>2800</v>
      </c>
      <c r="E16" s="1">
        <v>1850</v>
      </c>
      <c r="H16" s="1">
        <v>2400</v>
      </c>
      <c r="K16" s="1">
        <v>1900</v>
      </c>
      <c r="N16" s="1">
        <v>2000</v>
      </c>
      <c r="Q16" s="1">
        <v>2400</v>
      </c>
      <c r="T16" s="1">
        <v>1800</v>
      </c>
      <c r="W16" s="1">
        <v>3500</v>
      </c>
      <c r="X16" s="1">
        <v>3500</v>
      </c>
      <c r="Y16" s="1">
        <v>3500</v>
      </c>
    </row>
    <row r="17" spans="1:25" s="1" customFormat="1" ht="20.25" x14ac:dyDescent="0.3">
      <c r="A17" s="1" t="s">
        <v>12</v>
      </c>
      <c r="B17" s="1">
        <v>2800</v>
      </c>
      <c r="E17" s="1">
        <v>1850</v>
      </c>
      <c r="H17" s="1">
        <v>2400</v>
      </c>
      <c r="K17" s="1">
        <v>1900</v>
      </c>
      <c r="N17" s="1">
        <v>2000</v>
      </c>
      <c r="Q17" s="1">
        <v>2400</v>
      </c>
      <c r="T17" s="1">
        <v>1800</v>
      </c>
      <c r="W17" s="1">
        <v>3500</v>
      </c>
      <c r="X17" s="1">
        <v>3500</v>
      </c>
      <c r="Y17" s="1">
        <v>3500</v>
      </c>
    </row>
    <row r="18" spans="1:25" s="1" customFormat="1" ht="20.25" x14ac:dyDescent="0.3"/>
    <row r="19" spans="1:25" s="1" customFormat="1" ht="20.25" x14ac:dyDescent="0.3">
      <c r="A19" s="1" t="s">
        <v>14</v>
      </c>
      <c r="B19" s="1">
        <f t="shared" ref="B19:W19" si="0">B6+B8+B9+B10+B11+B12+B13+B14+B15+B16+B17</f>
        <v>29800</v>
      </c>
      <c r="E19" s="1">
        <f t="shared" si="0"/>
        <v>20350</v>
      </c>
      <c r="H19" s="1">
        <f t="shared" si="0"/>
        <v>26400</v>
      </c>
      <c r="K19" s="1">
        <f t="shared" si="0"/>
        <v>20900</v>
      </c>
      <c r="N19" s="1">
        <f t="shared" si="0"/>
        <v>21500</v>
      </c>
      <c r="Q19" s="1">
        <f t="shared" si="0"/>
        <v>25500</v>
      </c>
      <c r="T19" s="1">
        <f t="shared" si="0"/>
        <v>19600</v>
      </c>
      <c r="W19" s="1">
        <f t="shared" si="0"/>
        <v>36700</v>
      </c>
      <c r="X19" s="1">
        <f t="shared" ref="X19:Y19" si="1">X6+X8+X9+X10+X11+X12+X13+X14+X15+X16+X17</f>
        <v>36700</v>
      </c>
      <c r="Y19" s="1">
        <f t="shared" si="1"/>
        <v>36700</v>
      </c>
    </row>
    <row r="20" spans="1:25" s="1" customFormat="1" ht="20.25" x14ac:dyDescent="0.3"/>
    <row r="21" spans="1:25" s="1" customFormat="1" ht="20.25" x14ac:dyDescent="0.3">
      <c r="A21" s="1" t="s">
        <v>16</v>
      </c>
      <c r="B21" s="1">
        <f>B19+E19+H19+K19+N19+Q19+T19+W19</f>
        <v>200750</v>
      </c>
    </row>
    <row r="22" spans="1:25" s="1" customFormat="1" ht="20.25" x14ac:dyDescent="0.3">
      <c r="A22" s="2">
        <v>0.1</v>
      </c>
      <c r="B22" s="1">
        <f>B21*10%</f>
        <v>20075</v>
      </c>
    </row>
  </sheetData>
  <phoneticPr fontId="2" type="noConversion"/>
  <pageMargins left="0.7" right="0.7" top="0.75" bottom="0.75" header="0.3" footer="0.3"/>
  <pageSetup paperSize="9" scale="78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יוכבד ראטה</cp:lastModifiedBy>
  <cp:lastPrinted>2022-01-09T11:10:14Z</cp:lastPrinted>
  <dcterms:created xsi:type="dcterms:W3CDTF">2022-01-09T08:28:49Z</dcterms:created>
  <dcterms:modified xsi:type="dcterms:W3CDTF">2025-06-17T18:57:16Z</dcterms:modified>
</cp:coreProperties>
</file>