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4AD1F77-F7D7-4324-A995-5A89CFF5FDB5}" xr6:coauthVersionLast="47" xr6:coauthVersionMax="47" xr10:uidLastSave="{00000000-0000-0000-0000-000000000000}"/>
  <bookViews>
    <workbookView xWindow="-110" yWindow="-110" windowWidth="19420" windowHeight="11020" xr2:uid="{20AB1D36-F748-404B-98F2-52F38223A909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" i="1" l="1"/>
  <c r="M13" i="1" s="1"/>
  <c r="N13" i="1" s="1"/>
  <c r="I13" i="1"/>
  <c r="J13" i="1" s="1"/>
  <c r="L14" i="1"/>
  <c r="I14" i="1" s="1"/>
  <c r="I12" i="1"/>
  <c r="J12" i="1" s="1"/>
  <c r="K12" i="1" s="1"/>
  <c r="I11" i="1"/>
  <c r="J11" i="1" s="1"/>
  <c r="N15" i="1"/>
  <c r="L15" i="1" s="1"/>
  <c r="I15" i="1" s="1"/>
  <c r="J15" i="1" l="1"/>
  <c r="K15" i="1" s="1"/>
  <c r="J14" i="1"/>
  <c r="K14" i="1" s="1"/>
  <c r="M15" i="1"/>
  <c r="M14" i="1"/>
  <c r="N14" i="1" s="1"/>
  <c r="L11" i="1"/>
  <c r="K13" i="1"/>
  <c r="K11" i="1"/>
  <c r="L12" i="1"/>
  <c r="M12" i="1" l="1"/>
  <c r="N12" i="1" s="1"/>
  <c r="M11" i="1"/>
  <c r="N11" i="1" l="1"/>
  <c r="I10" i="1" l="1"/>
  <c r="L10" i="1" s="1"/>
  <c r="E6" i="1" l="1"/>
  <c r="M10" i="1"/>
  <c r="J10" i="1"/>
  <c r="E3" i="1"/>
  <c r="N10" i="1" l="1"/>
  <c r="E8" i="1" s="1"/>
  <c r="E7" i="1"/>
  <c r="K10" i="1"/>
  <c r="E5" i="1" s="1"/>
  <c r="E4" i="1"/>
</calcChain>
</file>

<file path=xl/sharedStrings.xml><?xml version="1.0" encoding="utf-8"?>
<sst xmlns="http://schemas.openxmlformats.org/spreadsheetml/2006/main" count="24" uniqueCount="19">
  <si>
    <t>מחיר ל-500 מילה</t>
  </si>
  <si>
    <t>מחיר ל-1000 מילה</t>
  </si>
  <si>
    <t>מחיר ל-1000 תוים</t>
  </si>
  <si>
    <t>מחיר לגיליון דפוס</t>
  </si>
  <si>
    <t>אג למילה</t>
  </si>
  <si>
    <t>אג' לתו</t>
  </si>
  <si>
    <t>אג' למילה</t>
  </si>
  <si>
    <t>אג'</t>
  </si>
  <si>
    <t>₪</t>
  </si>
  <si>
    <t>ש"ח ל-500 מילה</t>
  </si>
  <si>
    <t>ש"ח ל-1000 מילה</t>
  </si>
  <si>
    <t>ש"ח לגיליון דפוס</t>
  </si>
  <si>
    <r>
      <t xml:space="preserve">הזן תעריף </t>
    </r>
    <r>
      <rPr>
        <b/>
        <sz val="12"/>
        <color theme="1"/>
        <rFont val="David"/>
        <family val="2"/>
      </rPr>
      <t>באחת</t>
    </r>
    <r>
      <rPr>
        <sz val="12"/>
        <color theme="1"/>
        <rFont val="David"/>
        <family val="2"/>
      </rPr>
      <t xml:space="preserve"> השורות הירוקות</t>
    </r>
  </si>
  <si>
    <t>לפי מילים</t>
  </si>
  <si>
    <t xml:space="preserve">contactus@tex-til.co.il </t>
  </si>
  <si>
    <r>
      <rPr>
        <sz val="11"/>
        <color theme="1"/>
        <rFont val="David"/>
        <family val="2"/>
      </rPr>
      <t>באדיבות</t>
    </r>
    <r>
      <rPr>
        <sz val="11"/>
        <color theme="1"/>
        <rFont val="Arial"/>
        <family val="2"/>
        <charset val="177"/>
        <scheme val="minor"/>
      </rPr>
      <t>:</t>
    </r>
  </si>
  <si>
    <t>לפי תווים</t>
  </si>
  <si>
    <t>ש"ח ל-1000 תווים</t>
  </si>
  <si>
    <t>מחשבון תעריפים לכתיבה ועריכה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</si>
</sst>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Arial"/>
      <family val="2"/>
      <charset val="177"/>
      <scheme val="minor"/>
    </font>
    <font>
      <sz val="11"/>
      <color theme="1"/>
      <name val="David"/>
      <family val="2"/>
    </font>
    <font>
      <sz val="14"/>
      <color theme="1"/>
      <name val="David"/>
      <family val="2"/>
    </font>
    <font>
      <sz val="16"/>
      <color theme="1"/>
      <name val="David"/>
      <family val="2"/>
    </font>
    <font>
      <sz val="9"/>
      <color theme="1"/>
      <name val="Arial"/>
      <family val="2"/>
      <scheme val="minor"/>
    </font>
    <font>
      <sz val="12"/>
      <color theme="1"/>
      <name val="David"/>
      <family val="2"/>
    </font>
    <font>
      <b/>
      <sz val="12"/>
      <color theme="1"/>
      <name val="David"/>
      <family val="2"/>
    </font>
    <font>
      <sz val="18"/>
      <color theme="1"/>
      <name val="David"/>
      <family val="2"/>
    </font>
    <font>
      <u/>
      <sz val="11"/>
      <color theme="10"/>
      <name val="Arial"/>
      <family val="2"/>
      <charset val="177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0" applyFont="1"/>
    <xf numFmtId="0" fontId="3" fillId="0" borderId="0" xfId="0" applyFont="1" applyProtection="1">
      <protection locked="0"/>
    </xf>
    <xf numFmtId="0" fontId="2" fillId="0" borderId="0" xfId="0" applyFont="1"/>
    <xf numFmtId="0" fontId="0" fillId="0" borderId="0" xfId="0" applyAlignment="1">
      <alignment horizontal="left"/>
    </xf>
    <xf numFmtId="0" fontId="3" fillId="3" borderId="0" xfId="0" applyFont="1" applyFill="1" applyProtection="1">
      <protection locked="0"/>
    </xf>
    <xf numFmtId="0" fontId="0" fillId="4" borderId="0" xfId="0" applyFill="1" applyAlignment="1">
      <alignment horizontal="left"/>
    </xf>
    <xf numFmtId="0" fontId="3" fillId="6" borderId="0" xfId="0" applyFont="1" applyFill="1" applyProtection="1">
      <protection locked="0"/>
    </xf>
    <xf numFmtId="0" fontId="0" fillId="7" borderId="0" xfId="0" applyFill="1" applyAlignment="1">
      <alignment horizontal="left"/>
    </xf>
    <xf numFmtId="0" fontId="3" fillId="5" borderId="0" xfId="0" applyFont="1" applyFill="1" applyAlignment="1" applyProtection="1">
      <alignment horizontal="center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0" fillId="8" borderId="0" xfId="0" applyFill="1"/>
    <xf numFmtId="0" fontId="0" fillId="8" borderId="2" xfId="0" applyFill="1" applyBorder="1"/>
    <xf numFmtId="0" fontId="3" fillId="2" borderId="2" xfId="0" applyFont="1" applyFill="1" applyBorder="1" applyAlignment="1" applyProtection="1">
      <alignment horizontal="center"/>
      <protection locked="0"/>
    </xf>
    <xf numFmtId="0" fontId="3" fillId="3" borderId="2" xfId="0" quotePrefix="1" applyFont="1" applyFill="1" applyBorder="1" applyProtection="1">
      <protection locked="0"/>
    </xf>
    <xf numFmtId="0" fontId="0" fillId="4" borderId="2" xfId="0" applyFill="1" applyBorder="1" applyAlignment="1">
      <alignment horizontal="left"/>
    </xf>
    <xf numFmtId="0" fontId="3" fillId="5" borderId="0" xfId="0" applyFont="1" applyFill="1" applyBorder="1" applyAlignment="1" applyProtection="1">
      <alignment horizontal="center"/>
      <protection locked="0"/>
    </xf>
    <xf numFmtId="0" fontId="3" fillId="6" borderId="0" xfId="0" applyFont="1" applyFill="1" applyBorder="1" applyProtection="1">
      <protection locked="0"/>
    </xf>
    <xf numFmtId="0" fontId="0" fillId="7" borderId="0" xfId="0" applyFill="1" applyBorder="1" applyAlignment="1">
      <alignment horizontal="left"/>
    </xf>
    <xf numFmtId="0" fontId="0" fillId="7" borderId="3" xfId="0" applyFill="1" applyBorder="1"/>
    <xf numFmtId="0" fontId="0" fillId="4" borderId="4" xfId="0" applyFill="1" applyBorder="1" applyAlignment="1">
      <alignment horizontal="right"/>
    </xf>
    <xf numFmtId="0" fontId="0" fillId="7" borderId="4" xfId="0" applyFill="1" applyBorder="1" applyAlignment="1">
      <alignment horizontal="right"/>
    </xf>
    <xf numFmtId="0" fontId="0" fillId="4" borderId="3" xfId="0" applyFill="1" applyBorder="1"/>
    <xf numFmtId="0" fontId="0" fillId="8" borderId="1" xfId="0" applyFill="1" applyBorder="1"/>
    <xf numFmtId="0" fontId="3" fillId="2" borderId="1" xfId="0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Protection="1">
      <protection locked="0"/>
    </xf>
    <xf numFmtId="0" fontId="0" fillId="4" borderId="1" xfId="0" applyFill="1" applyBorder="1" applyAlignment="1">
      <alignment horizontal="left"/>
    </xf>
    <xf numFmtId="0" fontId="0" fillId="4" borderId="5" xfId="0" applyFill="1" applyBorder="1" applyAlignment="1">
      <alignment horizontal="right"/>
    </xf>
    <xf numFmtId="0" fontId="5" fillId="8" borderId="0" xfId="0" applyFont="1" applyFill="1" applyAlignment="1">
      <alignment horizontal="center"/>
    </xf>
    <xf numFmtId="0" fontId="1" fillId="8" borderId="0" xfId="0" applyFont="1" applyFill="1" applyAlignment="1">
      <alignment horizontal="center" vertical="center"/>
    </xf>
    <xf numFmtId="0" fontId="5" fillId="8" borderId="0" xfId="0" applyFont="1" applyFill="1" applyBorder="1" applyAlignment="1">
      <alignment horizontal="center"/>
    </xf>
    <xf numFmtId="0" fontId="0" fillId="9" borderId="0" xfId="0" applyFill="1"/>
    <xf numFmtId="0" fontId="0" fillId="9" borderId="0" xfId="0" applyFill="1" applyAlignment="1">
      <alignment horizontal="left"/>
    </xf>
    <xf numFmtId="0" fontId="0" fillId="9" borderId="1" xfId="0" applyFill="1" applyBorder="1"/>
    <xf numFmtId="0" fontId="5" fillId="9" borderId="1" xfId="0" applyFont="1" applyFill="1" applyBorder="1" applyAlignment="1">
      <alignment horizontal="right" vertical="top" indent="2"/>
    </xf>
    <xf numFmtId="0" fontId="2" fillId="9" borderId="1" xfId="0" applyFont="1" applyFill="1" applyBorder="1"/>
    <xf numFmtId="0" fontId="0" fillId="9" borderId="1" xfId="0" applyFill="1" applyBorder="1" applyAlignment="1">
      <alignment horizontal="left"/>
    </xf>
    <xf numFmtId="0" fontId="0" fillId="9" borderId="0" xfId="0" applyFill="1" applyBorder="1"/>
    <xf numFmtId="0" fontId="1" fillId="9" borderId="0" xfId="0" applyFont="1" applyFill="1"/>
    <xf numFmtId="0" fontId="4" fillId="9" borderId="0" xfId="0" applyNumberFormat="1" applyFont="1" applyFill="1" applyAlignment="1">
      <alignment horizontal="right"/>
    </xf>
    <xf numFmtId="0" fontId="0" fillId="9" borderId="0" xfId="0" applyFill="1" applyAlignment="1">
      <alignment horizontal="right" indent="3"/>
    </xf>
    <xf numFmtId="0" fontId="0" fillId="9" borderId="0" xfId="0" applyFill="1" applyBorder="1" applyAlignment="1">
      <alignment horizontal="left"/>
    </xf>
    <xf numFmtId="0" fontId="8" fillId="9" borderId="0" xfId="1" applyFill="1"/>
    <xf numFmtId="0" fontId="0" fillId="9" borderId="4" xfId="0" applyFill="1" applyBorder="1"/>
    <xf numFmtId="0" fontId="7" fillId="9" borderId="0" xfId="0" applyFont="1" applyFill="1" applyAlignment="1">
      <alignment horizontal="right" vertical="center" indent="5"/>
    </xf>
  </cellXfs>
  <cellStyles count="2">
    <cellStyle name="Normal" xfId="0" builtinId="0"/>
    <cellStyle name="היפר-קישור" xfId="1" builtinId="8"/>
  </cellStyles>
  <dxfs count="2"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</dxfs>
  <tableStyles count="1" defaultTableStyle="TableStyleMedium2" defaultPivotStyle="PivotStyleLight16">
    <tableStyle name="סגנון טבלה 1" pivot="0" count="2" xr9:uid="{278D1423-6C90-49DC-827B-7DA510D30DCA}">
      <tableStyleElement type="firstColumn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1405405</xdr:colOff>
      <xdr:row>18</xdr:row>
      <xdr:rowOff>37353</xdr:rowOff>
    </xdr:from>
    <xdr:to>
      <xdr:col>5</xdr:col>
      <xdr:colOff>298451</xdr:colOff>
      <xdr:row>20</xdr:row>
      <xdr:rowOff>251516</xdr:rowOff>
    </xdr:to>
    <xdr:pic>
      <xdr:nvPicPr>
        <xdr:cNvPr id="3" name="תמונה 2">
          <a:extLst>
            <a:ext uri="{FF2B5EF4-FFF2-40B4-BE49-F238E27FC236}">
              <a16:creationId xmlns:a16="http://schemas.microsoft.com/office/drawing/2014/main" id="{FBB93F36-79E0-42B7-A31C-DEDE6A546B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710" r="1403" b="1"/>
        <a:stretch/>
      </xdr:blipFill>
      <xdr:spPr>
        <a:xfrm>
          <a:off x="10786166402" y="2918199"/>
          <a:ext cx="1311649" cy="5718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grinboim@gmail.com?subject=&#1502;&#1497;&#1497;&#1500;%20&#1496;&#1511;&#1505;&#1496;&#1497;&#1500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7B948-2EE4-41E9-9E5A-070192EF41A1}">
  <dimension ref="A1:N25"/>
  <sheetViews>
    <sheetView showGridLines="0" rightToLeft="1" tabSelected="1" zoomScale="104" zoomScaleNormal="100" workbookViewId="0">
      <selection activeCell="B19" sqref="B19"/>
    </sheetView>
  </sheetViews>
  <sheetFormatPr defaultRowHeight="14" x14ac:dyDescent="0.3"/>
  <cols>
    <col min="2" max="2" width="9.1640625" customWidth="1"/>
    <col min="3" max="3" width="19.5" customWidth="1"/>
    <col min="4" max="4" width="5.75" style="4" customWidth="1"/>
    <col min="5" max="5" width="6.5" customWidth="1"/>
    <col min="6" max="6" width="4.6640625" customWidth="1"/>
    <col min="7" max="7" width="15.4140625" customWidth="1"/>
    <col min="8" max="8" width="11.75" customWidth="1"/>
    <col min="9" max="9" width="14" customWidth="1"/>
    <col min="10" max="10" width="15.08203125" customWidth="1"/>
    <col min="13" max="13" width="18.4140625" customWidth="1"/>
    <col min="14" max="14" width="17.4140625" customWidth="1"/>
  </cols>
  <sheetData>
    <row r="1" spans="1:14" ht="40" customHeight="1" x14ac:dyDescent="0.3">
      <c r="A1" s="31"/>
      <c r="B1" s="44" t="s">
        <v>18</v>
      </c>
      <c r="C1" s="31"/>
      <c r="D1" s="31"/>
      <c r="E1" s="32"/>
      <c r="F1" s="31"/>
      <c r="G1" s="31"/>
    </row>
    <row r="2" spans="1:14" ht="20" customHeight="1" x14ac:dyDescent="0.4">
      <c r="A2" s="31"/>
      <c r="B2" s="33"/>
      <c r="C2" s="34" t="s">
        <v>12</v>
      </c>
      <c r="D2" s="35"/>
      <c r="E2" s="36"/>
      <c r="F2" s="33"/>
      <c r="G2" s="31"/>
    </row>
    <row r="3" spans="1:14" ht="20" customHeight="1" x14ac:dyDescent="0.45">
      <c r="A3" s="43"/>
      <c r="B3" s="11"/>
      <c r="C3" s="9" t="s">
        <v>6</v>
      </c>
      <c r="D3" s="7"/>
      <c r="E3" s="8">
        <f>SUM(I10:I15)</f>
        <v>0</v>
      </c>
      <c r="F3" s="19" t="s">
        <v>7</v>
      </c>
      <c r="G3" s="31"/>
    </row>
    <row r="4" spans="1:14" ht="20" customHeight="1" x14ac:dyDescent="0.45">
      <c r="A4" s="43"/>
      <c r="B4" s="28" t="s">
        <v>13</v>
      </c>
      <c r="C4" s="10" t="s">
        <v>9</v>
      </c>
      <c r="D4" s="5"/>
      <c r="E4" s="6">
        <f>SUM(J10:J15)</f>
        <v>0</v>
      </c>
      <c r="F4" s="20" t="s">
        <v>8</v>
      </c>
      <c r="G4" s="31"/>
    </row>
    <row r="5" spans="1:14" ht="20" customHeight="1" x14ac:dyDescent="0.45">
      <c r="A5" s="43"/>
      <c r="B5" s="29"/>
      <c r="C5" s="9" t="s">
        <v>10</v>
      </c>
      <c r="D5" s="7"/>
      <c r="E5" s="8">
        <f>SUM(K10:K15)</f>
        <v>0</v>
      </c>
      <c r="F5" s="21" t="s">
        <v>8</v>
      </c>
      <c r="G5" s="37"/>
    </row>
    <row r="6" spans="1:14" ht="20" customHeight="1" x14ac:dyDescent="0.45">
      <c r="A6" s="43"/>
      <c r="B6" s="12"/>
      <c r="C6" s="13" t="s">
        <v>5</v>
      </c>
      <c r="D6" s="14"/>
      <c r="E6" s="15">
        <f>SUM(L10:L15)</f>
        <v>0</v>
      </c>
      <c r="F6" s="22" t="s">
        <v>7</v>
      </c>
      <c r="G6" s="31"/>
    </row>
    <row r="7" spans="1:14" ht="20" customHeight="1" x14ac:dyDescent="0.45">
      <c r="A7" s="43"/>
      <c r="B7" s="30" t="s">
        <v>16</v>
      </c>
      <c r="C7" s="16" t="s">
        <v>17</v>
      </c>
      <c r="D7" s="17"/>
      <c r="E7" s="18">
        <f>SUM(M10:M15)</f>
        <v>0</v>
      </c>
      <c r="F7" s="21" t="s">
        <v>8</v>
      </c>
      <c r="G7" s="31"/>
    </row>
    <row r="8" spans="1:14" ht="20" customHeight="1" x14ac:dyDescent="0.45">
      <c r="A8" s="43"/>
      <c r="B8" s="23"/>
      <c r="C8" s="24" t="s">
        <v>11</v>
      </c>
      <c r="D8" s="25"/>
      <c r="E8" s="26">
        <f>SUM(N10:N15)</f>
        <v>0</v>
      </c>
      <c r="F8" s="27" t="s">
        <v>8</v>
      </c>
      <c r="G8" s="31"/>
    </row>
    <row r="9" spans="1:14" ht="20" hidden="1" customHeight="1" x14ac:dyDescent="0.45">
      <c r="A9" s="31"/>
      <c r="C9" s="2"/>
      <c r="G9" s="31"/>
      <c r="I9" s="3" t="s">
        <v>4</v>
      </c>
      <c r="J9" s="3" t="s">
        <v>0</v>
      </c>
      <c r="K9" s="3" t="s">
        <v>1</v>
      </c>
      <c r="L9" s="3" t="s">
        <v>5</v>
      </c>
      <c r="M9" s="3" t="s">
        <v>2</v>
      </c>
      <c r="N9" s="3" t="s">
        <v>3</v>
      </c>
    </row>
    <row r="10" spans="1:14" ht="20" hidden="1" customHeight="1" x14ac:dyDescent="0.4">
      <c r="A10" s="31"/>
      <c r="G10" s="31"/>
      <c r="I10" s="3">
        <f>SUM(D3)*1</f>
        <v>0</v>
      </c>
      <c r="J10" s="3">
        <f t="shared" ref="J10:J15" si="0">SUM(I10)*5</f>
        <v>0</v>
      </c>
      <c r="K10" s="3">
        <f t="shared" ref="K10:K15" si="1">SUM(J10)*2</f>
        <v>0</v>
      </c>
      <c r="L10" s="3">
        <f>SUM(I10)*0.1875</f>
        <v>0</v>
      </c>
      <c r="M10" s="3">
        <f t="shared" ref="M10:M15" si="2">SUM(L10)*10</f>
        <v>0</v>
      </c>
      <c r="N10" s="3">
        <f>SUM(M10)*24</f>
        <v>0</v>
      </c>
    </row>
    <row r="11" spans="1:14" ht="20" hidden="1" customHeight="1" x14ac:dyDescent="0.4">
      <c r="A11" s="31"/>
      <c r="G11" s="31"/>
      <c r="I11" s="3">
        <f>SUM(D4)*0.2</f>
        <v>0</v>
      </c>
      <c r="J11" s="3">
        <f t="shared" si="0"/>
        <v>0</v>
      </c>
      <c r="K11" s="3">
        <f t="shared" si="1"/>
        <v>0</v>
      </c>
      <c r="L11" s="3">
        <f>SUM(I11)*0.1875</f>
        <v>0</v>
      </c>
      <c r="M11" s="3">
        <f t="shared" si="2"/>
        <v>0</v>
      </c>
      <c r="N11" s="3">
        <f>SUM(M11)*24</f>
        <v>0</v>
      </c>
    </row>
    <row r="12" spans="1:14" ht="20" hidden="1" customHeight="1" x14ac:dyDescent="0.4">
      <c r="A12" s="31"/>
      <c r="G12" s="31"/>
      <c r="I12" s="3">
        <f>SUM(D5)*0.1</f>
        <v>0</v>
      </c>
      <c r="J12" s="3">
        <f t="shared" si="0"/>
        <v>0</v>
      </c>
      <c r="K12" s="3">
        <f t="shared" si="1"/>
        <v>0</v>
      </c>
      <c r="L12" s="3">
        <f>SUM(I12)*0.1875</f>
        <v>0</v>
      </c>
      <c r="M12" s="3">
        <f t="shared" si="2"/>
        <v>0</v>
      </c>
      <c r="N12" s="3">
        <f>SUM(M12)*24</f>
        <v>0</v>
      </c>
    </row>
    <row r="13" spans="1:14" ht="20" hidden="1" customHeight="1" x14ac:dyDescent="0.4">
      <c r="A13" s="31"/>
      <c r="G13" s="31"/>
      <c r="I13" s="3">
        <f>SUM(D6)*5.33333333333333</f>
        <v>0</v>
      </c>
      <c r="J13" s="3">
        <f t="shared" si="0"/>
        <v>0</v>
      </c>
      <c r="K13" s="3">
        <f t="shared" si="1"/>
        <v>0</v>
      </c>
      <c r="L13" s="3">
        <f>SUM(D6)*1</f>
        <v>0</v>
      </c>
      <c r="M13" s="3">
        <f t="shared" si="2"/>
        <v>0</v>
      </c>
      <c r="N13" s="3">
        <f>SUM(M13)*24</f>
        <v>0</v>
      </c>
    </row>
    <row r="14" spans="1:14" ht="20" hidden="1" customHeight="1" x14ac:dyDescent="0.4">
      <c r="A14" s="31"/>
      <c r="G14" s="31"/>
      <c r="I14" s="3">
        <f>SUM(L14)*5.33333333333333</f>
        <v>0</v>
      </c>
      <c r="J14" s="3">
        <f t="shared" si="0"/>
        <v>0</v>
      </c>
      <c r="K14" s="3">
        <f t="shared" si="1"/>
        <v>0</v>
      </c>
      <c r="L14" s="3">
        <f>SUM(D7)*0.1</f>
        <v>0</v>
      </c>
      <c r="M14" s="3">
        <f t="shared" si="2"/>
        <v>0</v>
      </c>
      <c r="N14" s="3">
        <f>SUM(M14)*24</f>
        <v>0</v>
      </c>
    </row>
    <row r="15" spans="1:14" ht="20" hidden="1" customHeight="1" x14ac:dyDescent="0.4">
      <c r="A15" s="31"/>
      <c r="G15" s="31"/>
      <c r="I15" s="3">
        <f>SUM(L15)*5.3333333333333</f>
        <v>0</v>
      </c>
      <c r="J15" s="3">
        <f t="shared" si="0"/>
        <v>0</v>
      </c>
      <c r="K15" s="3">
        <f t="shared" si="1"/>
        <v>0</v>
      </c>
      <c r="L15" s="3">
        <f>SUM(N15)*0.00416666666666666</f>
        <v>0</v>
      </c>
      <c r="M15" s="3">
        <f t="shared" si="2"/>
        <v>0</v>
      </c>
      <c r="N15" s="3">
        <f>SUM(D8)</f>
        <v>0</v>
      </c>
    </row>
    <row r="16" spans="1:14" ht="20" customHeight="1" x14ac:dyDescent="0.4">
      <c r="A16" s="31"/>
      <c r="B16" s="31"/>
      <c r="C16" s="31"/>
      <c r="D16" s="32"/>
      <c r="E16" s="31"/>
      <c r="F16" s="31"/>
      <c r="G16" s="31"/>
      <c r="I16" s="3"/>
      <c r="J16" s="3"/>
      <c r="K16" s="3"/>
      <c r="L16" s="3"/>
      <c r="M16" s="3"/>
      <c r="N16" s="3"/>
    </row>
    <row r="17" spans="1:10" x14ac:dyDescent="0.3">
      <c r="A17" s="31"/>
      <c r="B17" s="39"/>
      <c r="C17" s="31"/>
      <c r="D17" s="32"/>
      <c r="E17" s="38"/>
      <c r="F17" s="38"/>
      <c r="G17" s="38"/>
      <c r="H17" s="1"/>
      <c r="I17" s="1"/>
      <c r="J17" s="1"/>
    </row>
    <row r="18" spans="1:10" x14ac:dyDescent="0.3">
      <c r="A18" s="31"/>
      <c r="B18" s="31"/>
      <c r="C18" s="31"/>
      <c r="D18" s="40" t="s">
        <v>15</v>
      </c>
      <c r="E18" s="31"/>
      <c r="F18" s="31"/>
      <c r="G18" s="31"/>
    </row>
    <row r="19" spans="1:10" x14ac:dyDescent="0.3">
      <c r="A19" s="31"/>
      <c r="B19" s="31"/>
      <c r="C19" s="37"/>
      <c r="D19" s="32"/>
      <c r="E19" s="31"/>
      <c r="F19" s="31"/>
      <c r="G19" s="31"/>
    </row>
    <row r="20" spans="1:10" x14ac:dyDescent="0.3">
      <c r="A20" s="31"/>
      <c r="B20" s="31"/>
      <c r="C20" s="32"/>
      <c r="D20" s="32"/>
      <c r="E20" s="31"/>
      <c r="F20" s="31"/>
      <c r="G20" s="31"/>
    </row>
    <row r="21" spans="1:10" ht="20" customHeight="1" x14ac:dyDescent="0.3">
      <c r="A21" s="31"/>
      <c r="B21" s="31"/>
      <c r="C21" s="31"/>
      <c r="D21" s="32"/>
      <c r="E21" s="31"/>
      <c r="F21" s="31"/>
      <c r="G21" s="31"/>
    </row>
    <row r="22" spans="1:10" ht="15" customHeight="1" x14ac:dyDescent="0.3">
      <c r="A22" s="31"/>
      <c r="B22" s="31"/>
      <c r="C22" s="31"/>
      <c r="D22" s="41"/>
      <c r="E22" s="31"/>
      <c r="F22" s="42" t="s">
        <v>14</v>
      </c>
      <c r="G22" s="31"/>
    </row>
    <row r="23" spans="1:10" x14ac:dyDescent="0.3">
      <c r="A23" s="31"/>
      <c r="B23" s="31"/>
      <c r="C23" s="31"/>
      <c r="D23" s="32"/>
      <c r="E23" s="31"/>
      <c r="F23" s="31"/>
      <c r="G23" s="31"/>
    </row>
    <row r="24" spans="1:10" x14ac:dyDescent="0.3">
      <c r="A24" s="31"/>
      <c r="B24" s="31"/>
      <c r="C24" s="31"/>
      <c r="D24" s="32"/>
      <c r="E24" s="31"/>
      <c r="F24" s="31"/>
      <c r="G24" s="31"/>
    </row>
    <row r="25" spans="1:10" x14ac:dyDescent="0.3">
      <c r="A25" s="31"/>
      <c r="B25" s="31"/>
      <c r="C25" s="31"/>
      <c r="D25" s="32"/>
      <c r="E25" s="31"/>
      <c r="F25" s="31"/>
      <c r="G25" s="31"/>
    </row>
  </sheetData>
  <dataValidations count="6">
    <dataValidation type="custom" allowBlank="1" showInputMessage="1" showErrorMessage="1" errorTitle="תגיד אתה אידיוט או מה?" error="לא ראית מה כתוב למעלה?_x000a_אז אני אקריא לך שוב, לאט:_x000a_הזן תעריף באחת (ב-א-ח-ת) השורות הירוקות._x000a_לא בשתיים במקביל, באחת._x000a_סגור?" sqref="D8" xr:uid="{90B63E9F-DF76-4A17-A422-4AECDF148E66}">
      <formula1>SUM($D$3:$D$8)=D8</formula1>
    </dataValidation>
    <dataValidation type="custom" allowBlank="1" showInputMessage="1" showErrorMessage="1" errorTitle="אויש" error="כותב מומחה כמוך אמור לשים לב גם לזוטות_x000a_כתוב הזן תעריף באחת השורות_x000a_ועוד הדגשנו את המילה &quot;באחת&quot;_x000a_אז שים לב למחוק את הנתון הקודם לפני שאתה מזין פה עוד נתונים" sqref="D6" xr:uid="{32DD6578-A7B9-4728-8348-C8724E0E79F5}">
      <formula1>SUM($D$3:$D$8)=D6</formula1>
    </dataValidation>
    <dataValidation type="custom" allowBlank="1" showInputMessage="1" showErrorMessage="1" errorTitle="הלוווו" error="ביקשנו יפה, נכון?_x000a_להזין שורה אחת כל פעם_x000a_שלא יהיה פה בלבולציה בנתונים" sqref="D3" xr:uid="{2247CB0A-2404-4F88-AD30-07A332319DF2}">
      <formula1>SUM($D$3:$D$8)=D3</formula1>
    </dataValidation>
    <dataValidation type="custom" allowBlank="1" showInputMessage="1" showErrorMessage="1" errorTitle="מה נסגר?" error="מה אמרנו?_x000a_להזין שורה אחת כל פעם_x000a_אחרת זה עושה בלגן בכל הנתונים וסתם חבל..." sqref="D4" xr:uid="{2F015E51-63C1-4A84-BED4-A3ABFEFEC9F7}">
      <formula1>SUM($D$3:$D$8)=D4</formula1>
    </dataValidation>
    <dataValidation type="custom" allowBlank="1" showInputMessage="1" showErrorMessage="1" errorTitle="אני מבין שאתה להוט להרוויח כסף" error="אל תרוץ מדי מהר_x000a_תמחק את הנתון הקודם שהכנסת ואז תזין את הנתון החדש_x000a_ויאללה, לך תעשה את המיליונים..." sqref="D7" xr:uid="{E6FBAA8E-A8D4-45AB-B85A-756A6E48972F}">
      <formula1>SUM($D$3:$D$8)=D7</formula1>
    </dataValidation>
    <dataValidation type="custom" allowBlank="1" showInputMessage="1" showErrorMessage="1" errorTitle="שמת לב מה כתוב למעלה?" error="להזין שורה אחת כל פעם_x000a_אז לא להתחכם" sqref="D5" xr:uid="{1C18BBB6-B9C7-4A70-BFDF-22D5B8E01F69}">
      <formula1>SUM($D$3:$D$8)=D5</formula1>
    </dataValidation>
  </dataValidations>
  <hyperlinks>
    <hyperlink ref="F22" r:id="rId1" xr:uid="{667B3984-5326-4CED-A6E7-D77096A51330}"/>
  </hyperlinks>
  <pageMargins left="0.7" right="0.7" top="0.75" bottom="0.75" header="0.3" footer="0.3"/>
  <pageSetup paperSize="9" fitToWidth="0" fitToHeight="0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סיני</dc:creator>
  <cp:lastModifiedBy>סיני</cp:lastModifiedBy>
  <dcterms:created xsi:type="dcterms:W3CDTF">2021-10-13T05:37:48Z</dcterms:created>
  <dcterms:modified xsi:type="dcterms:W3CDTF">2021-10-13T20:52:30Z</dcterms:modified>
</cp:coreProperties>
</file>