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mc:AlternateContent xmlns:mc="http://schemas.openxmlformats.org/markup-compatibility/2006">
    <mc:Choice Requires="x15">
      <x15ac:absPath xmlns:x15ac="http://schemas.microsoft.com/office/spreadsheetml/2010/11/ac" url="D:\Users\User\Desktop\"/>
    </mc:Choice>
  </mc:AlternateContent>
  <xr:revisionPtr revIDLastSave="0" documentId="13_ncr:1_{7354EC70-BB51-448D-A771-DB5C2E62E47F}" xr6:coauthVersionLast="45" xr6:coauthVersionMax="45" xr10:uidLastSave="{00000000-0000-0000-0000-000000000000}"/>
  <bookViews>
    <workbookView xWindow="-120" yWindow="-120" windowWidth="29040" windowHeight="15840" xr2:uid="{00000000-000D-0000-FFFF-FFFF00000000}"/>
  </bookViews>
  <sheets>
    <sheet name="גיליון2" sheetId="3" r:id="rId1"/>
  </sheets>
  <definedNames>
    <definedName name="_xlnm.Print_Area" localSheetId="0">גיליון2!$A$1:$K$93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04" i="3" l="1"/>
  <c r="H103" i="3"/>
  <c r="H102" i="3"/>
  <c r="H101" i="3"/>
  <c r="H100" i="3"/>
  <c r="H99" i="3"/>
  <c r="H98" i="3"/>
  <c r="H97" i="3"/>
  <c r="H96" i="3"/>
  <c r="H95" i="3"/>
  <c r="H67" i="3"/>
  <c r="H61" i="3"/>
  <c r="H55" i="3"/>
  <c r="H49" i="3"/>
  <c r="H43" i="3"/>
  <c r="H36" i="3"/>
  <c r="H30" i="3"/>
  <c r="H24" i="3"/>
  <c r="H18" i="3"/>
  <c r="H12" i="3"/>
  <c r="H105" i="3" l="1"/>
</calcChain>
</file>

<file path=xl/sharedStrings.xml><?xml version="1.0" encoding="utf-8"?>
<sst xmlns="http://schemas.openxmlformats.org/spreadsheetml/2006/main" count="68" uniqueCount="56">
  <si>
    <t>במקום שאין מכניסים בו חמץ</t>
  </si>
  <si>
    <t>במרתף של יין</t>
  </si>
  <si>
    <t>במקום שלא הכניס חמץ 30 יום קודם החג</t>
  </si>
  <si>
    <t>אור לשלשה עשר</t>
  </si>
  <si>
    <t>אור לארבעה עשר</t>
  </si>
  <si>
    <t>מתי שירצה בתוך 30 יום לפני פסח</t>
  </si>
  <si>
    <t>יוציא את כל החביות ויבדוק היטב</t>
  </si>
  <si>
    <t>יבדוק שתי שורות על פני כל המרתף</t>
  </si>
  <si>
    <t>כי חולדה זה לא דבר מצוי</t>
  </si>
  <si>
    <t>כי א"כ אין לדבר סוף</t>
  </si>
  <si>
    <t>במקום שמצויים חולדות אכן יש לחשוש</t>
  </si>
  <si>
    <t>יבדוק</t>
  </si>
  <si>
    <t>לא יבדוק</t>
  </si>
  <si>
    <t>אסור</t>
  </si>
  <si>
    <t>מותר באכילה ואסור בהנאה</t>
  </si>
  <si>
    <t>אסור באכילה ובהנאה</t>
  </si>
  <si>
    <t>באכילה מחלוקת ר' מאיר ור' יהודה ובהנאה לכ"ע מותר</t>
  </si>
  <si>
    <t>מחלוקת ר' מאיר ור' יהודה</t>
  </si>
  <si>
    <t>הכוהנים היו מפסיקים משעה זו לקבל לחמי תודה</t>
  </si>
  <si>
    <t>היו מניחים שתי חלות של תודה ומשהגיע הזמן היו נוטלים אחת מהם</t>
  </si>
  <si>
    <t>שערי העזרה היו ננעלים</t>
  </si>
  <si>
    <t>תרומה</t>
  </si>
  <si>
    <t>חולין</t>
  </si>
  <si>
    <t>קטניות</t>
  </si>
  <si>
    <t>שאלה 1: מתי בודקים את החמץ?</t>
  </si>
  <si>
    <t>הקלד כאן את מספר התשובה הנכונה &gt;&gt;</t>
  </si>
  <si>
    <t>שאלה 2: באיזה מקום אין צריך בדיקה?</t>
  </si>
  <si>
    <t>שאלה 3: מרתף שמכניסים בו חמץ כיצד יבדקנו?</t>
  </si>
  <si>
    <t xml:space="preserve">מחלוקת. לב"ש שתי שורות על פני כל המרתף ולב"ה שתי שורות החיצונות שהן העליונות  </t>
  </si>
  <si>
    <t>שאלה 4: מדוע אין לחשוש שמא גררה חולדה ממקום למקום?</t>
  </si>
  <si>
    <t>שאלה 5: מה הדין במי שלא בדק כלל עד ערב פסח לאחר שעה שישית?</t>
  </si>
  <si>
    <t>מחלוקת רבי יהודה וחכמים</t>
  </si>
  <si>
    <t>שאלה 6: האם מותר לאכול חמץ בשעה הרביעית של ערב פסח?</t>
  </si>
  <si>
    <t>מותר</t>
  </si>
  <si>
    <t>שאלה 7: חמץ בשעה חמישית האם מותר באכילה ובהנאה?</t>
  </si>
  <si>
    <t>שאלה 8: חמץ בשעה השישית האם מותר בהנאה?</t>
  </si>
  <si>
    <t>שאלה 9: איזה סימן היו עושים בבית המקדש כדי לדעת שהגיע סוף זמן אכילת חמץ?</t>
  </si>
  <si>
    <t>שאלה 10: איזה סוג חמץ התיר רבן גמליאל לאכול אף בשעה חמישית?</t>
  </si>
  <si>
    <t>הציון שלך &gt;&gt;</t>
  </si>
  <si>
    <t>שאלה 1</t>
  </si>
  <si>
    <t>שאלה 2</t>
  </si>
  <si>
    <t>שאלה 3</t>
  </si>
  <si>
    <t>שאלה 4</t>
  </si>
  <si>
    <t>שאלה 5</t>
  </si>
  <si>
    <t>שאלה 6</t>
  </si>
  <si>
    <t>שאלה 7</t>
  </si>
  <si>
    <t>שאלה 8</t>
  </si>
  <si>
    <t>שאלה 9</t>
  </si>
  <si>
    <t>שאלה 10</t>
  </si>
  <si>
    <t>גלול למטה על מנת לראות כמה תשובות נכונות ענית ומה הציון שלך!</t>
  </si>
  <si>
    <t>V</t>
  </si>
  <si>
    <t>דוגמא:</t>
  </si>
  <si>
    <t>מבחן בפרק א' מסכת פסחים</t>
  </si>
  <si>
    <t xml:space="preserve">בימים אלו גם העסק שלנו כמו רבים אחרים מושבת. נשמח אם נהניתם מהפעילות שתעבירו תשלום סמלי לחשבון 6936896 סניף 916 בנק לאומי - על שם מי בראש. </t>
  </si>
  <si>
    <t>050-416-0987</t>
  </si>
  <si>
    <t xml:space="preserve">הקורונה כבר איתנו בארץ קרוב לשבוע ומאות אלפי ילדים נמצאים בבית. חשבתי על רעיון לתעסוקה לילדים והילדות הנמצאים בבית. לימוד של חומר מסוים ולאחריו מבחן עם 10 שאלות. ההורים יכולים גם לצ'פר את הילדים על הצלחה במבחן. אם אתם רוצים מבחן בנושא אחר, מלאו את השאלות והתשובות וכתבו את התשובה הנכונה ושלחו לנו לכתובת המייל mibarosh1@gmail.com ונסדר לכם שהתשובות הנכונות יהיו  אכן  מוגדרות כנכונות. אם אתם יודעים לעשות זאת לבד, עשו בעצמכם!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</si>
</sst>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rial"/>
      <family val="2"/>
      <charset val="177"/>
      <scheme val="minor"/>
    </font>
    <font>
      <b/>
      <sz val="14"/>
      <color theme="1"/>
      <name val="Arial"/>
      <family val="2"/>
      <scheme val="minor"/>
    </font>
    <font>
      <b/>
      <sz val="18"/>
      <color theme="1"/>
      <name val="Arial"/>
      <family val="2"/>
      <scheme val="minor"/>
    </font>
    <font>
      <sz val="11"/>
      <color theme="0"/>
      <name val="Arial"/>
      <family val="2"/>
      <charset val="177"/>
      <scheme val="minor"/>
    </font>
    <font>
      <sz val="12"/>
      <color theme="1"/>
      <name val="Arial"/>
      <family val="2"/>
      <charset val="177"/>
      <scheme val="minor"/>
    </font>
    <font>
      <sz val="14"/>
      <color theme="1"/>
      <name val="Arial"/>
      <family val="2"/>
      <charset val="177"/>
      <scheme val="minor"/>
    </font>
    <font>
      <sz val="16"/>
      <color theme="1"/>
      <name val="Arial"/>
      <family val="2"/>
      <charset val="177"/>
      <scheme val="minor"/>
    </font>
    <font>
      <sz val="12"/>
      <color theme="0"/>
      <name val="Arial"/>
      <family val="2"/>
      <charset val="177"/>
      <scheme val="minor"/>
    </font>
    <font>
      <sz val="14"/>
      <color theme="0"/>
      <name val="Arial"/>
      <family val="2"/>
      <charset val="177"/>
      <scheme val="minor"/>
    </font>
    <font>
      <sz val="16"/>
      <color theme="0"/>
      <name val="Arial"/>
      <family val="2"/>
      <charset val="177"/>
      <scheme val="minor"/>
    </font>
    <font>
      <sz val="15"/>
      <color theme="0"/>
      <name val="Arial"/>
      <family val="2"/>
      <charset val="177"/>
      <scheme val="minor"/>
    </font>
    <font>
      <sz val="8"/>
      <name val="Arial"/>
      <family val="2"/>
      <charset val="177"/>
      <scheme val="minor"/>
    </font>
    <font>
      <sz val="26"/>
      <color theme="1"/>
      <name val="Arial"/>
      <family val="2"/>
      <charset val="177"/>
      <scheme val="minor"/>
    </font>
    <font>
      <b/>
      <sz val="26"/>
      <color theme="1"/>
      <name val="Arial"/>
      <family val="2"/>
      <scheme val="minor"/>
    </font>
    <font>
      <sz val="26"/>
      <color theme="1"/>
      <name val="Arial"/>
      <family val="2"/>
      <scheme val="minor"/>
    </font>
    <font>
      <sz val="36"/>
      <color theme="1"/>
      <name val="Arial"/>
      <family val="2"/>
      <charset val="177"/>
      <scheme val="minor"/>
    </font>
    <font>
      <b/>
      <sz val="36"/>
      <color theme="1"/>
      <name val="Arial"/>
      <family val="2"/>
      <scheme val="minor"/>
    </font>
    <font>
      <sz val="11"/>
      <color theme="1"/>
      <name val="Arial"/>
      <family val="2"/>
      <scheme val="minor"/>
    </font>
    <font>
      <sz val="72"/>
      <color theme="1"/>
      <name val="Arial"/>
      <family val="2"/>
      <scheme val="minor"/>
    </font>
    <font>
      <sz val="14"/>
      <color rgb="FFFFFF00"/>
      <name val="Arial"/>
      <family val="2"/>
      <charset val="177"/>
      <scheme val="minor"/>
    </font>
    <font>
      <sz val="20"/>
      <color rgb="FF002060"/>
      <name val="Arial"/>
      <family val="2"/>
      <charset val="177"/>
      <scheme val="minor"/>
    </font>
  </fonts>
  <fills count="9">
    <fill>
      <patternFill patternType="none"/>
    </fill>
    <fill>
      <patternFill patternType="gray125"/>
    </fill>
    <fill>
      <patternFill patternType="solid">
        <fgColor rgb="FF00206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1" tint="0.3499862666707357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9">
    <xf numFmtId="0" fontId="0" fillId="0" borderId="0" xfId="0"/>
    <xf numFmtId="0" fontId="4" fillId="0" borderId="0" xfId="0" applyFont="1"/>
    <xf numFmtId="0" fontId="5" fillId="0" borderId="0" xfId="0" applyFont="1"/>
    <xf numFmtId="0" fontId="6" fillId="0" borderId="0" xfId="0" applyFont="1"/>
    <xf numFmtId="0" fontId="2" fillId="5" borderId="2" xfId="0" applyFont="1" applyFill="1" applyBorder="1" applyAlignment="1">
      <alignment horizontal="center" vertical="center"/>
    </xf>
    <xf numFmtId="0" fontId="5" fillId="3" borderId="1" xfId="0" applyFont="1" applyFill="1" applyBorder="1" applyAlignment="1">
      <alignment horizontal="center" vertical="center"/>
    </xf>
    <xf numFmtId="0" fontId="12" fillId="0" borderId="0" xfId="0" applyFont="1" applyAlignment="1">
      <alignment horizontal="center" vertical="center"/>
    </xf>
    <xf numFmtId="0" fontId="13" fillId="0" borderId="1" xfId="0" applyFont="1" applyBorder="1" applyAlignment="1">
      <alignment horizontal="center" vertical="center"/>
    </xf>
    <xf numFmtId="0" fontId="14" fillId="0" borderId="1" xfId="0" applyFont="1" applyBorder="1" applyAlignment="1">
      <alignment horizontal="center" vertical="center"/>
    </xf>
    <xf numFmtId="0" fontId="15" fillId="0" borderId="0" xfId="0" applyFont="1"/>
    <xf numFmtId="0" fontId="16" fillId="0" borderId="2" xfId="0" applyFont="1" applyBorder="1" applyAlignment="1">
      <alignment horizontal="center" vertical="center"/>
    </xf>
    <xf numFmtId="0" fontId="9" fillId="0" borderId="0" xfId="0" applyFont="1"/>
    <xf numFmtId="0" fontId="8" fillId="0" borderId="0" xfId="0" applyFont="1"/>
    <xf numFmtId="0" fontId="3" fillId="0" borderId="0" xfId="0" applyFont="1" applyAlignment="1">
      <alignment horizontal="center" vertical="center"/>
    </xf>
    <xf numFmtId="0" fontId="3" fillId="0" borderId="0" xfId="0" applyFont="1"/>
    <xf numFmtId="0" fontId="7" fillId="0" borderId="0" xfId="0" applyFont="1"/>
    <xf numFmtId="0" fontId="17" fillId="0" borderId="0" xfId="0" applyFont="1"/>
    <xf numFmtId="0" fontId="6" fillId="7" borderId="0" xfId="0" applyFont="1" applyFill="1"/>
    <xf numFmtId="0" fontId="5" fillId="7" borderId="0" xfId="0" applyFont="1" applyFill="1"/>
    <xf numFmtId="0" fontId="0" fillId="7" borderId="0" xfId="0" applyFill="1"/>
    <xf numFmtId="0" fontId="4" fillId="7" borderId="0" xfId="0" applyFont="1" applyFill="1"/>
    <xf numFmtId="0" fontId="17" fillId="7" borderId="0" xfId="0" applyFont="1" applyFill="1"/>
    <xf numFmtId="0" fontId="12" fillId="7" borderId="0" xfId="0" applyFont="1" applyFill="1" applyAlignment="1">
      <alignment horizontal="center" vertical="center"/>
    </xf>
    <xf numFmtId="0" fontId="15" fillId="7" borderId="0" xfId="0" applyFont="1" applyFill="1"/>
    <xf numFmtId="0" fontId="8" fillId="8" borderId="0" xfId="0" applyFont="1" applyFill="1" applyAlignment="1">
      <alignment horizontal="right" vertical="center" wrapText="1"/>
    </xf>
    <xf numFmtId="0" fontId="7" fillId="2" borderId="0" xfId="0" applyFont="1" applyFill="1" applyAlignment="1">
      <alignment vertical="center" wrapText="1"/>
    </xf>
    <xf numFmtId="0" fontId="20" fillId="0" borderId="0" xfId="0" applyFont="1"/>
    <xf numFmtId="0" fontId="1" fillId="6" borderId="1" xfId="0" applyFont="1" applyFill="1" applyBorder="1" applyAlignment="1">
      <alignment horizontal="center" vertical="center"/>
    </xf>
    <xf numFmtId="0" fontId="18" fillId="6" borderId="1" xfId="0" applyFont="1" applyFill="1" applyBorder="1" applyAlignment="1">
      <alignment horizontal="center" vertical="center"/>
    </xf>
    <xf numFmtId="0" fontId="8" fillId="2" borderId="0" xfId="0" applyFont="1" applyFill="1" applyAlignment="1">
      <alignment horizontal="right" vertical="center" wrapText="1"/>
    </xf>
    <xf numFmtId="0" fontId="19" fillId="2" borderId="0" xfId="0" applyFont="1" applyFill="1" applyAlignment="1">
      <alignment horizontal="right" vertical="center" wrapText="1"/>
    </xf>
    <xf numFmtId="0" fontId="2" fillId="0" borderId="1" xfId="0" applyFont="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10" fillId="2" borderId="0" xfId="0" applyFont="1" applyFill="1" applyAlignment="1">
      <alignment horizontal="center" vertical="center"/>
    </xf>
    <xf numFmtId="0" fontId="5" fillId="3" borderId="1" xfId="0" applyFont="1" applyFill="1" applyBorder="1" applyAlignment="1">
      <alignment horizontal="right" vertical="center"/>
    </xf>
    <xf numFmtId="0" fontId="5" fillId="3" borderId="1" xfId="0" applyFont="1" applyFill="1" applyBorder="1" applyAlignment="1">
      <alignment horizontal="right" vertical="center" wrapText="1"/>
    </xf>
    <xf numFmtId="0" fontId="9" fillId="2" borderId="0" xfId="0" applyFont="1" applyFill="1" applyAlignment="1">
      <alignment horizontal="center" vertical="center"/>
    </xf>
  </cellXfs>
  <cellStyles count="1">
    <cellStyle name="Normal" xfId="0" builtinId="0"/>
  </cellStyles>
  <dxfs count="5">
    <dxf>
      <fill>
        <patternFill>
          <bgColor rgb="FFFF0000"/>
        </patternFill>
      </fill>
    </dxf>
    <dxf>
      <fill>
        <patternFill>
          <bgColor rgb="FF92D050"/>
        </patternFill>
      </fill>
    </dxf>
    <dxf>
      <fill>
        <patternFill>
          <bgColor rgb="FF92D050"/>
        </patternFill>
      </fill>
    </dxf>
    <dxf>
      <fill>
        <patternFill>
          <bgColor theme="9"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202406</xdr:colOff>
      <xdr:row>0</xdr:row>
      <xdr:rowOff>606341</xdr:rowOff>
    </xdr:from>
    <xdr:to>
      <xdr:col>7</xdr:col>
      <xdr:colOff>2536032</xdr:colOff>
      <xdr:row>0</xdr:row>
      <xdr:rowOff>1477829</xdr:rowOff>
    </xdr:to>
    <xdr:pic>
      <xdr:nvPicPr>
        <xdr:cNvPr id="3" name="תמונה 2">
          <a:extLst>
            <a:ext uri="{FF2B5EF4-FFF2-40B4-BE49-F238E27FC236}">
              <a16:creationId xmlns:a16="http://schemas.microsoft.com/office/drawing/2014/main" id="{810F6998-BB46-4E68-A0F4-2DB08ECAAF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08889624" y="606341"/>
          <a:ext cx="2333626" cy="871488"/>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79434-0FFA-403B-AA89-2BC15D684CBD}">
  <dimension ref="B1:AH105"/>
  <sheetViews>
    <sheetView rightToLeft="1" tabSelected="1" zoomScale="80" zoomScaleNormal="80" zoomScaleSheetLayoutView="110" workbookViewId="0">
      <selection activeCell="E4" sqref="E4"/>
    </sheetView>
  </sheetViews>
  <sheetFormatPr defaultRowHeight="14.25" x14ac:dyDescent="0.2"/>
  <cols>
    <col min="1" max="1" width="2.25" customWidth="1"/>
    <col min="6" max="6" width="15.125" customWidth="1"/>
    <col min="7" max="7" width="31.75" customWidth="1"/>
    <col min="8" max="8" width="36.375" customWidth="1"/>
    <col min="10" max="34" width="9" style="19"/>
  </cols>
  <sheetData>
    <row r="1" spans="2:34" ht="153" customHeight="1" x14ac:dyDescent="0.35">
      <c r="B1" s="29" t="s">
        <v>55</v>
      </c>
      <c r="C1" s="29"/>
      <c r="D1" s="29"/>
      <c r="E1" s="29"/>
      <c r="F1" s="29"/>
      <c r="G1" s="29"/>
      <c r="H1" s="26" t="s">
        <v>54</v>
      </c>
    </row>
    <row r="2" spans="2:34" ht="16.5" customHeight="1" x14ac:dyDescent="0.2">
      <c r="B2" s="24"/>
      <c r="C2" s="24"/>
      <c r="D2" s="24"/>
      <c r="E2" s="24"/>
      <c r="F2" s="24"/>
      <c r="G2" s="24"/>
    </row>
    <row r="3" spans="2:34" ht="53.25" customHeight="1" x14ac:dyDescent="0.2">
      <c r="B3" s="30" t="s">
        <v>53</v>
      </c>
      <c r="C3" s="30"/>
      <c r="D3" s="30"/>
      <c r="E3" s="30"/>
      <c r="F3" s="30"/>
      <c r="G3" s="30"/>
    </row>
    <row r="4" spans="2:34" ht="37.5" customHeight="1" x14ac:dyDescent="0.2"/>
    <row r="5" spans="2:34" ht="37.5" customHeight="1" x14ac:dyDescent="0.2">
      <c r="B5" s="25" t="s">
        <v>51</v>
      </c>
      <c r="C5" s="31" t="s">
        <v>52</v>
      </c>
      <c r="D5" s="31"/>
      <c r="E5" s="31"/>
      <c r="F5" s="31"/>
      <c r="G5" s="31"/>
    </row>
    <row r="6" spans="2:34" ht="37.5" customHeight="1" x14ac:dyDescent="0.2"/>
    <row r="8" spans="2:34" s="3" customFormat="1" ht="39.75" customHeight="1" x14ac:dyDescent="0.3">
      <c r="B8" s="38" t="s">
        <v>24</v>
      </c>
      <c r="C8" s="38"/>
      <c r="D8" s="38"/>
      <c r="E8" s="38"/>
      <c r="F8" s="38"/>
      <c r="G8" s="38"/>
      <c r="H8" s="11"/>
      <c r="J8" s="17"/>
      <c r="K8" s="17"/>
      <c r="L8" s="17"/>
      <c r="M8" s="17"/>
      <c r="N8" s="17"/>
      <c r="O8" s="17"/>
      <c r="P8" s="17"/>
      <c r="Q8" s="17"/>
      <c r="R8" s="17"/>
      <c r="S8" s="17"/>
      <c r="T8" s="17"/>
      <c r="U8" s="17"/>
      <c r="V8" s="17"/>
      <c r="W8" s="17"/>
      <c r="X8" s="17"/>
      <c r="Y8" s="17"/>
      <c r="Z8" s="17"/>
      <c r="AA8" s="17"/>
      <c r="AB8" s="17"/>
      <c r="AC8" s="17"/>
      <c r="AD8" s="17"/>
      <c r="AE8" s="17"/>
      <c r="AF8" s="17"/>
      <c r="AG8" s="17"/>
      <c r="AH8" s="17"/>
    </row>
    <row r="9" spans="2:34" s="2" customFormat="1" ht="25.5" customHeight="1" x14ac:dyDescent="0.25">
      <c r="B9" s="5">
        <v>1</v>
      </c>
      <c r="C9" s="36" t="s">
        <v>3</v>
      </c>
      <c r="D9" s="36"/>
      <c r="E9" s="36"/>
      <c r="F9" s="36"/>
      <c r="G9" s="36"/>
      <c r="H9" s="12"/>
      <c r="J9" s="18"/>
      <c r="K9" s="18"/>
      <c r="L9" s="18"/>
      <c r="M9" s="18"/>
      <c r="N9" s="18"/>
      <c r="O9" s="18"/>
      <c r="P9" s="18"/>
      <c r="Q9" s="18"/>
      <c r="R9" s="18"/>
      <c r="S9" s="18"/>
      <c r="T9" s="18"/>
      <c r="U9" s="18"/>
      <c r="V9" s="18"/>
      <c r="W9" s="18"/>
      <c r="X9" s="18"/>
      <c r="Y9" s="18"/>
      <c r="Z9" s="18"/>
      <c r="AA9" s="18"/>
      <c r="AB9" s="18"/>
      <c r="AC9" s="18"/>
      <c r="AD9" s="18"/>
      <c r="AE9" s="18"/>
      <c r="AF9" s="18"/>
      <c r="AG9" s="18"/>
      <c r="AH9" s="18"/>
    </row>
    <row r="10" spans="2:34" s="2" customFormat="1" ht="25.5" customHeight="1" x14ac:dyDescent="0.25">
      <c r="B10" s="5">
        <v>2</v>
      </c>
      <c r="C10" s="36" t="s">
        <v>4</v>
      </c>
      <c r="D10" s="36"/>
      <c r="E10" s="36"/>
      <c r="F10" s="36"/>
      <c r="G10" s="36"/>
      <c r="H10" s="12"/>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row>
    <row r="11" spans="2:34" s="2" customFormat="1" ht="25.5" customHeight="1" thickBot="1" x14ac:dyDescent="0.3">
      <c r="B11" s="5">
        <v>3</v>
      </c>
      <c r="C11" s="36" t="s">
        <v>5</v>
      </c>
      <c r="D11" s="36"/>
      <c r="E11" s="36"/>
      <c r="F11" s="36"/>
      <c r="G11" s="36"/>
      <c r="H11" s="12"/>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row>
    <row r="12" spans="2:34" ht="27" customHeight="1" thickBot="1" x14ac:dyDescent="0.25">
      <c r="B12" s="32" t="s">
        <v>25</v>
      </c>
      <c r="C12" s="33"/>
      <c r="D12" s="33"/>
      <c r="E12" s="33"/>
      <c r="F12" s="34"/>
      <c r="G12" s="4"/>
      <c r="H12" s="13">
        <f>IF(G12=2,10,0)</f>
        <v>0</v>
      </c>
    </row>
    <row r="13" spans="2:34" ht="25.5" customHeight="1" x14ac:dyDescent="0.2">
      <c r="H13" s="14"/>
    </row>
    <row r="14" spans="2:34" s="3" customFormat="1" ht="39.75" customHeight="1" x14ac:dyDescent="0.3">
      <c r="B14" s="38" t="s">
        <v>26</v>
      </c>
      <c r="C14" s="38"/>
      <c r="D14" s="38"/>
      <c r="E14" s="38"/>
      <c r="F14" s="38"/>
      <c r="G14" s="38"/>
      <c r="H14" s="11"/>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row>
    <row r="15" spans="2:34" s="2" customFormat="1" ht="25.5" customHeight="1" x14ac:dyDescent="0.25">
      <c r="B15" s="5">
        <v>1</v>
      </c>
      <c r="C15" s="36" t="s">
        <v>0</v>
      </c>
      <c r="D15" s="36"/>
      <c r="E15" s="36"/>
      <c r="F15" s="36"/>
      <c r="G15" s="36"/>
      <c r="H15" s="12"/>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row>
    <row r="16" spans="2:34" s="2" customFormat="1" ht="25.5" customHeight="1" x14ac:dyDescent="0.25">
      <c r="B16" s="5">
        <v>2</v>
      </c>
      <c r="C16" s="36" t="s">
        <v>1</v>
      </c>
      <c r="D16" s="36"/>
      <c r="E16" s="36"/>
      <c r="F16" s="36"/>
      <c r="G16" s="36"/>
      <c r="H16" s="12"/>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row>
    <row r="17" spans="2:34" s="2" customFormat="1" ht="25.5" customHeight="1" thickBot="1" x14ac:dyDescent="0.3">
      <c r="B17" s="5">
        <v>3</v>
      </c>
      <c r="C17" s="36" t="s">
        <v>2</v>
      </c>
      <c r="D17" s="36"/>
      <c r="E17" s="36"/>
      <c r="F17" s="36"/>
      <c r="G17" s="36"/>
      <c r="H17" s="12"/>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row>
    <row r="18" spans="2:34" ht="27" customHeight="1" thickBot="1" x14ac:dyDescent="0.25">
      <c r="B18" s="32" t="s">
        <v>25</v>
      </c>
      <c r="C18" s="33"/>
      <c r="D18" s="33"/>
      <c r="E18" s="33"/>
      <c r="F18" s="34"/>
      <c r="G18" s="4"/>
      <c r="H18" s="13">
        <f>IF(G18=1,10,0)</f>
        <v>0</v>
      </c>
    </row>
    <row r="19" spans="2:34" ht="25.5" customHeight="1" x14ac:dyDescent="0.2">
      <c r="H19" s="14"/>
    </row>
    <row r="20" spans="2:34" ht="39.75" customHeight="1" x14ac:dyDescent="0.3">
      <c r="B20" s="38" t="s">
        <v>27</v>
      </c>
      <c r="C20" s="38"/>
      <c r="D20" s="38"/>
      <c r="E20" s="38"/>
      <c r="F20" s="38"/>
      <c r="G20" s="38"/>
      <c r="H20" s="11"/>
    </row>
    <row r="21" spans="2:34" s="2" customFormat="1" ht="30.75" customHeight="1" x14ac:dyDescent="0.25">
      <c r="B21" s="5">
        <v>1</v>
      </c>
      <c r="C21" s="36" t="s">
        <v>6</v>
      </c>
      <c r="D21" s="36"/>
      <c r="E21" s="36"/>
      <c r="F21" s="36"/>
      <c r="G21" s="36"/>
      <c r="H21" s="12"/>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row>
    <row r="22" spans="2:34" s="2" customFormat="1" ht="30.75" customHeight="1" x14ac:dyDescent="0.25">
      <c r="B22" s="5">
        <v>2</v>
      </c>
      <c r="C22" s="36" t="s">
        <v>7</v>
      </c>
      <c r="D22" s="36"/>
      <c r="E22" s="36"/>
      <c r="F22" s="36"/>
      <c r="G22" s="36"/>
      <c r="H22" s="12"/>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row>
    <row r="23" spans="2:34" s="2" customFormat="1" ht="41.25" customHeight="1" thickBot="1" x14ac:dyDescent="0.3">
      <c r="B23" s="5">
        <v>3</v>
      </c>
      <c r="C23" s="37" t="s">
        <v>28</v>
      </c>
      <c r="D23" s="37"/>
      <c r="E23" s="37"/>
      <c r="F23" s="37"/>
      <c r="G23" s="37"/>
      <c r="H23" s="12"/>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row>
    <row r="24" spans="2:34" ht="24" thickBot="1" x14ac:dyDescent="0.25">
      <c r="B24" s="32" t="s">
        <v>25</v>
      </c>
      <c r="C24" s="33"/>
      <c r="D24" s="33"/>
      <c r="E24" s="33"/>
      <c r="F24" s="34"/>
      <c r="G24" s="4"/>
      <c r="H24" s="13">
        <f>IF(G24=3,10,0)</f>
        <v>0</v>
      </c>
    </row>
    <row r="25" spans="2:34" ht="30.75" customHeight="1" x14ac:dyDescent="0.2">
      <c r="H25" s="14"/>
    </row>
    <row r="26" spans="2:34" s="1" customFormat="1" ht="39.75" customHeight="1" x14ac:dyDescent="0.2">
      <c r="B26" s="35" t="s">
        <v>29</v>
      </c>
      <c r="C26" s="35"/>
      <c r="D26" s="35"/>
      <c r="E26" s="35"/>
      <c r="F26" s="35"/>
      <c r="G26" s="35"/>
      <c r="H26" s="15"/>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row>
    <row r="27" spans="2:34" s="2" customFormat="1" ht="25.5" customHeight="1" x14ac:dyDescent="0.25">
      <c r="B27" s="5">
        <v>1</v>
      </c>
      <c r="C27" s="36" t="s">
        <v>8</v>
      </c>
      <c r="D27" s="36"/>
      <c r="E27" s="36"/>
      <c r="F27" s="36"/>
      <c r="G27" s="36"/>
      <c r="H27" s="12"/>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row>
    <row r="28" spans="2:34" s="2" customFormat="1" ht="25.5" customHeight="1" x14ac:dyDescent="0.25">
      <c r="B28" s="5">
        <v>2</v>
      </c>
      <c r="C28" s="36" t="s">
        <v>9</v>
      </c>
      <c r="D28" s="36"/>
      <c r="E28" s="36"/>
      <c r="F28" s="36"/>
      <c r="G28" s="36"/>
      <c r="H28" s="12"/>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row>
    <row r="29" spans="2:34" s="2" customFormat="1" ht="25.5" customHeight="1" thickBot="1" x14ac:dyDescent="0.3">
      <c r="B29" s="5">
        <v>3</v>
      </c>
      <c r="C29" s="36" t="s">
        <v>10</v>
      </c>
      <c r="D29" s="36"/>
      <c r="E29" s="36"/>
      <c r="F29" s="36"/>
      <c r="G29" s="36"/>
      <c r="H29" s="12"/>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row>
    <row r="30" spans="2:34" ht="27" customHeight="1" thickBot="1" x14ac:dyDescent="0.25">
      <c r="B30" s="32" t="s">
        <v>25</v>
      </c>
      <c r="C30" s="33"/>
      <c r="D30" s="33"/>
      <c r="E30" s="33"/>
      <c r="F30" s="34"/>
      <c r="G30" s="4"/>
      <c r="H30" s="13">
        <f>IF(G30=2,10,0)</f>
        <v>0</v>
      </c>
    </row>
    <row r="31" spans="2:34" ht="30.75" customHeight="1" x14ac:dyDescent="0.2">
      <c r="H31" s="14"/>
    </row>
    <row r="32" spans="2:34" s="1" customFormat="1" ht="39.75" customHeight="1" x14ac:dyDescent="0.2">
      <c r="B32" s="35" t="s">
        <v>30</v>
      </c>
      <c r="C32" s="35"/>
      <c r="D32" s="35"/>
      <c r="E32" s="35"/>
      <c r="F32" s="35"/>
      <c r="G32" s="35"/>
      <c r="H32" s="15"/>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row>
    <row r="33" spans="2:34" s="2" customFormat="1" ht="25.5" customHeight="1" x14ac:dyDescent="0.25">
      <c r="B33" s="5">
        <v>1</v>
      </c>
      <c r="C33" s="36" t="s">
        <v>11</v>
      </c>
      <c r="D33" s="36"/>
      <c r="E33" s="36"/>
      <c r="F33" s="36"/>
      <c r="G33" s="36"/>
      <c r="H33" s="1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row>
    <row r="34" spans="2:34" s="2" customFormat="1" ht="25.5" customHeight="1" x14ac:dyDescent="0.25">
      <c r="B34" s="5">
        <v>2</v>
      </c>
      <c r="C34" s="36" t="s">
        <v>12</v>
      </c>
      <c r="D34" s="36"/>
      <c r="E34" s="36"/>
      <c r="F34" s="36"/>
      <c r="G34" s="36"/>
      <c r="H34" s="12"/>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spans="2:34" s="2" customFormat="1" ht="25.5" customHeight="1" thickBot="1" x14ac:dyDescent="0.3">
      <c r="B35" s="5">
        <v>3</v>
      </c>
      <c r="C35" s="36" t="s">
        <v>31</v>
      </c>
      <c r="D35" s="36"/>
      <c r="E35" s="36"/>
      <c r="F35" s="36"/>
      <c r="G35" s="36"/>
      <c r="H35" s="12"/>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spans="2:34" ht="27" customHeight="1" thickBot="1" x14ac:dyDescent="0.25">
      <c r="B36" s="32" t="s">
        <v>25</v>
      </c>
      <c r="C36" s="33"/>
      <c r="D36" s="33"/>
      <c r="E36" s="33"/>
      <c r="F36" s="34"/>
      <c r="G36" s="4"/>
      <c r="H36" s="13">
        <f>IF(G36=3,10,0)</f>
        <v>0</v>
      </c>
    </row>
    <row r="37" spans="2:34" x14ac:dyDescent="0.2">
      <c r="H37" s="14"/>
    </row>
    <row r="38" spans="2:34" ht="30.75" customHeight="1" x14ac:dyDescent="0.2">
      <c r="H38" s="14"/>
    </row>
    <row r="39" spans="2:34" s="1" customFormat="1" ht="39.75" customHeight="1" x14ac:dyDescent="0.2">
      <c r="B39" s="35" t="s">
        <v>32</v>
      </c>
      <c r="C39" s="35"/>
      <c r="D39" s="35"/>
      <c r="E39" s="35"/>
      <c r="F39" s="35"/>
      <c r="G39" s="35"/>
      <c r="H39" s="15"/>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row>
    <row r="40" spans="2:34" s="2" customFormat="1" ht="25.5" customHeight="1" x14ac:dyDescent="0.25">
      <c r="B40" s="5">
        <v>1</v>
      </c>
      <c r="C40" s="36" t="s">
        <v>33</v>
      </c>
      <c r="D40" s="36"/>
      <c r="E40" s="36"/>
      <c r="F40" s="36"/>
      <c r="G40" s="36"/>
      <c r="H40" s="12"/>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spans="2:34" s="2" customFormat="1" ht="25.5" customHeight="1" x14ac:dyDescent="0.25">
      <c r="B41" s="5">
        <v>2</v>
      </c>
      <c r="C41" s="36" t="s">
        <v>13</v>
      </c>
      <c r="D41" s="36"/>
      <c r="E41" s="36"/>
      <c r="F41" s="36"/>
      <c r="G41" s="36"/>
      <c r="H41" s="12"/>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spans="2:34" s="2" customFormat="1" ht="25.5" customHeight="1" thickBot="1" x14ac:dyDescent="0.3">
      <c r="B42" s="5">
        <v>3</v>
      </c>
      <c r="C42" s="36" t="s">
        <v>31</v>
      </c>
      <c r="D42" s="36"/>
      <c r="E42" s="36"/>
      <c r="F42" s="36"/>
      <c r="G42" s="36"/>
      <c r="H42" s="12"/>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spans="2:34" ht="27" customHeight="1" thickBot="1" x14ac:dyDescent="0.25">
      <c r="B43" s="32" t="s">
        <v>25</v>
      </c>
      <c r="C43" s="33"/>
      <c r="D43" s="33"/>
      <c r="E43" s="33"/>
      <c r="F43" s="34"/>
      <c r="G43" s="4"/>
      <c r="H43" s="13">
        <f>IF(G43=1,10,0)</f>
        <v>0</v>
      </c>
    </row>
    <row r="44" spans="2:34" ht="30.75" customHeight="1" x14ac:dyDescent="0.2">
      <c r="H44" s="14"/>
    </row>
    <row r="45" spans="2:34" s="1" customFormat="1" ht="39.75" customHeight="1" x14ac:dyDescent="0.2">
      <c r="B45" s="35" t="s">
        <v>34</v>
      </c>
      <c r="C45" s="35"/>
      <c r="D45" s="35"/>
      <c r="E45" s="35"/>
      <c r="F45" s="35"/>
      <c r="G45" s="35"/>
      <c r="H45" s="15"/>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row>
    <row r="46" spans="2:34" s="2" customFormat="1" ht="25.5" customHeight="1" x14ac:dyDescent="0.25">
      <c r="B46" s="5">
        <v>1</v>
      </c>
      <c r="C46" s="36" t="s">
        <v>14</v>
      </c>
      <c r="D46" s="36"/>
      <c r="E46" s="36"/>
      <c r="F46" s="36"/>
      <c r="G46" s="36"/>
      <c r="H46" s="12"/>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spans="2:34" s="2" customFormat="1" ht="25.5" customHeight="1" x14ac:dyDescent="0.25">
      <c r="B47" s="5">
        <v>2</v>
      </c>
      <c r="C47" s="36" t="s">
        <v>15</v>
      </c>
      <c r="D47" s="36"/>
      <c r="E47" s="36"/>
      <c r="F47" s="36"/>
      <c r="G47" s="36"/>
      <c r="H47" s="12"/>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spans="2:34" s="2" customFormat="1" ht="25.5" customHeight="1" thickBot="1" x14ac:dyDescent="0.3">
      <c r="B48" s="5">
        <v>3</v>
      </c>
      <c r="C48" s="36" t="s">
        <v>16</v>
      </c>
      <c r="D48" s="36"/>
      <c r="E48" s="36"/>
      <c r="F48" s="36"/>
      <c r="G48" s="36"/>
      <c r="H48" s="12"/>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spans="2:34" ht="27" customHeight="1" thickBot="1" x14ac:dyDescent="0.25">
      <c r="B49" s="32" t="s">
        <v>25</v>
      </c>
      <c r="C49" s="33"/>
      <c r="D49" s="33"/>
      <c r="E49" s="33"/>
      <c r="F49" s="34"/>
      <c r="G49" s="4"/>
      <c r="H49" s="13">
        <f>IF(G49=3,10,0)</f>
        <v>0</v>
      </c>
    </row>
    <row r="50" spans="2:34" ht="30.75" customHeight="1" x14ac:dyDescent="0.2">
      <c r="H50" s="14"/>
    </row>
    <row r="51" spans="2:34" s="1" customFormat="1" ht="39.75" customHeight="1" x14ac:dyDescent="0.2">
      <c r="B51" s="35" t="s">
        <v>35</v>
      </c>
      <c r="C51" s="35"/>
      <c r="D51" s="35"/>
      <c r="E51" s="35"/>
      <c r="F51" s="35"/>
      <c r="G51" s="35"/>
      <c r="H51" s="15"/>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row>
    <row r="52" spans="2:34" s="2" customFormat="1" ht="25.5" customHeight="1" x14ac:dyDescent="0.25">
      <c r="B52" s="5">
        <v>1</v>
      </c>
      <c r="C52" s="36" t="s">
        <v>33</v>
      </c>
      <c r="D52" s="36"/>
      <c r="E52" s="36"/>
      <c r="F52" s="36"/>
      <c r="G52" s="36"/>
      <c r="H52" s="12"/>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spans="2:34" s="2" customFormat="1" ht="25.5" customHeight="1" x14ac:dyDescent="0.25">
      <c r="B53" s="5">
        <v>2</v>
      </c>
      <c r="C53" s="36" t="s">
        <v>13</v>
      </c>
      <c r="D53" s="36"/>
      <c r="E53" s="36"/>
      <c r="F53" s="36"/>
      <c r="G53" s="36"/>
      <c r="H53" s="12"/>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spans="2:34" s="2" customFormat="1" ht="25.5" customHeight="1" thickBot="1" x14ac:dyDescent="0.3">
      <c r="B54" s="5">
        <v>3</v>
      </c>
      <c r="C54" s="36" t="s">
        <v>17</v>
      </c>
      <c r="D54" s="36"/>
      <c r="E54" s="36"/>
      <c r="F54" s="36"/>
      <c r="G54" s="36"/>
      <c r="H54" s="12"/>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spans="2:34" ht="27" customHeight="1" thickBot="1" x14ac:dyDescent="0.25">
      <c r="B55" s="32" t="s">
        <v>25</v>
      </c>
      <c r="C55" s="33"/>
      <c r="D55" s="33"/>
      <c r="E55" s="33"/>
      <c r="F55" s="34"/>
      <c r="G55" s="4"/>
      <c r="H55" s="13">
        <f>IF(G55=2,10,0)</f>
        <v>0</v>
      </c>
    </row>
    <row r="56" spans="2:34" ht="30.75" customHeight="1" x14ac:dyDescent="0.2">
      <c r="H56" s="14"/>
    </row>
    <row r="57" spans="2:34" s="1" customFormat="1" ht="39.75" customHeight="1" x14ac:dyDescent="0.2">
      <c r="B57" s="35" t="s">
        <v>36</v>
      </c>
      <c r="C57" s="35"/>
      <c r="D57" s="35"/>
      <c r="E57" s="35"/>
      <c r="F57" s="35"/>
      <c r="G57" s="35"/>
      <c r="H57" s="15"/>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row>
    <row r="58" spans="2:34" s="2" customFormat="1" ht="25.5" customHeight="1" x14ac:dyDescent="0.25">
      <c r="B58" s="5">
        <v>1</v>
      </c>
      <c r="C58" s="36" t="s">
        <v>18</v>
      </c>
      <c r="D58" s="36"/>
      <c r="E58" s="36"/>
      <c r="F58" s="36"/>
      <c r="G58" s="36"/>
      <c r="H58" s="12"/>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row>
    <row r="59" spans="2:34" s="2" customFormat="1" ht="25.5" customHeight="1" x14ac:dyDescent="0.25">
      <c r="B59" s="5">
        <v>2</v>
      </c>
      <c r="C59" s="36" t="s">
        <v>20</v>
      </c>
      <c r="D59" s="36"/>
      <c r="E59" s="36"/>
      <c r="F59" s="36"/>
      <c r="G59" s="36"/>
      <c r="H59" s="12"/>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row>
    <row r="60" spans="2:34" s="2" customFormat="1" ht="25.5" customHeight="1" thickBot="1" x14ac:dyDescent="0.3">
      <c r="B60" s="5">
        <v>3</v>
      </c>
      <c r="C60" s="36" t="s">
        <v>19</v>
      </c>
      <c r="D60" s="36"/>
      <c r="E60" s="36"/>
      <c r="F60" s="36"/>
      <c r="G60" s="36"/>
      <c r="H60" s="12"/>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row>
    <row r="61" spans="2:34" ht="27" customHeight="1" thickBot="1" x14ac:dyDescent="0.25">
      <c r="B61" s="32" t="s">
        <v>25</v>
      </c>
      <c r="C61" s="33"/>
      <c r="D61" s="33"/>
      <c r="E61" s="33"/>
      <c r="F61" s="34"/>
      <c r="G61" s="4"/>
      <c r="H61" s="13">
        <f>IF(G61=3,10,0)</f>
        <v>0</v>
      </c>
    </row>
    <row r="62" spans="2:34" ht="30.75" customHeight="1" x14ac:dyDescent="0.2">
      <c r="H62" s="14"/>
    </row>
    <row r="63" spans="2:34" s="1" customFormat="1" ht="39.75" customHeight="1" x14ac:dyDescent="0.2">
      <c r="B63" s="35" t="s">
        <v>37</v>
      </c>
      <c r="C63" s="35"/>
      <c r="D63" s="35"/>
      <c r="E63" s="35"/>
      <c r="F63" s="35"/>
      <c r="G63" s="35"/>
      <c r="H63" s="15"/>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row>
    <row r="64" spans="2:34" s="2" customFormat="1" ht="25.5" customHeight="1" x14ac:dyDescent="0.25">
      <c r="B64" s="5">
        <v>1</v>
      </c>
      <c r="C64" s="36" t="s">
        <v>21</v>
      </c>
      <c r="D64" s="36"/>
      <c r="E64" s="36"/>
      <c r="F64" s="36"/>
      <c r="G64" s="36"/>
      <c r="H64" s="12"/>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row>
    <row r="65" spans="2:34" s="2" customFormat="1" ht="25.5" customHeight="1" x14ac:dyDescent="0.25">
      <c r="B65" s="5">
        <v>2</v>
      </c>
      <c r="C65" s="36" t="s">
        <v>22</v>
      </c>
      <c r="D65" s="36"/>
      <c r="E65" s="36"/>
      <c r="F65" s="36"/>
      <c r="G65" s="36"/>
      <c r="H65" s="12"/>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row>
    <row r="66" spans="2:34" s="2" customFormat="1" ht="25.5" customHeight="1" thickBot="1" x14ac:dyDescent="0.3">
      <c r="B66" s="5">
        <v>3</v>
      </c>
      <c r="C66" s="36" t="s">
        <v>23</v>
      </c>
      <c r="D66" s="36"/>
      <c r="E66" s="36"/>
      <c r="F66" s="36"/>
      <c r="G66" s="36"/>
      <c r="H66" s="12"/>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row>
    <row r="67" spans="2:34" ht="27" customHeight="1" thickBot="1" x14ac:dyDescent="0.25">
      <c r="B67" s="32" t="s">
        <v>25</v>
      </c>
      <c r="C67" s="33"/>
      <c r="D67" s="33"/>
      <c r="E67" s="33"/>
      <c r="F67" s="34"/>
      <c r="G67" s="4"/>
      <c r="H67" s="13">
        <f>IF(G67=1,10,0)</f>
        <v>0</v>
      </c>
    </row>
    <row r="68" spans="2:34" ht="27" customHeight="1" x14ac:dyDescent="0.2">
      <c r="H68" s="13"/>
    </row>
    <row r="69" spans="2:34" ht="27" customHeight="1" x14ac:dyDescent="0.2">
      <c r="H69" s="13"/>
    </row>
    <row r="70" spans="2:34" ht="27" customHeight="1" x14ac:dyDescent="0.2">
      <c r="H70" s="13"/>
    </row>
    <row r="71" spans="2:34" ht="27" customHeight="1" x14ac:dyDescent="0.2">
      <c r="F71" s="27" t="s">
        <v>49</v>
      </c>
      <c r="G71" s="27"/>
      <c r="H71" s="27"/>
    </row>
    <row r="72" spans="2:34" s="16" customFormat="1" ht="72" customHeight="1" x14ac:dyDescent="0.2">
      <c r="F72" s="28" t="s">
        <v>50</v>
      </c>
      <c r="G72" s="28"/>
      <c r="H72" s="28"/>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row>
    <row r="73" spans="2:34" ht="27" customHeight="1" x14ac:dyDescent="0.2">
      <c r="H73" s="13"/>
    </row>
    <row r="74" spans="2:34" ht="27" customHeight="1" x14ac:dyDescent="0.2">
      <c r="H74" s="13"/>
    </row>
    <row r="75" spans="2:34" ht="27" customHeight="1" x14ac:dyDescent="0.2">
      <c r="H75" s="13"/>
    </row>
    <row r="76" spans="2:34" ht="27" customHeight="1" x14ac:dyDescent="0.2">
      <c r="H76" s="13"/>
    </row>
    <row r="77" spans="2:34" ht="27" customHeight="1" x14ac:dyDescent="0.2">
      <c r="H77" s="13"/>
    </row>
    <row r="78" spans="2:34" ht="27" customHeight="1" x14ac:dyDescent="0.2">
      <c r="H78" s="13"/>
    </row>
    <row r="79" spans="2:34" ht="27" customHeight="1" x14ac:dyDescent="0.2">
      <c r="H79" s="13"/>
    </row>
    <row r="80" spans="2:34" ht="27" customHeight="1" x14ac:dyDescent="0.2">
      <c r="H80" s="13"/>
    </row>
    <row r="81" spans="7:34" ht="27" customHeight="1" x14ac:dyDescent="0.2">
      <c r="H81" s="13"/>
    </row>
    <row r="82" spans="7:34" ht="27" customHeight="1" x14ac:dyDescent="0.2">
      <c r="H82" s="13"/>
    </row>
    <row r="83" spans="7:34" ht="27" customHeight="1" x14ac:dyDescent="0.2">
      <c r="H83" s="13"/>
    </row>
    <row r="84" spans="7:34" ht="27" customHeight="1" x14ac:dyDescent="0.2">
      <c r="H84" s="13"/>
    </row>
    <row r="85" spans="7:34" ht="27" customHeight="1" x14ac:dyDescent="0.2">
      <c r="H85" s="13"/>
    </row>
    <row r="86" spans="7:34" ht="27" customHeight="1" x14ac:dyDescent="0.2">
      <c r="H86" s="13"/>
    </row>
    <row r="87" spans="7:34" ht="27" customHeight="1" x14ac:dyDescent="0.2">
      <c r="H87" s="13"/>
    </row>
    <row r="88" spans="7:34" ht="27" customHeight="1" x14ac:dyDescent="0.2">
      <c r="H88" s="13"/>
    </row>
    <row r="89" spans="7:34" ht="27" customHeight="1" x14ac:dyDescent="0.2">
      <c r="H89" s="13"/>
    </row>
    <row r="90" spans="7:34" ht="27" customHeight="1" x14ac:dyDescent="0.2">
      <c r="H90" s="13"/>
    </row>
    <row r="91" spans="7:34" ht="27" customHeight="1" x14ac:dyDescent="0.2">
      <c r="H91" s="13"/>
    </row>
    <row r="92" spans="7:34" ht="27" customHeight="1" x14ac:dyDescent="0.2">
      <c r="H92" s="13"/>
    </row>
    <row r="93" spans="7:34" ht="27" customHeight="1" x14ac:dyDescent="0.2">
      <c r="H93" s="13"/>
    </row>
    <row r="95" spans="7:34" s="6" customFormat="1" ht="55.5" customHeight="1" x14ac:dyDescent="0.2">
      <c r="G95" s="7" t="s">
        <v>39</v>
      </c>
      <c r="H95" s="8" t="str">
        <f>IF(G12=2,"התשובה נכונה","התשובה לא נכונה")</f>
        <v>התשובה לא נכונה</v>
      </c>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row>
    <row r="96" spans="7:34" s="6" customFormat="1" ht="55.5" customHeight="1" x14ac:dyDescent="0.2">
      <c r="G96" s="7" t="s">
        <v>40</v>
      </c>
      <c r="H96" s="8" t="str">
        <f>IF(G18=1,"התשובה נכונה","התשובה לא נכונה")</f>
        <v>התשובה לא נכונה</v>
      </c>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row>
    <row r="97" spans="7:34" s="6" customFormat="1" ht="55.5" customHeight="1" x14ac:dyDescent="0.2">
      <c r="G97" s="7" t="s">
        <v>41</v>
      </c>
      <c r="H97" s="8" t="str">
        <f>IF(G24=3,"התשובה נכונה","התשובה לא נכונה")</f>
        <v>התשובה לא נכונה</v>
      </c>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row>
    <row r="98" spans="7:34" s="6" customFormat="1" ht="55.5" customHeight="1" x14ac:dyDescent="0.2">
      <c r="G98" s="7" t="s">
        <v>42</v>
      </c>
      <c r="H98" s="8" t="str">
        <f>IF(G30=2,"התשובה נכונה","התשובה לא נכונה")</f>
        <v>התשובה לא נכונה</v>
      </c>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row>
    <row r="99" spans="7:34" s="6" customFormat="1" ht="55.5" customHeight="1" x14ac:dyDescent="0.2">
      <c r="G99" s="7" t="s">
        <v>43</v>
      </c>
      <c r="H99" s="8" t="str">
        <f>IF(G36=3,"התשובה נכונה","התשובה לא נכונה")</f>
        <v>התשובה לא נכונה</v>
      </c>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row>
    <row r="100" spans="7:34" s="6" customFormat="1" ht="55.5" customHeight="1" x14ac:dyDescent="0.2">
      <c r="G100" s="7" t="s">
        <v>44</v>
      </c>
      <c r="H100" s="8" t="str">
        <f>IF(G43=1,"התשובה נכונה","התשובה לא נכונה")</f>
        <v>התשובה לא נכונה</v>
      </c>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row>
    <row r="101" spans="7:34" s="6" customFormat="1" ht="55.5" customHeight="1" x14ac:dyDescent="0.2">
      <c r="G101" s="7" t="s">
        <v>45</v>
      </c>
      <c r="H101" s="8" t="str">
        <f>IF(G49=3,"התשובה נכונה","התשובה לא נכונה")</f>
        <v>התשובה לא נכונה</v>
      </c>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row>
    <row r="102" spans="7:34" s="6" customFormat="1" ht="55.5" customHeight="1" x14ac:dyDescent="0.2">
      <c r="G102" s="7" t="s">
        <v>46</v>
      </c>
      <c r="H102" s="8" t="str">
        <f>IF(G55=2,"התשובה נכונה","התשובה לא נכונה")</f>
        <v>התשובה לא נכונה</v>
      </c>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row>
    <row r="103" spans="7:34" s="6" customFormat="1" ht="55.5" customHeight="1" x14ac:dyDescent="0.2">
      <c r="G103" s="7" t="s">
        <v>47</v>
      </c>
      <c r="H103" s="8" t="str">
        <f>IF(G61=3,"התשובה נכונה","התשובה לא נכונה")</f>
        <v>התשובה לא נכונה</v>
      </c>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row>
    <row r="104" spans="7:34" ht="55.5" customHeight="1" thickBot="1" x14ac:dyDescent="0.25">
      <c r="G104" s="7" t="s">
        <v>48</v>
      </c>
      <c r="H104" s="8" t="str">
        <f>IF(G67=1,"התשובה נכונה","התשובה לא נכונה")</f>
        <v>התשובה לא נכונה</v>
      </c>
    </row>
    <row r="105" spans="7:34" s="9" customFormat="1" ht="74.25" customHeight="1" thickBot="1" x14ac:dyDescent="0.6">
      <c r="G105" s="7" t="s">
        <v>38</v>
      </c>
      <c r="H105" s="10">
        <f>SUM(H7:H104)</f>
        <v>0</v>
      </c>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row>
  </sheetData>
  <mergeCells count="55">
    <mergeCell ref="B20:G20"/>
    <mergeCell ref="B8:G8"/>
    <mergeCell ref="C9:G9"/>
    <mergeCell ref="C10:G10"/>
    <mergeCell ref="C11:G11"/>
    <mergeCell ref="B12:F12"/>
    <mergeCell ref="B14:G14"/>
    <mergeCell ref="C15:G15"/>
    <mergeCell ref="C16:G16"/>
    <mergeCell ref="C17:G17"/>
    <mergeCell ref="B18:F18"/>
    <mergeCell ref="C28:G28"/>
    <mergeCell ref="C29:G29"/>
    <mergeCell ref="B30:F30"/>
    <mergeCell ref="C21:G21"/>
    <mergeCell ref="C22:G22"/>
    <mergeCell ref="C23:G23"/>
    <mergeCell ref="B24:F24"/>
    <mergeCell ref="B26:G26"/>
    <mergeCell ref="C27:G27"/>
    <mergeCell ref="B32:G32"/>
    <mergeCell ref="C33:G33"/>
    <mergeCell ref="C34:G34"/>
    <mergeCell ref="C35:G35"/>
    <mergeCell ref="B36:F36"/>
    <mergeCell ref="C41:G41"/>
    <mergeCell ref="B39:G39"/>
    <mergeCell ref="C42:G42"/>
    <mergeCell ref="B43:F43"/>
    <mergeCell ref="B45:G45"/>
    <mergeCell ref="C40:G40"/>
    <mergeCell ref="C54:G54"/>
    <mergeCell ref="B55:F55"/>
    <mergeCell ref="C46:G46"/>
    <mergeCell ref="C47:G47"/>
    <mergeCell ref="C48:G48"/>
    <mergeCell ref="B49:F49"/>
    <mergeCell ref="B51:G51"/>
    <mergeCell ref="C52:G52"/>
    <mergeCell ref="F71:H71"/>
    <mergeCell ref="F72:H72"/>
    <mergeCell ref="B1:G1"/>
    <mergeCell ref="B3:G3"/>
    <mergeCell ref="C5:G5"/>
    <mergeCell ref="B61:F61"/>
    <mergeCell ref="B63:G63"/>
    <mergeCell ref="C64:G64"/>
    <mergeCell ref="C65:G65"/>
    <mergeCell ref="C66:G66"/>
    <mergeCell ref="B67:F67"/>
    <mergeCell ref="B57:G57"/>
    <mergeCell ref="C58:G58"/>
    <mergeCell ref="C59:G59"/>
    <mergeCell ref="C60:G60"/>
    <mergeCell ref="C53:G53"/>
  </mergeCells>
  <phoneticPr fontId="11" type="noConversion"/>
  <conditionalFormatting sqref="H105">
    <cfRule type="cellIs" dxfId="4" priority="4" operator="lessThan">
      <formula>70</formula>
    </cfRule>
    <cfRule type="cellIs" dxfId="3" priority="5" operator="greaterThan">
      <formula>70</formula>
    </cfRule>
  </conditionalFormatting>
  <conditionalFormatting sqref="H95">
    <cfRule type="containsText" dxfId="2" priority="3" operator="containsText" text="התשובה נכונה">
      <formula>NOT(ISERROR(SEARCH("התשובה נכונה",H95)))</formula>
    </cfRule>
  </conditionalFormatting>
  <conditionalFormatting sqref="H96:H104">
    <cfRule type="containsText" dxfId="1" priority="2" operator="containsText" text="התשובה נכונה">
      <formula>NOT(ISERROR(SEARCH("התשובה נכונה",H96)))</formula>
    </cfRule>
  </conditionalFormatting>
  <conditionalFormatting sqref="H95:H104">
    <cfRule type="containsText" dxfId="0" priority="1" operator="containsText" text="התשובה לא נכונה">
      <formula>NOT(ISERROR(SEARCH("התשובה לא נכונה",H95)))</formula>
    </cfRule>
  </conditionalFormatting>
  <pageMargins left="0.7" right="0.7" top="0.75" bottom="0.75" header="0.3" footer="0.3"/>
  <pageSetup paperSize="20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1</vt:i4>
      </vt:variant>
    </vt:vector>
  </HeadingPairs>
  <TitlesOfParts>
    <vt:vector size="2" baseType="lpstr">
      <vt:lpstr>גיליון2</vt:lpstr>
      <vt:lpstr>גיליון2!WPrint_Area_W</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צבי גינצברג</dc:creator>
  <cp:lastModifiedBy>User</cp:lastModifiedBy>
  <dcterms:created xsi:type="dcterms:W3CDTF">2018-03-05T16:44:54Z</dcterms:created>
  <dcterms:modified xsi:type="dcterms:W3CDTF">2020-03-17T14:22:30Z</dcterms:modified>
</cp:coreProperties>
</file>