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120" yWindow="-120" windowWidth="29040" windowHeight="15720"/>
  </bookViews>
  <sheets>
    <sheet name="גיליון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1" l="1"/>
  <c r="I6" i="1"/>
  <c r="I7" i="1"/>
  <c r="I8" i="1"/>
  <c r="I9" i="1"/>
  <c r="I10" i="1"/>
  <c r="I11" i="1"/>
  <c r="I4" i="1"/>
</calcChain>
</file>

<file path=xl/sharedStrings.xml><?xml version="1.0" encoding="utf-8"?>
<sst xmlns="http://schemas.openxmlformats.org/spreadsheetml/2006/main" count="46" uniqueCount="19">
  <si>
    <t>תאריך</t>
  </si>
  <si>
    <t>עבודה</t>
  </si>
  <si>
    <t>שכר</t>
  </si>
  <si>
    <t>כתיבה</t>
  </si>
  <si>
    <t>הגהה</t>
  </si>
  <si>
    <t>עיון</t>
  </si>
  <si>
    <t>מתאריך</t>
  </si>
  <si>
    <t>עד תאריך</t>
  </si>
  <si>
    <t>סה"כ</t>
  </si>
  <si>
    <t>כשכל השדות מלאים זה תקין</t>
  </si>
  <si>
    <t>כאן אני צריכה שיסכם את כל העבודות בטווח התאריכים שהוזן</t>
  </si>
  <si>
    <t>כאן שיסכם את כל העבודות עד התאריך שהוזן</t>
  </si>
  <si>
    <t>כאן שיסכם את כל העבודות מהתאריך שהוזן</t>
  </si>
  <si>
    <t>כאן שיסכם מהתאריך שהוזן את העבודה שהוזנה</t>
  </si>
  <si>
    <t>כאן שיסכם עד התאריך שהוזן את העבודה שהוזנה</t>
  </si>
  <si>
    <t>כאן שיסכם את העבודה שהוזנה מכל התאריכים</t>
  </si>
  <si>
    <t>תיאור הבעיה</t>
  </si>
  <si>
    <t>המצב כעת שכשהנוסחה לא מוצאת את כל הקריטריונים לפיהם היא צריכה לחשב היא לא מחשבת כלום, ולכן אם אחד מתאי הקריטריונים 'מתאריך' 'עד תאריך' 'עבודה' ריק היא משיבה 0, ואני רוצה שאם אחד התנאים לא קיים הנוסחה תתעלם מאותו צמד של טווח ותנאי ותתן את התוצאה העולה לפי יתר הקריטריונים</t>
  </si>
  <si>
    <t>טבלת חישוב</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</si>
</sst>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
  </numFmts>
  <fonts count="1" x14ac:knownFonts="1">
    <font>
      <sz val="11"/>
      <color theme="1"/>
      <name val="Arial"/>
      <family val="2"/>
      <charset val="177"/>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9">
    <xf numFmtId="0" fontId="0" fillId="0" borderId="0" xfId="0"/>
    <xf numFmtId="14" fontId="0" fillId="2" borderId="5" xfId="0" applyNumberFormat="1" applyFill="1" applyBorder="1"/>
    <xf numFmtId="0" fontId="0" fillId="2" borderId="1" xfId="0" applyFill="1" applyBorder="1"/>
    <xf numFmtId="14" fontId="0" fillId="2" borderId="7" xfId="0" applyNumberFormat="1" applyFill="1" applyBorder="1"/>
    <xf numFmtId="0" fontId="0" fillId="2" borderId="8" xfId="0" applyFill="1" applyBorder="1"/>
    <xf numFmtId="0" fontId="0" fillId="0" borderId="1" xfId="0" applyBorder="1"/>
    <xf numFmtId="0" fontId="0" fillId="3" borderId="2" xfId="0" applyFill="1" applyBorder="1"/>
    <xf numFmtId="0" fontId="0" fillId="3" borderId="3" xfId="0" applyFill="1" applyBorder="1"/>
    <xf numFmtId="0" fontId="0" fillId="3" borderId="4" xfId="0" applyFill="1" applyBorder="1"/>
    <xf numFmtId="0" fontId="0" fillId="3" borderId="0" xfId="0" applyFill="1"/>
    <xf numFmtId="0" fontId="0" fillId="3" borderId="1" xfId="0" applyFill="1" applyBorder="1"/>
    <xf numFmtId="14" fontId="0" fillId="2" borderId="1" xfId="0" applyNumberFormat="1" applyFill="1" applyBorder="1"/>
    <xf numFmtId="164" fontId="0" fillId="2" borderId="1" xfId="0" applyNumberFormat="1" applyFill="1" applyBorder="1"/>
    <xf numFmtId="164" fontId="0" fillId="2" borderId="6" xfId="0" applyNumberFormat="1" applyFill="1" applyBorder="1"/>
    <xf numFmtId="164" fontId="0" fillId="2" borderId="9" xfId="0" applyNumberFormat="1" applyFill="1" applyBorder="1"/>
    <xf numFmtId="0" fontId="0" fillId="0" borderId="0" xfId="0" quotePrefix="1"/>
    <xf numFmtId="0" fontId="0" fillId="0" borderId="0" xfId="0" applyAlignment="1">
      <alignment vertical="center" wrapText="1"/>
    </xf>
    <xf numFmtId="0" fontId="0" fillId="4" borderId="0" xfId="0" applyFill="1" applyAlignment="1">
      <alignment horizontal="center"/>
    </xf>
    <xf numFmtId="0" fontId="0" fillId="5" borderId="1" xfId="0" applyFill="1" applyBorder="1" applyAlignment="1">
      <alignment horizontal="center" vertical="center" wrapText="1"/>
    </xf>
  </cellXfs>
  <cellStyles count="1">
    <cellStyle name="Normal" xfId="0" builtinId="0"/>
  </cellStyles>
  <dxfs count="15">
    <dxf>
      <numFmt numFmtId="164" formatCode="&quot;₪&quot;\ #,##0"/>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numFmt numFmtId="19" formatCode="dd/mm/yyyy"/>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numFmt numFmtId="19" formatCode="dd/mm/yyyy"/>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dxf>
    <dxf>
      <fill>
        <patternFill patternType="solid">
          <fgColor indexed="64"/>
          <bgColor rgb="FFFFFF00"/>
        </patternFill>
      </fill>
    </dxf>
    <dxf>
      <numFmt numFmtId="164" formatCode="&quot;₪&quot;\ #,##0"/>
      <fill>
        <patternFill patternType="solid">
          <fgColor indexed="64"/>
          <bgColor theme="0"/>
        </patternFill>
      </fill>
      <border diagonalUp="0" diagonalDown="0">
        <left style="thin">
          <color indexed="64"/>
        </left>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fill>
        <patternFill patternType="solid">
          <fgColor indexed="64"/>
          <bgColor theme="0"/>
        </patternFill>
      </fill>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fill>
        <patternFill patternType="solid">
          <fgColor indexed="64"/>
          <bgColor rgb="FFFFFF00"/>
        </patternFill>
      </fill>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401411</xdr:colOff>
      <xdr:row>11</xdr:row>
      <xdr:rowOff>122465</xdr:rowOff>
    </xdr:from>
    <xdr:to>
      <xdr:col>10</xdr:col>
      <xdr:colOff>517071</xdr:colOff>
      <xdr:row>17</xdr:row>
      <xdr:rowOff>3345</xdr:rowOff>
    </xdr:to>
    <xdr:pic>
      <xdr:nvPicPr>
        <xdr:cNvPr id="4" name="תמונה 3">
          <a:extLst>
            <a:ext uri="{FF2B5EF4-FFF2-40B4-BE49-F238E27FC236}">
              <a16:creationId xmlns:a16="http://schemas.microsoft.com/office/drawing/2014/main" xmlns="" id="{2C31772F-76BC-8722-4D07-6315FA5291BD}"/>
            </a:ext>
          </a:extLst>
        </xdr:cNvPr>
        <xdr:cNvPicPr>
          <a:picLocks noChangeAspect="1"/>
        </xdr:cNvPicPr>
      </xdr:nvPicPr>
      <xdr:blipFill>
        <a:blip xmlns:r="http://schemas.openxmlformats.org/officeDocument/2006/relationships" r:embed="rId1"/>
        <a:stretch>
          <a:fillRect/>
        </a:stretch>
      </xdr:blipFill>
      <xdr:spPr>
        <a:xfrm>
          <a:off x="11251052464" y="2143126"/>
          <a:ext cx="7381875" cy="983058"/>
        </a:xfrm>
        <a:prstGeom prst="rect">
          <a:avLst/>
        </a:prstGeom>
        <a:ln w="38100">
          <a:solidFill>
            <a:schemeClr val="accent3">
              <a:lumMod val="60000"/>
              <a:lumOff val="40000"/>
            </a:schemeClr>
          </a:solidFill>
        </a:ln>
      </xdr:spPr>
    </xdr:pic>
    <xdr:clientData/>
  </xdr:twoCellAnchor>
</xdr:wsDr>
</file>

<file path=xl/tables/table1.xml><?xml version="1.0" encoding="utf-8"?>
<table xmlns="http://schemas.openxmlformats.org/spreadsheetml/2006/main" id="1" name="טבלה1" displayName="טבלה1" ref="B1:D22" totalsRowShown="0" headerRowDxfId="14" dataDxfId="13" headerRowBorderDxfId="11" tableBorderDxfId="12" totalsRowBorderDxfId="10">
  <autoFilter ref="B1:D22"/>
  <tableColumns count="3">
    <tableColumn id="1" name="תאריך" dataDxfId="9"/>
    <tableColumn id="2" name="עבודה" dataDxfId="8"/>
    <tableColumn id="3" name="שכר" dataDxfId="7"/>
  </tableColumns>
  <tableStyleInfo name="TableStyleLight1" showFirstColumn="0" showLastColumn="0" showRowStripes="1" showColumnStripes="0"/>
</table>
</file>

<file path=xl/tables/table2.xml><?xml version="1.0" encoding="utf-8"?>
<table xmlns="http://schemas.openxmlformats.org/spreadsheetml/2006/main" id="2" name="טבלה2" displayName="טבלה2" ref="F3:J11" totalsRowShown="0" headerRowDxfId="6" dataDxfId="5">
  <autoFilter ref="F3:J11"/>
  <tableColumns count="5">
    <tableColumn id="1" name="מתאריך" dataDxfId="4"/>
    <tableColumn id="2" name="עד תאריך" dataDxfId="3"/>
    <tableColumn id="3" name="עבודה" dataDxfId="2"/>
    <tableColumn id="4" name="סה&quot;כ" dataDxfId="0">
      <calculatedColumnFormula>IF(AND(F4&lt;&gt;"",G4="",H4=""),SUMIF(טבלה1[תאריך],"&gt;="&amp;טבלה2[[#This Row],[מתאריך]],טבלה1[שכר]),IF(AND(G4&lt;&gt;"",F4="",H4=""),SUMIF(טבלה1[תאריך],"&lt;"&amp;טבלה2[עד תאריך],טבלה1[שכר]),IF(AND(H4&lt;&gt;"",F4="",G4=""),SUMIF(טבלה1[עבודה],טבלה2[עבודה],טבלה1[שכר]),IF(AND(F4&lt;&gt;"",G4&lt;&gt;"",H4=""),SUMIFS(טבלה1[שכר],טבלה1[תאריך],"&gt;="&amp;טבלה2[מתאריך],טבלה1[תאריך],"&lt;"&amp;טבלה2[עד תאריך]),IF(AND(G4&lt;&gt;"",H4&lt;&gt;"",F4=""),SUMIFS(טבלה1[שכר],טבלה1[תאריך],"&lt;"&amp;טבלה2[עד תאריך],טבלה1[עבודה],טבלה2[עבודה]),IF(AND(F4&lt;&gt;"",H4&lt;&gt;"",G4=""),SUMIFS(טבלה1[שכר],טבלה1[תאריך],"&gt;="&amp;טבלה2[מתאריך],טבלה1[עבודה],טבלה2[עבודה]),SUMIFS(טבלה1[שכר],טבלה1[תאריך],"&gt;="&amp;טבלה2[מתאריך],טבלה1[תאריך],"&lt;"&amp;טבלה2[עד תאריך],טבלה1[עבודה],טבלה2[עבודה])))))))</calculatedColumnFormula>
    </tableColumn>
    <tableColumn id="5" name="תיאור הבעיה" dataDxfId="1"/>
  </tableColumns>
  <tableStyleInfo name="TableStyleLight1" showFirstColumn="0" showLastColumn="0" showRowStripes="1" showColumnStripes="0"/>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rightToLeft="1" tabSelected="1" topLeftCell="B1" zoomScale="140" zoomScaleNormal="140" workbookViewId="0">
      <selection activeCell="I4" sqref="I4"/>
    </sheetView>
  </sheetViews>
  <sheetFormatPr defaultRowHeight="14.25" x14ac:dyDescent="0.2"/>
  <cols>
    <col min="1" max="1" width="3" bestFit="1" customWidth="1"/>
    <col min="2" max="2" width="10.5" bestFit="1" customWidth="1"/>
    <col min="6" max="7" width="10.5" bestFit="1" customWidth="1"/>
    <col min="10" max="10" width="47.25" bestFit="1" customWidth="1"/>
  </cols>
  <sheetData>
    <row r="1" spans="1:10" x14ac:dyDescent="0.2">
      <c r="B1" s="6" t="s">
        <v>0</v>
      </c>
      <c r="C1" s="7" t="s">
        <v>1</v>
      </c>
      <c r="D1" s="8" t="s">
        <v>2</v>
      </c>
      <c r="H1" s="17" t="s">
        <v>18</v>
      </c>
      <c r="I1" s="17"/>
    </row>
    <row r="2" spans="1:10" x14ac:dyDescent="0.2">
      <c r="A2" s="5">
        <v>1</v>
      </c>
      <c r="B2" s="1">
        <v>45292</v>
      </c>
      <c r="C2" s="2" t="s">
        <v>3</v>
      </c>
      <c r="D2" s="13">
        <v>30</v>
      </c>
    </row>
    <row r="3" spans="1:10" x14ac:dyDescent="0.2">
      <c r="A3" s="5">
        <v>2</v>
      </c>
      <c r="B3" s="1">
        <v>45294</v>
      </c>
      <c r="C3" s="2" t="s">
        <v>3</v>
      </c>
      <c r="D3" s="13">
        <v>55</v>
      </c>
      <c r="F3" s="10" t="s">
        <v>6</v>
      </c>
      <c r="G3" s="10" t="s">
        <v>7</v>
      </c>
      <c r="H3" s="10" t="s">
        <v>1</v>
      </c>
      <c r="I3" s="10" t="s">
        <v>8</v>
      </c>
      <c r="J3" s="9" t="s">
        <v>16</v>
      </c>
    </row>
    <row r="4" spans="1:10" x14ac:dyDescent="0.2">
      <c r="A4" s="5">
        <v>3</v>
      </c>
      <c r="B4" s="1">
        <v>45296</v>
      </c>
      <c r="C4" s="2" t="s">
        <v>4</v>
      </c>
      <c r="D4" s="13">
        <v>34</v>
      </c>
      <c r="F4" s="11">
        <v>45296</v>
      </c>
      <c r="G4" s="11">
        <v>45306</v>
      </c>
      <c r="H4" s="2" t="s">
        <v>3</v>
      </c>
      <c r="I4" s="12">
        <f>IF(AND(F4&lt;&gt;"",G4="",H4=""),SUMIF(טבלה1[תאריך],"&gt;="&amp;טבלה2[[#This Row],[מתאריך]],טבלה1[שכר]),IF(AND(G4&lt;&gt;"",F4="",H4=""),SUMIF(טבלה1[תאריך],"&lt;"&amp;טבלה2[עד תאריך],טבלה1[שכר]),IF(AND(H4&lt;&gt;"",F4="",G4=""),SUMIF(טבלה1[עבודה],טבלה2[עבודה],טבלה1[שכר]),IF(AND(F4&lt;&gt;"",G4&lt;&gt;"",H4=""),SUMIFS(טבלה1[שכר],טבלה1[תאריך],"&gt;="&amp;טבלה2[מתאריך],טבלה1[תאריך],"&lt;"&amp;טבלה2[עד תאריך]),IF(AND(G4&lt;&gt;"",H4&lt;&gt;"",F4=""),SUMIFS(טבלה1[שכר],טבלה1[תאריך],"&lt;"&amp;טבלה2[עד תאריך],טבלה1[עבודה],טבלה2[עבודה]),IF(AND(F4&lt;&gt;"",H4&lt;&gt;"",G4=""),SUMIFS(טבלה1[שכר],טבלה1[תאריך],"&gt;="&amp;טבלה2[מתאריך],טבלה1[עבודה],טבלה2[עבודה]),SUMIFS(טבלה1[שכר],טבלה1[תאריך],"&gt;="&amp;טבלה2[מתאריך],טבלה1[תאריך],"&lt;"&amp;טבלה2[עד תאריך],טבלה1[עבודה],טבלה2[עבודה])))))))</f>
        <v>40</v>
      </c>
      <c r="J4" s="2" t="s">
        <v>9</v>
      </c>
    </row>
    <row r="5" spans="1:10" x14ac:dyDescent="0.2">
      <c r="A5" s="5">
        <v>4</v>
      </c>
      <c r="B5" s="1">
        <v>45298</v>
      </c>
      <c r="C5" s="2" t="s">
        <v>5</v>
      </c>
      <c r="D5" s="13">
        <v>50</v>
      </c>
      <c r="F5" s="11">
        <v>45304</v>
      </c>
      <c r="G5" s="11">
        <v>45332</v>
      </c>
      <c r="H5" s="2" t="s">
        <v>3</v>
      </c>
      <c r="I5" s="12">
        <f>IF(AND(F5&lt;&gt;"",G5="",H5=""),SUMIF(טבלה1[תאריך],"&gt;="&amp;טבלה2[[#This Row],[מתאריך]],טבלה1[שכר]),IF(AND(G5&lt;&gt;"",F5="",H5=""),SUMIF(טבלה1[תאריך],"&lt;"&amp;טבלה2[עד תאריך],טבלה1[שכר]),IF(AND(H5&lt;&gt;"",F5="",G5=""),SUMIF(טבלה1[עבודה],טבלה2[עבודה],טבלה1[שכר]),IF(AND(F5&lt;&gt;"",G5&lt;&gt;"",H5=""),SUMIFS(טבלה1[שכר],טבלה1[תאריך],"&gt;="&amp;טבלה2[מתאריך],טבלה1[תאריך],"&lt;"&amp;טבלה2[עד תאריך]),IF(AND(G5&lt;&gt;"",H5&lt;&gt;"",F5=""),SUMIFS(טבלה1[שכר],טבלה1[תאריך],"&lt;"&amp;טבלה2[עד תאריך],טבלה1[עבודה],טבלה2[עבודה]),IF(AND(F5&lt;&gt;"",H5&lt;&gt;"",G5=""),SUMIFS(טבלה1[שכר],טבלה1[תאריך],"&gt;="&amp;טבלה2[מתאריך],טבלה1[עבודה],טבלה2[עבודה]),SUMIFS(טבלה1[שכר],טבלה1[תאריך],"&gt;="&amp;טבלה2[מתאריך],טבלה1[תאריך],"&lt;"&amp;טבלה2[עד תאריך],טבלה1[עבודה],טבלה2[עבודה])))))))</f>
        <v>75</v>
      </c>
      <c r="J5" s="2" t="s">
        <v>9</v>
      </c>
    </row>
    <row r="6" spans="1:10" x14ac:dyDescent="0.2">
      <c r="A6" s="5">
        <v>5</v>
      </c>
      <c r="B6" s="1">
        <v>45300</v>
      </c>
      <c r="C6" s="2" t="s">
        <v>3</v>
      </c>
      <c r="D6" s="13">
        <v>40</v>
      </c>
      <c r="F6" s="11">
        <v>45292</v>
      </c>
      <c r="G6" s="11">
        <v>45320</v>
      </c>
      <c r="H6" s="2" t="s">
        <v>3</v>
      </c>
      <c r="I6" s="12">
        <f>IF(AND(F6&lt;&gt;"",G6="",H6=""),SUMIF(טבלה1[תאריך],"&gt;="&amp;טבלה2[[#This Row],[מתאריך]],טבלה1[שכר]),IF(AND(G6&lt;&gt;"",F6="",H6=""),SUMIF(טבלה1[תאריך],"&lt;"&amp;טבלה2[עד תאריך],טבלה1[שכר]),IF(AND(H6&lt;&gt;"",F6="",G6=""),SUMIF(טבלה1[עבודה],טבלה2[עבודה],טבלה1[שכר]),IF(AND(F6&lt;&gt;"",G6&lt;&gt;"",H6=""),SUMIFS(טבלה1[שכר],טבלה1[תאריך],"&gt;="&amp;טבלה2[מתאריך],טבלה1[תאריך],"&lt;"&amp;טבלה2[עד תאריך]),IF(AND(G6&lt;&gt;"",H6&lt;&gt;"",F6=""),SUMIFS(טבלה1[שכר],טבלה1[תאריך],"&lt;"&amp;טבלה2[עד תאריך],טבלה1[עבודה],טבלה2[עבודה]),IF(AND(F6&lt;&gt;"",H6&lt;&gt;"",G6=""),SUMIFS(טבלה1[שכר],טבלה1[תאריך],"&gt;="&amp;טבלה2[מתאריך],טבלה1[עבודה],טבלה2[עבודה]),SUMIFS(טבלה1[שכר],טבלה1[תאריך],"&gt;="&amp;טבלה2[מתאריך],טבלה1[תאריך],"&lt;"&amp;טבלה2[עד תאריך],טבלה1[עבודה],טבלה2[עבודה])))))))</f>
        <v>159</v>
      </c>
      <c r="J6" s="2" t="s">
        <v>10</v>
      </c>
    </row>
    <row r="7" spans="1:10" x14ac:dyDescent="0.2">
      <c r="A7" s="5">
        <v>6</v>
      </c>
      <c r="B7" s="1">
        <v>45302</v>
      </c>
      <c r="C7" s="2" t="s">
        <v>4</v>
      </c>
      <c r="D7" s="13">
        <v>66</v>
      </c>
      <c r="F7" s="11">
        <v>45292</v>
      </c>
      <c r="G7" s="11"/>
      <c r="H7" s="2" t="s">
        <v>3</v>
      </c>
      <c r="I7" s="12">
        <f>IF(AND(F7&lt;&gt;"",G7="",H7=""),SUMIF(טבלה1[תאריך],"&gt;="&amp;טבלה2[[#This Row],[מתאריך]],טבלה1[שכר]),IF(AND(G7&lt;&gt;"",F7="",H7=""),SUMIF(טבלה1[תאריך],"&lt;"&amp;טבלה2[עד תאריך],טבלה1[שכר]),IF(AND(H7&lt;&gt;"",F7="",G7=""),SUMIF(טבלה1[עבודה],טבלה2[עבודה],טבלה1[שכר]),IF(AND(F7&lt;&gt;"",G7&lt;&gt;"",H7=""),SUMIFS(טבלה1[שכר],טבלה1[תאריך],"&gt;="&amp;טבלה2[מתאריך],טבלה1[תאריך],"&lt;"&amp;טבלה2[עד תאריך]),IF(AND(G7&lt;&gt;"",H7&lt;&gt;"",F7=""),SUMIFS(טבלה1[שכר],טבלה1[תאריך],"&lt;"&amp;טבלה2[עד תאריך],טבלה1[עבודה],טבלה2[עבודה]),IF(AND(F7&lt;&gt;"",H7&lt;&gt;"",G7=""),SUMIFS(טבלה1[שכר],טבלה1[תאריך],"&gt;="&amp;טבלה2[מתאריך],טבלה1[עבודה],טבלה2[עבודה]),SUMIFS(טבלה1[שכר],טבלה1[תאריך],"&gt;="&amp;טבלה2[מתאריך],טבלה1[תאריך],"&lt;"&amp;טבלה2[עד תאריך],טבלה1[עבודה],טבלה2[עבודה])))))))</f>
        <v>200</v>
      </c>
      <c r="J7" s="2" t="s">
        <v>12</v>
      </c>
    </row>
    <row r="8" spans="1:10" x14ac:dyDescent="0.2">
      <c r="A8" s="5">
        <v>7</v>
      </c>
      <c r="B8" s="1">
        <v>45304</v>
      </c>
      <c r="C8" s="2" t="s">
        <v>5</v>
      </c>
      <c r="D8" s="13">
        <v>44</v>
      </c>
      <c r="F8" s="11"/>
      <c r="G8" s="11">
        <v>45306</v>
      </c>
      <c r="H8" s="2"/>
      <c r="I8" s="12">
        <f>IF(AND(F8&lt;&gt;"",G8="",H8=""),SUMIF(טבלה1[תאריך],"&gt;="&amp;טבלה2[[#This Row],[מתאריך]],טבלה1[שכר]),IF(AND(G8&lt;&gt;"",F8="",H8=""),SUMIF(טבלה1[תאריך],"&lt;"&amp;טבלה2[עד תאריך],טבלה1[שכר]),IF(AND(H8&lt;&gt;"",F8="",G8=""),SUMIF(טבלה1[עבודה],טבלה2[עבודה],טבלה1[שכר]),IF(AND(F8&lt;&gt;"",G8&lt;&gt;"",H8=""),SUMIFS(טבלה1[שכר],טבלה1[תאריך],"&gt;="&amp;טבלה2[מתאריך],טבלה1[תאריך],"&lt;"&amp;טבלה2[עד תאריך]),IF(AND(G8&lt;&gt;"",H8&lt;&gt;"",F8=""),SUMIFS(טבלה1[שכר],טבלה1[תאריך],"&lt;"&amp;טבלה2[עד תאריך],טבלה1[עבודה],טבלה2[עבודה]),IF(AND(F8&lt;&gt;"",H8&lt;&gt;"",G8=""),SUMIFS(טבלה1[שכר],טבלה1[תאריך],"&gt;="&amp;טבלה2[מתאריך],טבלה1[עבודה],טבלה2[עבודה]),SUMIFS(טבלה1[שכר],טבלה1[תאריך],"&gt;="&amp;טבלה2[מתאריך],טבלה1[תאריך],"&lt;"&amp;טבלה2[עד תאריך],טבלה1[עבודה],טבלה2[עבודה])))))))</f>
        <v>319</v>
      </c>
      <c r="J8" s="2" t="s">
        <v>11</v>
      </c>
    </row>
    <row r="9" spans="1:10" x14ac:dyDescent="0.2">
      <c r="A9" s="5">
        <v>8</v>
      </c>
      <c r="B9" s="1">
        <v>45306</v>
      </c>
      <c r="C9" s="2" t="s">
        <v>4</v>
      </c>
      <c r="D9" s="13">
        <v>36</v>
      </c>
      <c r="F9" s="11"/>
      <c r="G9" s="11"/>
      <c r="H9" s="2" t="s">
        <v>5</v>
      </c>
      <c r="I9" s="12">
        <f>IF(AND(F9&lt;&gt;"",G9="",H9=""),SUMIF(טבלה1[תאריך],"&gt;="&amp;טבלה2[[#This Row],[מתאריך]],טבלה1[שכר]),IF(AND(G9&lt;&gt;"",F9="",H9=""),SUMIF(טבלה1[תאריך],"&lt;"&amp;טבלה2[עד תאריך],טבלה1[שכר]),IF(AND(H9&lt;&gt;"",F9="",G9=""),SUMIF(טבלה1[עבודה],טבלה2[עבודה],טבלה1[שכר]),IF(AND(F9&lt;&gt;"",G9&lt;&gt;"",H9=""),SUMIFS(טבלה1[שכר],טבלה1[תאריך],"&gt;="&amp;טבלה2[מתאריך],טבלה1[תאריך],"&lt;"&amp;טבלה2[עד תאריך]),IF(AND(G9&lt;&gt;"",H9&lt;&gt;"",F9=""),SUMIFS(טבלה1[שכר],טבלה1[תאריך],"&lt;"&amp;טבלה2[עד תאריך],טבלה1[עבודה],טבלה2[עבודה]),IF(AND(F9&lt;&gt;"",H9&lt;&gt;"",G9=""),SUMIFS(טבלה1[שכר],טבלה1[תאריך],"&gt;="&amp;טבלה2[מתאריך],טבלה1[עבודה],טבלה2[עבודה]),SUMIFS(טבלה1[שכר],טבלה1[תאריך],"&gt;="&amp;טבלה2[מתאריך],טבלה1[תאריך],"&lt;"&amp;טבלה2[עד תאריך],טבלה1[עבודה],טבלה2[עבודה])))))))</f>
        <v>384</v>
      </c>
      <c r="J9" s="5" t="s">
        <v>15</v>
      </c>
    </row>
    <row r="10" spans="1:10" x14ac:dyDescent="0.2">
      <c r="A10" s="5">
        <v>9</v>
      </c>
      <c r="B10" s="3">
        <v>45308</v>
      </c>
      <c r="C10" s="4" t="s">
        <v>5</v>
      </c>
      <c r="D10" s="14">
        <v>41</v>
      </c>
      <c r="F10" s="11">
        <v>45300</v>
      </c>
      <c r="G10" s="11"/>
      <c r="H10" s="2" t="s">
        <v>4</v>
      </c>
      <c r="I10" s="12">
        <f>IF(AND(F10&lt;&gt;"",G10="",H10=""),SUMIF(טבלה1[תאריך],"&gt;="&amp;טבלה2[[#This Row],[מתאריך]],טבלה1[שכר]),IF(AND(G10&lt;&gt;"",F10="",H10=""),SUMIF(טבלה1[תאריך],"&lt;"&amp;טבלה2[עד תאריך],טבלה1[שכר]),IF(AND(H10&lt;&gt;"",F10="",G10=""),SUMIF(טבלה1[עבודה],טבלה2[עבודה],טבלה1[שכר]),IF(AND(F10&lt;&gt;"",G10&lt;&gt;"",H10=""),SUMIFS(טבלה1[שכר],טבלה1[תאריך],"&gt;="&amp;טבלה2[מתאריך],טבלה1[תאריך],"&lt;"&amp;טבלה2[עד תאריך]),IF(AND(G10&lt;&gt;"",H10&lt;&gt;"",F10=""),SUMIFS(טבלה1[שכר],טבלה1[תאריך],"&lt;"&amp;טבלה2[עד תאריך],טבלה1[עבודה],טבלה2[עבודה]),IF(AND(F10&lt;&gt;"",H10&lt;&gt;"",G10=""),SUMIFS(טבלה1[שכר],טבלה1[תאריך],"&gt;="&amp;טבלה2[מתאריך],טבלה1[עבודה],טבלה2[עבודה]),SUMIFS(טבלה1[שכר],טבלה1[תאריך],"&gt;="&amp;טבלה2[מתאריך],טבלה1[תאריך],"&lt;"&amp;טבלה2[עד תאריך],טבלה1[עבודה],טבלה2[עבודה])))))))</f>
        <v>323</v>
      </c>
      <c r="J10" s="2" t="s">
        <v>13</v>
      </c>
    </row>
    <row r="11" spans="1:10" x14ac:dyDescent="0.2">
      <c r="A11" s="5">
        <v>10</v>
      </c>
      <c r="B11" s="1">
        <v>45310</v>
      </c>
      <c r="C11" s="2" t="s">
        <v>5</v>
      </c>
      <c r="D11" s="13">
        <v>55</v>
      </c>
      <c r="F11" s="11"/>
      <c r="G11" s="11">
        <v>45310</v>
      </c>
      <c r="H11" s="2" t="s">
        <v>3</v>
      </c>
      <c r="I11" s="12">
        <f>IF(AND(F11&lt;&gt;"",G11="",H11=""),SUMIF(טבלה1[תאריך],"&gt;="&amp;טבלה2[[#This Row],[מתאריך]],טבלה1[שכר]),IF(AND(G11&lt;&gt;"",F11="",H11=""),SUMIF(טבלה1[תאריך],"&lt;"&amp;טבלה2[עד תאריך],טבלה1[שכר]),IF(AND(H11&lt;&gt;"",F11="",G11=""),SUMIF(טבלה1[עבודה],טבלה2[עבודה],טבלה1[שכר]),IF(AND(F11&lt;&gt;"",G11&lt;&gt;"",H11=""),SUMIFS(טבלה1[שכר],טבלה1[תאריך],"&gt;="&amp;טבלה2[מתאריך],טבלה1[תאריך],"&lt;"&amp;טבלה2[עד תאריך]),IF(AND(G11&lt;&gt;"",H11&lt;&gt;"",F11=""),SUMIFS(טבלה1[שכר],טבלה1[תאריך],"&lt;"&amp;טבלה2[עד תאריך],טבלה1[עבודה],טבלה2[עבודה]),IF(AND(F11&lt;&gt;"",H11&lt;&gt;"",G11=""),SUMIFS(טבלה1[שכר],טבלה1[תאריך],"&gt;="&amp;טבלה2[מתאריך],טבלה1[עבודה],טבלה2[עבודה]),SUMIFS(טבלה1[שכר],טבלה1[תאריך],"&gt;="&amp;טבלה2[מתאריך],טבלה1[תאריך],"&lt;"&amp;טבלה2[עד תאריך],טבלה1[עבודה],טבלה2[עבודה])))))))</f>
        <v>125</v>
      </c>
      <c r="J11" s="2" t="s">
        <v>14</v>
      </c>
    </row>
    <row r="12" spans="1:10" x14ac:dyDescent="0.2">
      <c r="A12" s="5">
        <v>11</v>
      </c>
      <c r="B12" s="1">
        <v>45312</v>
      </c>
      <c r="C12" s="2" t="s">
        <v>3</v>
      </c>
      <c r="D12" s="13">
        <v>34</v>
      </c>
    </row>
    <row r="13" spans="1:10" x14ac:dyDescent="0.2">
      <c r="A13" s="5">
        <v>12</v>
      </c>
      <c r="B13" s="1">
        <v>45314</v>
      </c>
      <c r="C13" s="2" t="s">
        <v>4</v>
      </c>
      <c r="D13" s="13">
        <v>50</v>
      </c>
      <c r="J13" s="15"/>
    </row>
    <row r="14" spans="1:10" x14ac:dyDescent="0.2">
      <c r="A14" s="5">
        <v>13</v>
      </c>
      <c r="B14" s="1">
        <v>45316</v>
      </c>
      <c r="C14" s="2" t="s">
        <v>5</v>
      </c>
      <c r="D14" s="13">
        <v>40</v>
      </c>
    </row>
    <row r="15" spans="1:10" x14ac:dyDescent="0.2">
      <c r="A15" s="5">
        <v>14</v>
      </c>
      <c r="B15" s="1">
        <v>45318</v>
      </c>
      <c r="C15" s="2" t="s">
        <v>4</v>
      </c>
      <c r="D15" s="13">
        <v>66</v>
      </c>
    </row>
    <row r="16" spans="1:10" x14ac:dyDescent="0.2">
      <c r="A16" s="5">
        <v>15</v>
      </c>
      <c r="B16" s="3">
        <v>45320</v>
      </c>
      <c r="C16" s="4" t="s">
        <v>5</v>
      </c>
      <c r="D16" s="13">
        <v>44</v>
      </c>
    </row>
    <row r="17" spans="1:10" x14ac:dyDescent="0.2">
      <c r="A17" s="5">
        <v>16</v>
      </c>
      <c r="B17" s="1">
        <v>45322</v>
      </c>
      <c r="C17" s="2" t="s">
        <v>5</v>
      </c>
      <c r="D17" s="13">
        <v>36</v>
      </c>
    </row>
    <row r="18" spans="1:10" x14ac:dyDescent="0.2">
      <c r="A18" s="5">
        <v>17</v>
      </c>
      <c r="B18" s="1">
        <v>45324</v>
      </c>
      <c r="C18" s="2" t="s">
        <v>3</v>
      </c>
      <c r="D18" s="14">
        <v>41</v>
      </c>
      <c r="F18" s="18" t="s">
        <v>17</v>
      </c>
      <c r="G18" s="18"/>
      <c r="H18" s="18"/>
      <c r="I18" s="18"/>
      <c r="J18" s="18"/>
    </row>
    <row r="19" spans="1:10" ht="14.25" customHeight="1" x14ac:dyDescent="0.2">
      <c r="A19" s="5">
        <v>18</v>
      </c>
      <c r="B19" s="1">
        <v>45326</v>
      </c>
      <c r="C19" s="2" t="s">
        <v>4</v>
      </c>
      <c r="D19" s="13">
        <v>55</v>
      </c>
      <c r="F19" s="18"/>
      <c r="G19" s="18"/>
      <c r="H19" s="18"/>
      <c r="I19" s="18"/>
      <c r="J19" s="18"/>
    </row>
    <row r="20" spans="1:10" x14ac:dyDescent="0.2">
      <c r="A20" s="5">
        <v>19</v>
      </c>
      <c r="B20" s="1">
        <v>45328</v>
      </c>
      <c r="C20" s="2" t="s">
        <v>5</v>
      </c>
      <c r="D20" s="13">
        <v>34</v>
      </c>
      <c r="F20" s="18"/>
      <c r="G20" s="18"/>
      <c r="H20" s="18"/>
      <c r="I20" s="18"/>
      <c r="J20" s="18"/>
    </row>
    <row r="21" spans="1:10" x14ac:dyDescent="0.2">
      <c r="A21" s="5">
        <v>20</v>
      </c>
      <c r="B21" s="1">
        <v>45330</v>
      </c>
      <c r="C21" s="2" t="s">
        <v>4</v>
      </c>
      <c r="D21" s="13">
        <v>50</v>
      </c>
      <c r="F21" s="18"/>
      <c r="G21" s="18"/>
      <c r="H21" s="18"/>
      <c r="I21" s="18"/>
      <c r="J21" s="18"/>
    </row>
    <row r="22" spans="1:10" x14ac:dyDescent="0.2">
      <c r="A22" s="5">
        <v>21</v>
      </c>
      <c r="B22" s="3">
        <v>45332</v>
      </c>
      <c r="C22" s="4" t="s">
        <v>5</v>
      </c>
      <c r="D22" s="13">
        <v>40</v>
      </c>
    </row>
    <row r="23" spans="1:10" x14ac:dyDescent="0.2">
      <c r="F23" s="16"/>
      <c r="G23" s="16"/>
      <c r="H23" s="16"/>
      <c r="I23" s="16"/>
      <c r="J23" s="16"/>
    </row>
  </sheetData>
  <mergeCells count="2">
    <mergeCell ref="H1:I1"/>
    <mergeCell ref="F18:J21"/>
  </mergeCells>
  <dataValidations count="3">
    <dataValidation type="list" allowBlank="1" showInputMessage="1" sqref="F4:G11">
      <formula1>$B$2:$B$22</formula1>
    </dataValidation>
    <dataValidation type="list" allowBlank="1" showInputMessage="1" sqref="H5:H11">
      <formula1>$C$2:$C$22</formula1>
    </dataValidation>
    <dataValidation type="list" errorStyle="information" allowBlank="1" showInputMessage="1" showErrorMessage="1" sqref="H4">
      <formula1>$C$2:$C$22</formula1>
    </dataValidation>
  </dataValidations>
  <pageMargins left="0.7" right="0.7" top="0.75" bottom="0.75" header="0.3" footer="0.3"/>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חנה רוזנפלד</dc:creator>
  <cp:lastModifiedBy>User</cp:lastModifiedBy>
  <dcterms:created xsi:type="dcterms:W3CDTF">2024-02-07T10:56:00Z</dcterms:created>
  <dcterms:modified xsi:type="dcterms:W3CDTF">2024-02-07T13:54:12Z</dcterms:modified>
</cp:coreProperties>
</file>