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13_ncr:1_{1F09CD74-364A-413F-AE38-204C0C76051D}" xr6:coauthVersionLast="47" xr6:coauthVersionMax="47" xr10:uidLastSave="{00000000-0000-0000-0000-000000000000}"/>
  <bookViews>
    <workbookView xWindow="-96" yWindow="-96" windowWidth="23232" windowHeight="12696" xr2:uid="{218AD8D7-CEFF-4878-8242-944C2772B004}"/>
  </bookViews>
  <sheets>
    <sheet name="רשומה ראשית" sheetId="1" r:id="rId1"/>
    <sheet name="רשימת כתובות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F2" i="1"/>
  <c r="F3" i="1"/>
  <c r="F4" i="1"/>
  <c r="F5" i="1"/>
  <c r="F6" i="1"/>
  <c r="F7" i="1"/>
  <c r="F8" i="1"/>
  <c r="F9" i="1"/>
  <c r="F10" i="1"/>
  <c r="F11" i="1"/>
  <c r="E3" i="1"/>
  <c r="E4" i="1"/>
  <c r="E5" i="1"/>
  <c r="E6" i="1"/>
  <c r="E7" i="1"/>
  <c r="E8" i="1"/>
  <c r="E9" i="1"/>
  <c r="E10" i="1"/>
  <c r="E11" i="1"/>
  <c r="E2" i="1"/>
  <c r="C2" i="2"/>
  <c r="C3" i="2"/>
  <c r="C4" i="2"/>
  <c r="C5" i="2"/>
  <c r="C6" i="2"/>
  <c r="C7" i="2"/>
  <c r="C8" i="2"/>
  <c r="C9" i="2"/>
  <c r="C10" i="2"/>
  <c r="C11" i="2"/>
  <c r="C12" i="2"/>
  <c r="C13" i="2"/>
  <c r="C14" i="2"/>
</calcChain>
</file>

<file path=xl/sharedStrings.xml><?xml version="1.0" encoding="utf-8"?>
<sst xmlns="http://schemas.openxmlformats.org/spreadsheetml/2006/main" count="63" uniqueCount="48">
  <si>
    <t>מזהה</t>
  </si>
  <si>
    <t>שם פרטי</t>
  </si>
  <si>
    <t>שם משפחה</t>
  </si>
  <si>
    <t>מקום עבודה</t>
  </si>
  <si>
    <t>משה</t>
  </si>
  <si>
    <t>יהושע</t>
  </si>
  <si>
    <t>לאה</t>
  </si>
  <si>
    <t>יעקב</t>
  </si>
  <si>
    <t>יצחק</t>
  </si>
  <si>
    <t>שרה רחל</t>
  </si>
  <si>
    <t>מנחם</t>
  </si>
  <si>
    <t>ישראל</t>
  </si>
  <si>
    <t>שוקי</t>
  </si>
  <si>
    <t>כהן</t>
  </si>
  <si>
    <t>לוי</t>
  </si>
  <si>
    <t>רובינמשטין</t>
  </si>
  <si>
    <t>קליין</t>
  </si>
  <si>
    <t>נעמן</t>
  </si>
  <si>
    <t>לוין</t>
  </si>
  <si>
    <t>רובין</t>
  </si>
  <si>
    <t>שיינין</t>
  </si>
  <si>
    <t>הלוי</t>
  </si>
  <si>
    <t>מושקוביץ</t>
  </si>
  <si>
    <t>לב לאחים</t>
  </si>
  <si>
    <t>נחלה ומנוחה</t>
  </si>
  <si>
    <t>השיבינו</t>
  </si>
  <si>
    <t>פרחים</t>
  </si>
  <si>
    <t>משה החשמלאי</t>
  </si>
  <si>
    <t>חנות</t>
  </si>
  <si>
    <t>כתובת</t>
  </si>
  <si>
    <t>סוג</t>
  </si>
  <si>
    <t>בית</t>
  </si>
  <si>
    <t>עבודה</t>
  </si>
  <si>
    <t>משרד</t>
  </si>
  <si>
    <t>הרב לוין 3</t>
  </si>
  <si>
    <t>צדקה 8</t>
  </si>
  <si>
    <t>רבי עקיבא 78</t>
  </si>
  <si>
    <t>הרצל 100</t>
  </si>
  <si>
    <t>הנביאים 65</t>
  </si>
  <si>
    <t>גאולה 12</t>
  </si>
  <si>
    <t>מלכי ישראל 55</t>
  </si>
  <si>
    <t>נחום 9</t>
  </si>
  <si>
    <t>הפרחים 76</t>
  </si>
  <si>
    <t>הרב שך 23</t>
  </si>
  <si>
    <t>כיכר השבטים</t>
  </si>
  <si>
    <t>רבי יוחנן 2</t>
  </si>
  <si>
    <t>דבירה הנביאה 1</t>
  </si>
  <si>
    <t>עזר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</si>
</sst>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C0B6E9-17B5-4DED-8198-048ED9A82A89}" name="טבלה1" displayName="טבלה1" ref="A1:G11" totalsRowShown="0">
  <autoFilter ref="A1:G11" xr:uid="{E91D3542-4CDF-4E49-8372-88F6450C15E8}"/>
  <tableColumns count="7">
    <tableColumn id="1" xr3:uid="{38C869E8-847B-4589-BE8E-7822AB496190}" name="מזהה"/>
    <tableColumn id="2" xr3:uid="{FC08E2D8-E07F-4402-A61F-0C156E490413}" name="שם פרטי"/>
    <tableColumn id="3" xr3:uid="{8D537E7E-D3D0-4917-9D58-F0D271B33FB3}" name="שם משפחה"/>
    <tableColumn id="4" xr3:uid="{A707BFD0-D4FF-4317-A8CD-DFDA740F06D6}" name="מקום עבודה"/>
    <tableColumn id="5" xr3:uid="{EAB9AAC8-6CCC-4192-ABFB-37F15D6A6ED8}" name="בית" dataDxfId="2">
      <calculatedColumnFormula>_xlfn.IFNA(VLOOKUP(E$1&amp;"-"&amp;טבלה1[[#This Row],[מזהה]],טבלה13[[עזר]:[כתובת]],2,FALSE),"")</calculatedColumnFormula>
    </tableColumn>
    <tableColumn id="6" xr3:uid="{B2BAC119-22B1-44C9-A14C-B05DE6352738}" name="עבודה" dataDxfId="1">
      <calculatedColumnFormula>_xlfn.IFNA(VLOOKUP(F$1&amp;"-"&amp;טבלה1[[#This Row],[מזהה]],טבלה13[[עזר]:[כתובת]],2,FALSE),"")</calculatedColumnFormula>
    </tableColumn>
    <tableColumn id="7" xr3:uid="{D285C96E-61B2-4D9E-A177-3A6C05CA8C2A}" name="משרד" dataDxfId="0">
      <calculatedColumnFormula>_xlfn.IFNA(VLOOKUP(G$1&amp;"-"&amp;טבלה1[[#This Row],[מזהה]],טבלה13[[עזר]:[כתובת]],2,FALSE),"")</calculatedColumnFormula>
    </tableColumn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A01BA3C-D600-430A-98B9-C1A22248041F}" name="טבלה13" displayName="טבלה13" ref="A1:D14" totalsRowShown="0">
  <autoFilter ref="A1:D14" xr:uid="{E91D3542-4CDF-4E49-8372-88F6450C15E8}"/>
  <tableColumns count="4">
    <tableColumn id="1" xr3:uid="{EFB0F3C6-34F3-4B6D-9936-030161FFE86F}" name="מזהה"/>
    <tableColumn id="3" xr3:uid="{81C703CC-B69B-4071-B4B8-C76894F972B8}" name="סוג"/>
    <tableColumn id="4" xr3:uid="{9A3DFAC4-7881-4D01-B940-BC68ABD87D93}" name="עזר" dataDxfId="3">
      <calculatedColumnFormula>טבלה13[[#This Row],[סוג]]&amp;"-"&amp;טבלה13[[#This Row],[מזהה]]</calculatedColumnFormula>
    </tableColumn>
    <tableColumn id="2" xr3:uid="{E1C3F5A9-DB44-4A50-BC69-BA5DEFCA41FC}" name="כתובת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3EE56-944C-4994-9E7C-81C94F27DC3E}">
  <dimension ref="A1:G11"/>
  <sheetViews>
    <sheetView rightToLeft="1" tabSelected="1" workbookViewId="0">
      <selection activeCell="C19" sqref="C19"/>
    </sheetView>
  </sheetViews>
  <sheetFormatPr defaultRowHeight="13.8" x14ac:dyDescent="0.45"/>
  <cols>
    <col min="2" max="2" width="9.140625" customWidth="1"/>
    <col min="3" max="3" width="11.234375" customWidth="1"/>
    <col min="4" max="4" width="11.37890625" customWidth="1"/>
    <col min="6" max="6" width="11.140625" bestFit="1" customWidth="1"/>
  </cols>
  <sheetData>
    <row r="1" spans="1:7" x14ac:dyDescent="0.45">
      <c r="A1" t="s">
        <v>0</v>
      </c>
      <c r="B1" t="s">
        <v>1</v>
      </c>
      <c r="C1" t="s">
        <v>2</v>
      </c>
      <c r="D1" t="s">
        <v>3</v>
      </c>
      <c r="E1" t="s">
        <v>31</v>
      </c>
      <c r="F1" t="s">
        <v>32</v>
      </c>
      <c r="G1" t="s">
        <v>33</v>
      </c>
    </row>
    <row r="2" spans="1:7" x14ac:dyDescent="0.45">
      <c r="A2">
        <v>1</v>
      </c>
      <c r="B2" t="s">
        <v>4</v>
      </c>
      <c r="C2" t="s">
        <v>13</v>
      </c>
      <c r="D2" t="s">
        <v>24</v>
      </c>
      <c r="E2" t="str">
        <f>_xlfn.IFNA(VLOOKUP(E$1&amp;"-"&amp;טבלה1[[#This Row],[מזהה]],טבלה13[[עזר]:[כתובת]],2,FALSE),"")</f>
        <v>הרב לוין 3</v>
      </c>
      <c r="F2" t="str">
        <f>_xlfn.IFNA(VLOOKUP(F$1&amp;"-"&amp;טבלה1[[#This Row],[מזהה]],טבלה13[[עזר]:[כתובת]],2,FALSE),"")</f>
        <v>צדקה 8</v>
      </c>
      <c r="G2" t="str">
        <f>_xlfn.IFNA(VLOOKUP(G$1&amp;"-"&amp;טבלה1[[#This Row],[מזהה]],טבלה13[[עזר]:[כתובת]],2,FALSE),"")</f>
        <v/>
      </c>
    </row>
    <row r="3" spans="1:7" x14ac:dyDescent="0.45">
      <c r="A3">
        <v>2</v>
      </c>
      <c r="B3" t="s">
        <v>5</v>
      </c>
      <c r="C3" t="s">
        <v>14</v>
      </c>
      <c r="D3" t="s">
        <v>25</v>
      </c>
      <c r="E3" t="str">
        <f>_xlfn.IFNA(VLOOKUP(E$1&amp;"-"&amp;טבלה1[[#This Row],[מזהה]],טבלה13[[עזר]:[כתובת]],2,FALSE),"")</f>
        <v/>
      </c>
      <c r="F3" t="str">
        <f>_xlfn.IFNA(VLOOKUP(F$1&amp;"-"&amp;טבלה1[[#This Row],[מזהה]],טבלה13[[עזר]:[כתובת]],2,FALSE),"")</f>
        <v>רבי עקיבא 78</v>
      </c>
      <c r="G3" t="str">
        <f>_xlfn.IFNA(VLOOKUP(G$1&amp;"-"&amp;טבלה1[[#This Row],[מזהה]],טבלה13[[עזר]:[כתובת]],2,FALSE),"")</f>
        <v/>
      </c>
    </row>
    <row r="4" spans="1:7" x14ac:dyDescent="0.45">
      <c r="A4">
        <v>3</v>
      </c>
      <c r="B4" t="s">
        <v>6</v>
      </c>
      <c r="C4" t="s">
        <v>15</v>
      </c>
      <c r="D4" t="s">
        <v>26</v>
      </c>
      <c r="E4" t="str">
        <f>_xlfn.IFNA(VLOOKUP(E$1&amp;"-"&amp;טבלה1[[#This Row],[מזהה]],טבלה13[[עזר]:[כתובת]],2,FALSE),"")</f>
        <v>הרצל 100</v>
      </c>
      <c r="F4" t="str">
        <f>_xlfn.IFNA(VLOOKUP(F$1&amp;"-"&amp;טבלה1[[#This Row],[מזהה]],טבלה13[[עזר]:[כתובת]],2,FALSE),"")</f>
        <v/>
      </c>
      <c r="G4" t="str">
        <f>_xlfn.IFNA(VLOOKUP(G$1&amp;"-"&amp;טבלה1[[#This Row],[מזהה]],טבלה13[[עזר]:[כתובת]],2,FALSE),"")</f>
        <v/>
      </c>
    </row>
    <row r="5" spans="1:7" x14ac:dyDescent="0.45">
      <c r="A5">
        <v>4</v>
      </c>
      <c r="B5" t="s">
        <v>7</v>
      </c>
      <c r="C5" t="s">
        <v>16</v>
      </c>
      <c r="D5" t="s">
        <v>27</v>
      </c>
      <c r="E5" t="str">
        <f>_xlfn.IFNA(VLOOKUP(E$1&amp;"-"&amp;טבלה1[[#This Row],[מזהה]],טבלה13[[עזר]:[כתובת]],2,FALSE),"")</f>
        <v>הנביאים 65</v>
      </c>
      <c r="F5" t="str">
        <f>_xlfn.IFNA(VLOOKUP(F$1&amp;"-"&amp;טבלה1[[#This Row],[מזהה]],טבלה13[[עזר]:[כתובת]],2,FALSE),"")</f>
        <v/>
      </c>
      <c r="G5" t="str">
        <f>_xlfn.IFNA(VLOOKUP(G$1&amp;"-"&amp;טבלה1[[#This Row],[מזהה]],טבלה13[[עזר]:[כתובת]],2,FALSE),"")</f>
        <v>גאולה 12</v>
      </c>
    </row>
    <row r="6" spans="1:7" x14ac:dyDescent="0.45">
      <c r="A6">
        <v>5</v>
      </c>
      <c r="B6" t="s">
        <v>8</v>
      </c>
      <c r="C6" t="s">
        <v>17</v>
      </c>
      <c r="D6" t="s">
        <v>28</v>
      </c>
      <c r="E6" t="str">
        <f>_xlfn.IFNA(VLOOKUP(E$1&amp;"-"&amp;טבלה1[[#This Row],[מזהה]],טבלה13[[עזר]:[כתובת]],2,FALSE),"")</f>
        <v/>
      </c>
      <c r="F6" t="str">
        <f>_xlfn.IFNA(VLOOKUP(F$1&amp;"-"&amp;טבלה1[[#This Row],[מזהה]],טבלה13[[עזר]:[כתובת]],2,FALSE),"")</f>
        <v>מלכי ישראל 55</v>
      </c>
      <c r="G6" t="str">
        <f>_xlfn.IFNA(VLOOKUP(G$1&amp;"-"&amp;טבלה1[[#This Row],[מזהה]],טבלה13[[עזר]:[כתובת]],2,FALSE),"")</f>
        <v/>
      </c>
    </row>
    <row r="7" spans="1:7" x14ac:dyDescent="0.45">
      <c r="A7">
        <v>6</v>
      </c>
      <c r="B7" t="s">
        <v>9</v>
      </c>
      <c r="C7" t="s">
        <v>18</v>
      </c>
      <c r="E7" t="str">
        <f>_xlfn.IFNA(VLOOKUP(E$1&amp;"-"&amp;טבלה1[[#This Row],[מזהה]],טבלה13[[עזר]:[כתובת]],2,FALSE),"")</f>
        <v/>
      </c>
      <c r="F7" t="str">
        <f>_xlfn.IFNA(VLOOKUP(F$1&amp;"-"&amp;טבלה1[[#This Row],[מזהה]],טבלה13[[עזר]:[כתובת]],2,FALSE),"")</f>
        <v>נחום 9</v>
      </c>
      <c r="G7" t="str">
        <f>_xlfn.IFNA(VLOOKUP(G$1&amp;"-"&amp;טבלה1[[#This Row],[מזהה]],טבלה13[[עזר]:[כתובת]],2,FALSE),"")</f>
        <v/>
      </c>
    </row>
    <row r="8" spans="1:7" x14ac:dyDescent="0.45">
      <c r="A8">
        <v>7</v>
      </c>
      <c r="B8" t="s">
        <v>10</v>
      </c>
      <c r="C8" t="s">
        <v>19</v>
      </c>
      <c r="E8" t="str">
        <f>_xlfn.IFNA(VLOOKUP(E$1&amp;"-"&amp;טבלה1[[#This Row],[מזהה]],טבלה13[[עזר]:[כתובת]],2,FALSE),"")</f>
        <v>הפרחים 76</v>
      </c>
      <c r="F8" t="str">
        <f>_xlfn.IFNA(VLOOKUP(F$1&amp;"-"&amp;טבלה1[[#This Row],[מזהה]],טבלה13[[עזר]:[כתובת]],2,FALSE),"")</f>
        <v>הרב שך 23</v>
      </c>
      <c r="G8" t="str">
        <f>_xlfn.IFNA(VLOOKUP(G$1&amp;"-"&amp;טבלה1[[#This Row],[מזהה]],טבלה13[[עזר]:[כתובת]],2,FALSE),"")</f>
        <v/>
      </c>
    </row>
    <row r="9" spans="1:7" x14ac:dyDescent="0.45">
      <c r="A9">
        <v>8</v>
      </c>
      <c r="B9" t="s">
        <v>10</v>
      </c>
      <c r="C9" t="s">
        <v>20</v>
      </c>
      <c r="E9" t="str">
        <f>_xlfn.IFNA(VLOOKUP(E$1&amp;"-"&amp;טבלה1[[#This Row],[מזהה]],טבלה13[[עזר]:[כתובת]],2,FALSE),"")</f>
        <v>כיכר השבטים</v>
      </c>
      <c r="F9" t="str">
        <f>_xlfn.IFNA(VLOOKUP(F$1&amp;"-"&amp;טבלה1[[#This Row],[מזהה]],טבלה13[[עזר]:[כתובת]],2,FALSE),"")</f>
        <v/>
      </c>
      <c r="G9" t="str">
        <f>_xlfn.IFNA(VLOOKUP(G$1&amp;"-"&amp;טבלה1[[#This Row],[מזהה]],טבלה13[[עזר]:[כתובת]],2,FALSE),"")</f>
        <v/>
      </c>
    </row>
    <row r="10" spans="1:7" x14ac:dyDescent="0.45">
      <c r="A10">
        <v>9</v>
      </c>
      <c r="B10" t="s">
        <v>11</v>
      </c>
      <c r="C10" t="s">
        <v>21</v>
      </c>
      <c r="E10" t="str">
        <f>_xlfn.IFNA(VLOOKUP(E$1&amp;"-"&amp;טבלה1[[#This Row],[מזהה]],טבלה13[[עזר]:[כתובת]],2,FALSE),"")</f>
        <v>רבי יוחנן 2</v>
      </c>
      <c r="F10" t="str">
        <f>_xlfn.IFNA(VLOOKUP(F$1&amp;"-"&amp;טבלה1[[#This Row],[מזהה]],טבלה13[[עזר]:[כתובת]],2,FALSE),"")</f>
        <v/>
      </c>
      <c r="G10" t="str">
        <f>_xlfn.IFNA(VLOOKUP(G$1&amp;"-"&amp;טבלה1[[#This Row],[מזהה]],טבלה13[[עזר]:[כתובת]],2,FALSE),"")</f>
        <v/>
      </c>
    </row>
    <row r="11" spans="1:7" x14ac:dyDescent="0.45">
      <c r="A11">
        <v>10</v>
      </c>
      <c r="B11" t="s">
        <v>12</v>
      </c>
      <c r="C11" t="s">
        <v>22</v>
      </c>
      <c r="D11" t="s">
        <v>23</v>
      </c>
      <c r="E11" t="str">
        <f>_xlfn.IFNA(VLOOKUP(E$1&amp;"-"&amp;טבלה1[[#This Row],[מזהה]],טבלה13[[עזר]:[כתובת]],2,FALSE),"")</f>
        <v>דבירה הנביאה 1</v>
      </c>
      <c r="F11" t="str">
        <f>_xlfn.IFNA(VLOOKUP(F$1&amp;"-"&amp;טבלה1[[#This Row],[מזהה]],טבלה13[[עזר]:[כתובת]],2,FALSE),"")</f>
        <v/>
      </c>
      <c r="G11" t="str">
        <f>_xlfn.IFNA(VLOOKUP(G$1&amp;"-"&amp;טבלה1[[#This Row],[מזהה]],טבלה13[[עזר]:[כתובת]],2,FALSE),"")</f>
        <v/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D23E5-097A-4166-A91C-FD2F8B4FDC32}">
  <dimension ref="A1:D14"/>
  <sheetViews>
    <sheetView rightToLeft="1" workbookViewId="0">
      <selection activeCell="C3" sqref="C3"/>
    </sheetView>
  </sheetViews>
  <sheetFormatPr defaultRowHeight="13.8" x14ac:dyDescent="0.45"/>
  <cols>
    <col min="2" max="3" width="9.140625" customWidth="1"/>
    <col min="4" max="4" width="28.37890625" customWidth="1"/>
  </cols>
  <sheetData>
    <row r="1" spans="1:4" x14ac:dyDescent="0.45">
      <c r="A1" t="s">
        <v>0</v>
      </c>
      <c r="B1" t="s">
        <v>30</v>
      </c>
      <c r="C1" t="s">
        <v>47</v>
      </c>
      <c r="D1" t="s">
        <v>29</v>
      </c>
    </row>
    <row r="2" spans="1:4" x14ac:dyDescent="0.45">
      <c r="A2">
        <v>1</v>
      </c>
      <c r="B2" t="s">
        <v>31</v>
      </c>
      <c r="C2" t="str">
        <f>טבלה13[[#This Row],[סוג]]&amp;"-"&amp;טבלה13[[#This Row],[מזהה]]</f>
        <v>בית-1</v>
      </c>
      <c r="D2" t="s">
        <v>34</v>
      </c>
    </row>
    <row r="3" spans="1:4" x14ac:dyDescent="0.45">
      <c r="A3">
        <v>1</v>
      </c>
      <c r="B3" t="s">
        <v>32</v>
      </c>
      <c r="C3" t="str">
        <f>טבלה13[[#This Row],[סוג]]&amp;"-"&amp;טבלה13[[#This Row],[מזהה]]</f>
        <v>עבודה-1</v>
      </c>
      <c r="D3" t="s">
        <v>35</v>
      </c>
    </row>
    <row r="4" spans="1:4" x14ac:dyDescent="0.45">
      <c r="A4">
        <v>2</v>
      </c>
      <c r="B4" t="s">
        <v>32</v>
      </c>
      <c r="C4" t="str">
        <f>טבלה13[[#This Row],[סוג]]&amp;"-"&amp;טבלה13[[#This Row],[מזהה]]</f>
        <v>עבודה-2</v>
      </c>
      <c r="D4" t="s">
        <v>36</v>
      </c>
    </row>
    <row r="5" spans="1:4" x14ac:dyDescent="0.45">
      <c r="A5">
        <v>3</v>
      </c>
      <c r="B5" t="s">
        <v>31</v>
      </c>
      <c r="C5" t="str">
        <f>טבלה13[[#This Row],[סוג]]&amp;"-"&amp;טבלה13[[#This Row],[מזהה]]</f>
        <v>בית-3</v>
      </c>
      <c r="D5" t="s">
        <v>37</v>
      </c>
    </row>
    <row r="6" spans="1:4" x14ac:dyDescent="0.45">
      <c r="A6">
        <v>4</v>
      </c>
      <c r="B6" t="s">
        <v>31</v>
      </c>
      <c r="C6" t="str">
        <f>טבלה13[[#This Row],[סוג]]&amp;"-"&amp;טבלה13[[#This Row],[מזהה]]</f>
        <v>בית-4</v>
      </c>
      <c r="D6" t="s">
        <v>38</v>
      </c>
    </row>
    <row r="7" spans="1:4" x14ac:dyDescent="0.45">
      <c r="A7">
        <v>4</v>
      </c>
      <c r="B7" t="s">
        <v>33</v>
      </c>
      <c r="C7" t="str">
        <f>טבלה13[[#This Row],[סוג]]&amp;"-"&amp;טבלה13[[#This Row],[מזהה]]</f>
        <v>משרד-4</v>
      </c>
      <c r="D7" t="s">
        <v>39</v>
      </c>
    </row>
    <row r="8" spans="1:4" x14ac:dyDescent="0.45">
      <c r="A8">
        <v>5</v>
      </c>
      <c r="B8" t="s">
        <v>32</v>
      </c>
      <c r="C8" t="str">
        <f>טבלה13[[#This Row],[סוג]]&amp;"-"&amp;טבלה13[[#This Row],[מזהה]]</f>
        <v>עבודה-5</v>
      </c>
      <c r="D8" t="s">
        <v>40</v>
      </c>
    </row>
    <row r="9" spans="1:4" x14ac:dyDescent="0.45">
      <c r="A9">
        <v>6</v>
      </c>
      <c r="B9" t="s">
        <v>32</v>
      </c>
      <c r="C9" t="str">
        <f>טבלה13[[#This Row],[סוג]]&amp;"-"&amp;טבלה13[[#This Row],[מזהה]]</f>
        <v>עבודה-6</v>
      </c>
      <c r="D9" t="s">
        <v>41</v>
      </c>
    </row>
    <row r="10" spans="1:4" x14ac:dyDescent="0.45">
      <c r="A10">
        <v>7</v>
      </c>
      <c r="B10" t="s">
        <v>31</v>
      </c>
      <c r="C10" t="str">
        <f>טבלה13[[#This Row],[סוג]]&amp;"-"&amp;טבלה13[[#This Row],[מזהה]]</f>
        <v>בית-7</v>
      </c>
      <c r="D10" t="s">
        <v>42</v>
      </c>
    </row>
    <row r="11" spans="1:4" x14ac:dyDescent="0.45">
      <c r="A11">
        <v>7</v>
      </c>
      <c r="B11" t="s">
        <v>32</v>
      </c>
      <c r="C11" t="str">
        <f>טבלה13[[#This Row],[סוג]]&amp;"-"&amp;טבלה13[[#This Row],[מזהה]]</f>
        <v>עבודה-7</v>
      </c>
      <c r="D11" t="s">
        <v>43</v>
      </c>
    </row>
    <row r="12" spans="1:4" x14ac:dyDescent="0.45">
      <c r="A12">
        <v>8</v>
      </c>
      <c r="B12" t="s">
        <v>31</v>
      </c>
      <c r="C12" t="str">
        <f>טבלה13[[#This Row],[סוג]]&amp;"-"&amp;טבלה13[[#This Row],[מזהה]]</f>
        <v>בית-8</v>
      </c>
      <c r="D12" t="s">
        <v>44</v>
      </c>
    </row>
    <row r="13" spans="1:4" x14ac:dyDescent="0.45">
      <c r="A13">
        <v>9</v>
      </c>
      <c r="B13" t="s">
        <v>31</v>
      </c>
      <c r="C13" t="str">
        <f>טבלה13[[#This Row],[סוג]]&amp;"-"&amp;טבלה13[[#This Row],[מזהה]]</f>
        <v>בית-9</v>
      </c>
      <c r="D13" t="s">
        <v>45</v>
      </c>
    </row>
    <row r="14" spans="1:4" x14ac:dyDescent="0.45">
      <c r="A14">
        <v>10</v>
      </c>
      <c r="B14" t="s">
        <v>31</v>
      </c>
      <c r="C14" t="str">
        <f>טבלה13[[#This Row],[סוג]]&amp;"-"&amp;טבלה13[[#This Row],[מזהה]]</f>
        <v>בית-10</v>
      </c>
      <c r="D14" t="s">
        <v>46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רשומה ראשית</vt:lpstr>
      <vt:lpstr>רשימת כתובות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קו פתוח</dc:creator>
  <cp:lastModifiedBy>PMK90</cp:lastModifiedBy>
  <dcterms:created xsi:type="dcterms:W3CDTF">2021-07-29T08:00:24Z</dcterms:created>
  <dcterms:modified xsi:type="dcterms:W3CDTF">2021-07-29T08:34:13Z</dcterms:modified>
</cp:coreProperties>
</file>