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  <extLst>
    <ext uri="GoogleSheetsCustomDataVersion2">
      <go:sheetsCustomData xmlns:go="http://customooxmlschemas.google.com/" r:id="rId5" roundtripDataChecksum="NalMoiia6JQkixujULhpjY82mWCH0tl4TrhlCD+DHBs="/>
    </ext>
  </extLst>
</workbook>
</file>

<file path=xl/sharedStrings.xml><?xml version="1.0" encoding="utf-8"?>
<sst xmlns="http://schemas.openxmlformats.org/spreadsheetml/2006/main" count="15" uniqueCount="14">
  <si>
    <t>חפש לפי השם</t>
  </si>
  <si>
    <t>מש</t>
  </si>
  <si>
    <t>טבלת מקור-ראשית</t>
  </si>
  <si>
    <t>שם הגבאי</t>
  </si>
  <si>
    <t>העוזר</t>
  </si>
  <si>
    <t>אברהם</t>
  </si>
  <si>
    <t>משה</t>
  </si>
  <si>
    <t>יצחק</t>
  </si>
  <si>
    <t>דן</t>
  </si>
  <si>
    <t xml:space="preserve">אהרן </t>
  </si>
  <si>
    <t>אלעזר</t>
  </si>
  <si>
    <t>שיטה א</t>
  </si>
  <si>
    <t>שיטה ב</t>
  </si>
  <si>
    <t>שיטה ב משודרגת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</si>
</sst>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color theme="1"/>
      <name val="Arial"/>
    </font>
    <font>
      <b/>
      <color theme="1"/>
      <name val="Arial"/>
      <scheme val="minor"/>
    </font>
    <font>
      <b/>
      <u/>
      <color rgb="FF0000FF"/>
    </font>
    <font>
      <b/>
      <u/>
      <color rgb="FF0000FF"/>
    </font>
  </fonts>
  <fills count="7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CE5CD"/>
        <bgColor rgb="FFFCE5CD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0" fillId="3" fontId="1" numFmtId="0" xfId="0" applyAlignment="1" applyFill="1" applyFont="1">
      <alignment horizontal="center" readingOrder="0" shrinkToFit="0" vertical="center" wrapText="1"/>
    </xf>
    <xf borderId="0" fillId="3" fontId="1" numFmtId="0" xfId="0" applyAlignment="1" applyFont="1">
      <alignment horizontal="center" readingOrder="0" shrinkToFit="0" vertical="center" wrapText="1"/>
    </xf>
    <xf borderId="0" fillId="3" fontId="3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4" fontId="2" numFmtId="0" xfId="0" applyAlignment="1" applyFont="1">
      <alignment horizontal="center" vertical="center"/>
    </xf>
    <xf borderId="0" fillId="4" fontId="1" numFmtId="0" xfId="0" applyAlignment="1" applyFont="1">
      <alignment horizontal="center" shrinkToFit="0" vertical="center" wrapText="1"/>
    </xf>
    <xf borderId="0" fillId="5" fontId="1" numFmtId="0" xfId="0" applyAlignment="1" applyFill="1" applyFont="1">
      <alignment horizontal="center" readingOrder="0" shrinkToFit="0" vertical="center" wrapText="1"/>
    </xf>
    <xf borderId="0" fillId="5" fontId="2" numFmtId="0" xfId="0" applyAlignment="1" applyFont="1">
      <alignment horizontal="center" vertical="center"/>
    </xf>
    <xf borderId="0" fillId="5" fontId="1" numFmtId="0" xfId="0" applyAlignment="1" applyFont="1">
      <alignment horizontal="center" shrinkToFit="0" vertical="center" wrapText="1"/>
    </xf>
    <xf borderId="0" fillId="5" fontId="2" numFmtId="0" xfId="0" applyAlignment="1" applyFont="1">
      <alignment horizontal="center" shrinkToFit="0" vertical="center" wrapText="1"/>
    </xf>
    <xf borderId="0" fillId="6" fontId="1" numFmtId="0" xfId="0" applyAlignment="1" applyFill="1" applyFont="1">
      <alignment horizontal="center" readingOrder="0" shrinkToFit="0" vertical="center" wrapText="1"/>
    </xf>
    <xf borderId="0" fillId="6" fontId="2" numFmtId="0" xfId="0" applyAlignment="1" applyFont="1">
      <alignment horizontal="center" vertical="center"/>
    </xf>
    <xf borderId="0" fillId="6" fontId="1" numFmtId="0" xfId="0" applyAlignment="1" applyFont="1">
      <alignment horizontal="center" shrinkToFit="0" vertical="center" wrapText="1"/>
    </xf>
    <xf borderId="0" fillId="6" fontId="4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docs.google.com/spreadsheets/d/177j3YdwR_97mXbzOQyFAW1StM7zxk0-QVkcCkheOUyo/edit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3" width="12.63"/>
    <col customWidth="1" min="4" max="4" width="82.75"/>
  </cols>
  <sheetData>
    <row r="1" ht="15.75" customHeight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15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15.75" customHeigh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ht="15.75" customHeight="1">
      <c r="A5" s="4" t="s">
        <v>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ht="15.75" customHeight="1">
      <c r="A6" s="5" t="s">
        <v>3</v>
      </c>
      <c r="B6" s="5" t="s">
        <v>4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ht="15.75" customHeight="1">
      <c r="A7" s="5" t="s">
        <v>5</v>
      </c>
      <c r="B7" s="5" t="s">
        <v>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ht="15.75" customHeight="1">
      <c r="A8" s="5" t="s">
        <v>7</v>
      </c>
      <c r="B8" s="5" t="s">
        <v>6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ht="15.75" customHeight="1">
      <c r="A9" s="6" t="str">
        <f>HYPERLINK("https://docs.google.com/spreadsheets/d/177j3YdwR_97mXbzOQyFAW1StM7zxk0-QVkcCkheOUyo/edit#gid=0&amp;range=F7","משה" )</f>
        <v>משה</v>
      </c>
      <c r="B9" s="5" t="s">
        <v>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ht="15.75" customHeight="1">
      <c r="A10" s="5" t="s">
        <v>9</v>
      </c>
      <c r="B10" s="5" t="s">
        <v>10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ht="15.75" customHeight="1">
      <c r="A12" s="7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ht="15.75" customHeight="1">
      <c r="A14" s="8" t="s">
        <v>11</v>
      </c>
      <c r="C14" s="2"/>
      <c r="D14" s="9" t="str">
        <f>FORMULATEXT(A15)</f>
        <v>=VSTACK(FILTER(A7:B10,REGEXMATCH(A7:A10,B1)),FILTER(A7:B10,REGEXMATCH(B7:B10,B1)))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ht="15.75" customHeight="1">
      <c r="A15" s="10" t="str">
        <f>IFERROR(__xludf.DUMMYFUNCTION("VSTACK(FILTER(A7:B10,REGEXMATCH(A7:A10,B1)),FILTER(A7:B10,REGEXMATCH(B7:B10,B1)))"),"משה")</f>
        <v>משה</v>
      </c>
      <c r="B15" s="10" t="str">
        <f>IFERROR(__xludf.DUMMYFUNCTION("""COMPUTED_VALUE"""),"דן")</f>
        <v>דן</v>
      </c>
      <c r="C15" s="2"/>
      <c r="E15" s="3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ht="15.75" customHeight="1">
      <c r="A16" s="10" t="str">
        <f>IFERROR(__xludf.DUMMYFUNCTION("""COMPUTED_VALUE"""),"אברהם")</f>
        <v>אברהם</v>
      </c>
      <c r="B16" s="10" t="str">
        <f>IFERROR(__xludf.DUMMYFUNCTION("""COMPUTED_VALUE"""),"משה")</f>
        <v>משה</v>
      </c>
      <c r="C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ht="15.75" customHeight="1">
      <c r="A17" s="10" t="str">
        <f>IFERROR(__xludf.DUMMYFUNCTION("""COMPUTED_VALUE"""),"יצחק")</f>
        <v>יצחק</v>
      </c>
      <c r="B17" s="10" t="str">
        <f>IFERROR(__xludf.DUMMYFUNCTION("""COMPUTED_VALUE"""),"משה")</f>
        <v>משה</v>
      </c>
      <c r="C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ht="15.75" customHeight="1">
      <c r="A19" s="7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ht="15.75" customHeight="1">
      <c r="A21" s="11" t="s">
        <v>12</v>
      </c>
      <c r="C21" s="2"/>
      <c r="D21" s="12" t="str">
        <f>FORMULATEXT(A22)</f>
        <v>=FILTER(A7:B10,(A7:A10=B1)+(B7:B10=B1))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ht="15.75" customHeight="1">
      <c r="A22" s="13" t="str">
        <f>IFERROR(__xludf.DUMMYFUNCTION("FILTER(A7:B10,(A7:A10=B1)+(B7:B10=B1))"),"#N/A")</f>
        <v>#N/A</v>
      </c>
      <c r="B22" s="13"/>
      <c r="C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ht="15.75" customHeight="1">
      <c r="A23" s="13"/>
      <c r="B23" s="13"/>
      <c r="C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ht="15.75" customHeight="1">
      <c r="A24" s="14"/>
      <c r="B24" s="13"/>
      <c r="C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ht="15.75" customHeight="1">
      <c r="A28" s="15" t="s">
        <v>13</v>
      </c>
      <c r="C28" s="2"/>
      <c r="D28" s="16" t="str">
        <f>FORMULATEXT(A29)</f>
        <v>=FILTER(A7:B10,(REGEXMATCH(A7:A10,B1))+(REGEXMATCH(B7:B10,B1)))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ht="15.75" customHeight="1">
      <c r="A29" s="17" t="str">
        <f>IFERROR(__xludf.DUMMYFUNCTION("FILTER(A7:B10,(REGEXMATCH(A7:A10,B1))+(REGEXMATCH(B7:B10,B1)))"),"אברהם")</f>
        <v>אברהם</v>
      </c>
      <c r="B29" s="17" t="str">
        <f>IFERROR(__xludf.DUMMYFUNCTION("""COMPUTED_VALUE"""),"משה")</f>
        <v>משה</v>
      </c>
      <c r="C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ht="15.75" customHeight="1">
      <c r="A30" s="17" t="str">
        <f>IFERROR(__xludf.DUMMYFUNCTION("""COMPUTED_VALUE"""),"יצחק")</f>
        <v>יצחק</v>
      </c>
      <c r="B30" s="17" t="str">
        <f>IFERROR(__xludf.DUMMYFUNCTION("""COMPUTED_VALUE"""),"משה")</f>
        <v>משה</v>
      </c>
      <c r="C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ht="15.75" customHeight="1">
      <c r="A31" s="18" t="str">
        <f>IFERROR(__xludf.DUMMYFUNCTION("""COMPUTED_VALUE"""),"משה")</f>
        <v>משה</v>
      </c>
      <c r="B31" s="17" t="str">
        <f>IFERROR(__xludf.DUMMYFUNCTION("""COMPUTED_VALUE"""),"דן")</f>
        <v>דן</v>
      </c>
      <c r="C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</sheetData>
  <mergeCells count="7">
    <mergeCell ref="A14:B14"/>
    <mergeCell ref="A21:B21"/>
    <mergeCell ref="A28:B28"/>
    <mergeCell ref="A5:B5"/>
    <mergeCell ref="D21:D24"/>
    <mergeCell ref="D14:D17"/>
    <mergeCell ref="D28:D31"/>
  </mergeCells>
  <dataValidations>
    <dataValidation type="list" allowBlank="1" sqref="B1">
      <formula1>A7:B10</formula1>
    </dataValidation>
  </dataValidations>
  <hyperlinks>
    <hyperlink r:id="rId1" location="gid=0&amp;range=F7" ref="A31"/>
  </hyperlinks>
  <drawing r:id="rId2"/>
</worksheet>
</file>