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3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4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5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 codeName="{B08E4597-CF32-672E-EC9B-63DB714DCB7F}"/>
  <workbookPr codeName="חוברת_עבודה_זו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13_ncr:1_{CEEB83E5-343D-4C57-8608-3EAAAB261A91}" xr6:coauthVersionLast="45" xr6:coauthVersionMax="47" xr10:uidLastSave="{00000000-0000-0000-0000-000000000000}"/>
  <bookViews>
    <workbookView xWindow="-120" yWindow="-120" windowWidth="29040" windowHeight="15840" tabRatio="690" xr2:uid="{00000000-000D-0000-FFFF-FFFF00000000}"/>
  </bookViews>
  <sheets>
    <sheet name="חישוב שעות (5)" sheetId="13" r:id="rId1"/>
    <sheet name="חישוב שעות (4)" sheetId="12" r:id="rId2"/>
    <sheet name="חישוב שעות (3)" sheetId="11" r:id="rId3"/>
    <sheet name="חישוב שעות (2)" sheetId="10" r:id="rId4"/>
    <sheet name="חישוב שעות" sheetId="5" r:id="rId5"/>
    <sheet name="סיכום חודשי" sheetId="9" r:id="rId6"/>
  </sheets>
  <definedNames>
    <definedName name="RNG_MN" localSheetId="3">'חישוב שעות (2)'!$R$7:$R$140</definedName>
    <definedName name="RNG_MN" localSheetId="2">'חישוב שעות (3)'!$R$7:$R$140</definedName>
    <definedName name="RNG_MN" localSheetId="1">'חישוב שעות (4)'!$R$7:$R$140</definedName>
    <definedName name="RNG_MN" localSheetId="0">'חישוב שעות (5)'!$R$7:$R$140</definedName>
    <definedName name="RNG_MN">'חישוב שעות'!$R$7:$R$140</definedName>
    <definedName name="_xlnm.Print_Area" localSheetId="4">'חישוב שעות'!$B$7:$M$164</definedName>
    <definedName name="_xlnm.Print_Area" localSheetId="3">'חישוב שעות (2)'!$B$7:$M$164</definedName>
    <definedName name="_xlnm.Print_Area" localSheetId="2">'חישוב שעות (3)'!$B$7:$M$164</definedName>
    <definedName name="_xlnm.Print_Area" localSheetId="1">'חישוב שעות (4)'!$B$7:$M$164</definedName>
    <definedName name="_xlnm.Print_Area" localSheetId="0">'חישוב שעות (5)'!$B$7:$M$164</definedName>
    <definedName name="הכנס_יעד_חודשי">'סיכום חודשי'!$F$2</definedName>
    <definedName name="יעד_יומי">'סיכום חודשי'!$E$2</definedName>
    <definedName name="פרשתBהתשובה" localSheetId="5">'סיכום חודשי'!$E$4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80" i="13" l="1"/>
  <c r="E380" i="13"/>
  <c r="F379" i="13"/>
  <c r="E379" i="13"/>
  <c r="E378" i="13"/>
  <c r="F378" i="13" s="1"/>
  <c r="E377" i="13"/>
  <c r="F377" i="13" s="1"/>
  <c r="F376" i="13"/>
  <c r="E376" i="13"/>
  <c r="F375" i="13"/>
  <c r="E375" i="13"/>
  <c r="E374" i="13"/>
  <c r="F374" i="13" s="1"/>
  <c r="E373" i="13"/>
  <c r="F373" i="13" s="1"/>
  <c r="F372" i="13"/>
  <c r="E372" i="13"/>
  <c r="F371" i="13"/>
  <c r="E371" i="13"/>
  <c r="E370" i="13"/>
  <c r="F370" i="13" s="1"/>
  <c r="E369" i="13"/>
  <c r="F369" i="13" s="1"/>
  <c r="F368" i="13"/>
  <c r="E368" i="13"/>
  <c r="F367" i="13"/>
  <c r="E367" i="13"/>
  <c r="E366" i="13"/>
  <c r="F366" i="13" s="1"/>
  <c r="E365" i="13"/>
  <c r="F365" i="13" s="1"/>
  <c r="F364" i="13"/>
  <c r="E364" i="13"/>
  <c r="F363" i="13"/>
  <c r="E363" i="13"/>
  <c r="E362" i="13"/>
  <c r="F362" i="13" s="1"/>
  <c r="E361" i="13"/>
  <c r="F361" i="13" s="1"/>
  <c r="F360" i="13"/>
  <c r="E360" i="13"/>
  <c r="F359" i="13"/>
  <c r="E359" i="13"/>
  <c r="E358" i="13"/>
  <c r="F358" i="13" s="1"/>
  <c r="E357" i="13"/>
  <c r="F357" i="13" s="1"/>
  <c r="F356" i="13"/>
  <c r="E356" i="13"/>
  <c r="F355" i="13"/>
  <c r="E355" i="13"/>
  <c r="E354" i="13"/>
  <c r="F354" i="13" s="1"/>
  <c r="E353" i="13"/>
  <c r="F353" i="13" s="1"/>
  <c r="F352" i="13"/>
  <c r="E352" i="13"/>
  <c r="F351" i="13"/>
  <c r="E351" i="13"/>
  <c r="E350" i="13"/>
  <c r="F350" i="13" s="1"/>
  <c r="E349" i="13"/>
  <c r="F349" i="13" s="1"/>
  <c r="F348" i="13"/>
  <c r="E348" i="13"/>
  <c r="F347" i="13"/>
  <c r="E347" i="13"/>
  <c r="E346" i="13"/>
  <c r="F346" i="13" s="1"/>
  <c r="E345" i="13"/>
  <c r="F345" i="13" s="1"/>
  <c r="F344" i="13"/>
  <c r="E344" i="13"/>
  <c r="F343" i="13"/>
  <c r="E343" i="13"/>
  <c r="E342" i="13"/>
  <c r="F342" i="13" s="1"/>
  <c r="E341" i="13"/>
  <c r="F341" i="13" s="1"/>
  <c r="F340" i="13"/>
  <c r="E340" i="13"/>
  <c r="F339" i="13"/>
  <c r="E339" i="13"/>
  <c r="E338" i="13"/>
  <c r="F338" i="13" s="1"/>
  <c r="E337" i="13"/>
  <c r="F337" i="13" s="1"/>
  <c r="F336" i="13"/>
  <c r="E336" i="13"/>
  <c r="F335" i="13"/>
  <c r="E335" i="13"/>
  <c r="E334" i="13"/>
  <c r="F334" i="13" s="1"/>
  <c r="E333" i="13"/>
  <c r="F333" i="13" s="1"/>
  <c r="F332" i="13"/>
  <c r="E332" i="13"/>
  <c r="F331" i="13"/>
  <c r="E331" i="13"/>
  <c r="E330" i="13"/>
  <c r="F330" i="13" s="1"/>
  <c r="E329" i="13"/>
  <c r="F329" i="13" s="1"/>
  <c r="F328" i="13"/>
  <c r="E328" i="13"/>
  <c r="F327" i="13"/>
  <c r="E327" i="13"/>
  <c r="E326" i="13"/>
  <c r="F326" i="13" s="1"/>
  <c r="E325" i="13"/>
  <c r="F325" i="13" s="1"/>
  <c r="F324" i="13"/>
  <c r="E324" i="13"/>
  <c r="F323" i="13"/>
  <c r="E323" i="13"/>
  <c r="E322" i="13"/>
  <c r="F322" i="13" s="1"/>
  <c r="E321" i="13"/>
  <c r="F321" i="13" s="1"/>
  <c r="F320" i="13"/>
  <c r="E320" i="13"/>
  <c r="F319" i="13"/>
  <c r="E319" i="13"/>
  <c r="E318" i="13"/>
  <c r="F318" i="13" s="1"/>
  <c r="E317" i="13"/>
  <c r="F317" i="13" s="1"/>
  <c r="F316" i="13"/>
  <c r="E316" i="13"/>
  <c r="F315" i="13"/>
  <c r="E315" i="13"/>
  <c r="E314" i="13"/>
  <c r="F314" i="13" s="1"/>
  <c r="E313" i="13"/>
  <c r="F313" i="13" s="1"/>
  <c r="F312" i="13"/>
  <c r="E312" i="13"/>
  <c r="F311" i="13"/>
  <c r="E311" i="13"/>
  <c r="E310" i="13"/>
  <c r="F310" i="13" s="1"/>
  <c r="E309" i="13"/>
  <c r="F309" i="13" s="1"/>
  <c r="F308" i="13"/>
  <c r="E308" i="13"/>
  <c r="F307" i="13"/>
  <c r="E307" i="13"/>
  <c r="E306" i="13"/>
  <c r="F306" i="13" s="1"/>
  <c r="E305" i="13"/>
  <c r="F305" i="13" s="1"/>
  <c r="F304" i="13"/>
  <c r="E304" i="13"/>
  <c r="F303" i="13"/>
  <c r="E303" i="13"/>
  <c r="E302" i="13"/>
  <c r="F302" i="13" s="1"/>
  <c r="E301" i="13"/>
  <c r="F301" i="13" s="1"/>
  <c r="F300" i="13"/>
  <c r="E300" i="13"/>
  <c r="F299" i="13"/>
  <c r="E299" i="13"/>
  <c r="E298" i="13"/>
  <c r="F298" i="13" s="1"/>
  <c r="E297" i="13"/>
  <c r="F297" i="13" s="1"/>
  <c r="F296" i="13"/>
  <c r="E296" i="13"/>
  <c r="F295" i="13"/>
  <c r="E295" i="13"/>
  <c r="E294" i="13"/>
  <c r="F294" i="13" s="1"/>
  <c r="E293" i="13"/>
  <c r="F293" i="13" s="1"/>
  <c r="F292" i="13"/>
  <c r="E292" i="13"/>
  <c r="F291" i="13"/>
  <c r="E291" i="13"/>
  <c r="E290" i="13"/>
  <c r="F290" i="13" s="1"/>
  <c r="E289" i="13"/>
  <c r="F289" i="13" s="1"/>
  <c r="F288" i="13"/>
  <c r="E288" i="13"/>
  <c r="F287" i="13"/>
  <c r="E287" i="13"/>
  <c r="E286" i="13"/>
  <c r="F286" i="13" s="1"/>
  <c r="E285" i="13"/>
  <c r="F285" i="13" s="1"/>
  <c r="F284" i="13"/>
  <c r="E284" i="13"/>
  <c r="F283" i="13"/>
  <c r="E283" i="13"/>
  <c r="E282" i="13"/>
  <c r="F282" i="13" s="1"/>
  <c r="E281" i="13"/>
  <c r="F281" i="13" s="1"/>
  <c r="L280" i="13"/>
  <c r="G280" i="13"/>
  <c r="F280" i="13"/>
  <c r="E280" i="13"/>
  <c r="A280" i="13"/>
  <c r="L279" i="13"/>
  <c r="G279" i="13"/>
  <c r="F279" i="13"/>
  <c r="E279" i="13"/>
  <c r="A279" i="13"/>
  <c r="L278" i="13"/>
  <c r="I278" i="13"/>
  <c r="G278" i="13"/>
  <c r="F278" i="13"/>
  <c r="E278" i="13"/>
  <c r="A278" i="13"/>
  <c r="L277" i="13"/>
  <c r="I277" i="13"/>
  <c r="G277" i="13"/>
  <c r="F277" i="13"/>
  <c r="E277" i="13"/>
  <c r="A277" i="13"/>
  <c r="L276" i="13"/>
  <c r="I276" i="13"/>
  <c r="G276" i="13"/>
  <c r="E276" i="13"/>
  <c r="F276" i="13" s="1"/>
  <c r="A276" i="13"/>
  <c r="L275" i="13"/>
  <c r="I275" i="13"/>
  <c r="G275" i="13"/>
  <c r="F275" i="13"/>
  <c r="E275" i="13"/>
  <c r="A275" i="13"/>
  <c r="L274" i="13"/>
  <c r="I274" i="13"/>
  <c r="G274" i="13"/>
  <c r="F274" i="13"/>
  <c r="E274" i="13"/>
  <c r="A274" i="13"/>
  <c r="L273" i="13"/>
  <c r="I273" i="13"/>
  <c r="G273" i="13"/>
  <c r="F273" i="13"/>
  <c r="E273" i="13"/>
  <c r="A273" i="13"/>
  <c r="L272" i="13"/>
  <c r="I272" i="13"/>
  <c r="G272" i="13"/>
  <c r="E272" i="13"/>
  <c r="F272" i="13" s="1"/>
  <c r="A272" i="13"/>
  <c r="L271" i="13"/>
  <c r="I271" i="13"/>
  <c r="G271" i="13"/>
  <c r="F271" i="13"/>
  <c r="E271" i="13"/>
  <c r="A271" i="13"/>
  <c r="L270" i="13"/>
  <c r="I270" i="13"/>
  <c r="G270" i="13"/>
  <c r="F270" i="13"/>
  <c r="E270" i="13"/>
  <c r="A270" i="13"/>
  <c r="L269" i="13"/>
  <c r="I269" i="13"/>
  <c r="G269" i="13"/>
  <c r="F269" i="13"/>
  <c r="E269" i="13"/>
  <c r="A269" i="13"/>
  <c r="L268" i="13"/>
  <c r="I268" i="13"/>
  <c r="G268" i="13"/>
  <c r="E268" i="13"/>
  <c r="F268" i="13" s="1"/>
  <c r="A268" i="13"/>
  <c r="L267" i="13"/>
  <c r="I267" i="13"/>
  <c r="G267" i="13"/>
  <c r="F267" i="13"/>
  <c r="E267" i="13"/>
  <c r="A267" i="13"/>
  <c r="L266" i="13"/>
  <c r="I266" i="13"/>
  <c r="G266" i="13"/>
  <c r="F266" i="13"/>
  <c r="E266" i="13"/>
  <c r="A266" i="13"/>
  <c r="L265" i="13"/>
  <c r="I265" i="13"/>
  <c r="G265" i="13"/>
  <c r="F265" i="13"/>
  <c r="E265" i="13"/>
  <c r="A265" i="13"/>
  <c r="L264" i="13"/>
  <c r="I264" i="13"/>
  <c r="G264" i="13"/>
  <c r="E264" i="13"/>
  <c r="F264" i="13" s="1"/>
  <c r="A264" i="13"/>
  <c r="L263" i="13"/>
  <c r="I263" i="13"/>
  <c r="G263" i="13"/>
  <c r="F263" i="13"/>
  <c r="E263" i="13"/>
  <c r="A263" i="13"/>
  <c r="L262" i="13"/>
  <c r="I262" i="13"/>
  <c r="G262" i="13"/>
  <c r="F262" i="13"/>
  <c r="E262" i="13"/>
  <c r="A262" i="13"/>
  <c r="L261" i="13"/>
  <c r="I261" i="13"/>
  <c r="G261" i="13"/>
  <c r="F261" i="13"/>
  <c r="E261" i="13"/>
  <c r="A261" i="13"/>
  <c r="L260" i="13"/>
  <c r="I260" i="13"/>
  <c r="G260" i="13"/>
  <c r="E260" i="13"/>
  <c r="F260" i="13" s="1"/>
  <c r="A260" i="13"/>
  <c r="L259" i="13"/>
  <c r="I259" i="13"/>
  <c r="G259" i="13"/>
  <c r="F259" i="13"/>
  <c r="E259" i="13"/>
  <c r="A259" i="13"/>
  <c r="L258" i="13"/>
  <c r="I258" i="13"/>
  <c r="G258" i="13"/>
  <c r="F258" i="13"/>
  <c r="E258" i="13"/>
  <c r="A258" i="13"/>
  <c r="L257" i="13"/>
  <c r="I257" i="13"/>
  <c r="G257" i="13"/>
  <c r="F257" i="13"/>
  <c r="E257" i="13"/>
  <c r="A257" i="13"/>
  <c r="L256" i="13"/>
  <c r="I256" i="13"/>
  <c r="G256" i="13"/>
  <c r="E256" i="13"/>
  <c r="F256" i="13" s="1"/>
  <c r="A256" i="13"/>
  <c r="L255" i="13"/>
  <c r="I255" i="13"/>
  <c r="G255" i="13"/>
  <c r="F255" i="13"/>
  <c r="E255" i="13"/>
  <c r="A255" i="13"/>
  <c r="L254" i="13"/>
  <c r="I254" i="13"/>
  <c r="G254" i="13"/>
  <c r="F254" i="13"/>
  <c r="E254" i="13"/>
  <c r="A254" i="13"/>
  <c r="L253" i="13"/>
  <c r="I253" i="13"/>
  <c r="G253" i="13"/>
  <c r="F253" i="13"/>
  <c r="E253" i="13"/>
  <c r="A253" i="13"/>
  <c r="L252" i="13"/>
  <c r="I252" i="13"/>
  <c r="G252" i="13"/>
  <c r="E252" i="13"/>
  <c r="F252" i="13" s="1"/>
  <c r="A252" i="13"/>
  <c r="L251" i="13"/>
  <c r="I251" i="13"/>
  <c r="G251" i="13"/>
  <c r="F251" i="13"/>
  <c r="E251" i="13"/>
  <c r="A251" i="13"/>
  <c r="L250" i="13"/>
  <c r="I250" i="13"/>
  <c r="G250" i="13"/>
  <c r="F250" i="13"/>
  <c r="E250" i="13"/>
  <c r="A250" i="13"/>
  <c r="L249" i="13"/>
  <c r="I249" i="13"/>
  <c r="G249" i="13"/>
  <c r="F249" i="13"/>
  <c r="E249" i="13"/>
  <c r="A249" i="13"/>
  <c r="L248" i="13"/>
  <c r="I248" i="13"/>
  <c r="G248" i="13"/>
  <c r="E248" i="13"/>
  <c r="F248" i="13" s="1"/>
  <c r="A248" i="13"/>
  <c r="L247" i="13"/>
  <c r="I247" i="13"/>
  <c r="G247" i="13"/>
  <c r="F247" i="13"/>
  <c r="E247" i="13"/>
  <c r="A247" i="13"/>
  <c r="L246" i="13"/>
  <c r="I246" i="13"/>
  <c r="G246" i="13"/>
  <c r="F246" i="13"/>
  <c r="E246" i="13"/>
  <c r="A246" i="13"/>
  <c r="L245" i="13"/>
  <c r="I245" i="13"/>
  <c r="G245" i="13"/>
  <c r="F245" i="13"/>
  <c r="E245" i="13"/>
  <c r="A245" i="13"/>
  <c r="L244" i="13"/>
  <c r="I244" i="13"/>
  <c r="G244" i="13"/>
  <c r="E244" i="13"/>
  <c r="F244" i="13" s="1"/>
  <c r="A244" i="13"/>
  <c r="L243" i="13"/>
  <c r="I243" i="13"/>
  <c r="G243" i="13"/>
  <c r="F243" i="13"/>
  <c r="E243" i="13"/>
  <c r="A243" i="13"/>
  <c r="L242" i="13"/>
  <c r="I242" i="13"/>
  <c r="G242" i="13"/>
  <c r="F242" i="13"/>
  <c r="E242" i="13"/>
  <c r="A242" i="13"/>
  <c r="L241" i="13"/>
  <c r="I241" i="13"/>
  <c r="G241" i="13"/>
  <c r="F241" i="13"/>
  <c r="E241" i="13"/>
  <c r="A241" i="13"/>
  <c r="L240" i="13"/>
  <c r="I240" i="13"/>
  <c r="G240" i="13"/>
  <c r="E240" i="13"/>
  <c r="F240" i="13" s="1"/>
  <c r="A240" i="13"/>
  <c r="L239" i="13"/>
  <c r="I239" i="13"/>
  <c r="G239" i="13"/>
  <c r="F239" i="13"/>
  <c r="E239" i="13"/>
  <c r="A239" i="13"/>
  <c r="L238" i="13"/>
  <c r="I238" i="13"/>
  <c r="G238" i="13"/>
  <c r="F238" i="13"/>
  <c r="E238" i="13"/>
  <c r="A238" i="13"/>
  <c r="L237" i="13"/>
  <c r="I237" i="13"/>
  <c r="G237" i="13"/>
  <c r="F237" i="13"/>
  <c r="E237" i="13"/>
  <c r="A237" i="13"/>
  <c r="L236" i="13"/>
  <c r="I236" i="13"/>
  <c r="G236" i="13"/>
  <c r="E236" i="13"/>
  <c r="F236" i="13" s="1"/>
  <c r="A236" i="13"/>
  <c r="L235" i="13"/>
  <c r="I235" i="13"/>
  <c r="G235" i="13"/>
  <c r="F235" i="13"/>
  <c r="E235" i="13"/>
  <c r="A235" i="13"/>
  <c r="L234" i="13"/>
  <c r="I234" i="13"/>
  <c r="G234" i="13"/>
  <c r="F234" i="13"/>
  <c r="E234" i="13"/>
  <c r="A234" i="13"/>
  <c r="L233" i="13"/>
  <c r="I233" i="13"/>
  <c r="G233" i="13"/>
  <c r="F233" i="13"/>
  <c r="E233" i="13"/>
  <c r="A233" i="13"/>
  <c r="L232" i="13"/>
  <c r="I232" i="13"/>
  <c r="G232" i="13"/>
  <c r="E232" i="13"/>
  <c r="F232" i="13" s="1"/>
  <c r="A232" i="13"/>
  <c r="L231" i="13"/>
  <c r="I231" i="13"/>
  <c r="G231" i="13"/>
  <c r="F231" i="13"/>
  <c r="E231" i="13"/>
  <c r="A231" i="13"/>
  <c r="L230" i="13"/>
  <c r="I230" i="13"/>
  <c r="G230" i="13"/>
  <c r="F230" i="13"/>
  <c r="E230" i="13"/>
  <c r="A230" i="13"/>
  <c r="L229" i="13"/>
  <c r="I229" i="13"/>
  <c r="G229" i="13"/>
  <c r="F229" i="13"/>
  <c r="E229" i="13"/>
  <c r="A229" i="13"/>
  <c r="L228" i="13"/>
  <c r="I228" i="13"/>
  <c r="G228" i="13"/>
  <c r="E228" i="13"/>
  <c r="F228" i="13" s="1"/>
  <c r="A228" i="13"/>
  <c r="L227" i="13"/>
  <c r="I227" i="13"/>
  <c r="G227" i="13"/>
  <c r="F227" i="13"/>
  <c r="E227" i="13"/>
  <c r="A227" i="13"/>
  <c r="L226" i="13"/>
  <c r="I226" i="13"/>
  <c r="G226" i="13"/>
  <c r="F226" i="13"/>
  <c r="E226" i="13"/>
  <c r="A226" i="13"/>
  <c r="L225" i="13"/>
  <c r="I225" i="13"/>
  <c r="G225" i="13"/>
  <c r="F225" i="13"/>
  <c r="E225" i="13"/>
  <c r="A225" i="13"/>
  <c r="L224" i="13"/>
  <c r="I224" i="13"/>
  <c r="G224" i="13"/>
  <c r="E224" i="13"/>
  <c r="F224" i="13" s="1"/>
  <c r="A224" i="13"/>
  <c r="L223" i="13"/>
  <c r="I223" i="13"/>
  <c r="G223" i="13"/>
  <c r="F223" i="13"/>
  <c r="E223" i="13"/>
  <c r="A223" i="13"/>
  <c r="L222" i="13"/>
  <c r="I222" i="13"/>
  <c r="G222" i="13"/>
  <c r="F222" i="13"/>
  <c r="E222" i="13"/>
  <c r="A222" i="13"/>
  <c r="L221" i="13"/>
  <c r="I221" i="13"/>
  <c r="G221" i="13"/>
  <c r="F221" i="13"/>
  <c r="E221" i="13"/>
  <c r="A221" i="13"/>
  <c r="L220" i="13"/>
  <c r="I220" i="13"/>
  <c r="G220" i="13"/>
  <c r="E220" i="13"/>
  <c r="F220" i="13" s="1"/>
  <c r="A220" i="13"/>
  <c r="L219" i="13"/>
  <c r="I219" i="13"/>
  <c r="G219" i="13"/>
  <c r="F219" i="13"/>
  <c r="E219" i="13"/>
  <c r="A219" i="13"/>
  <c r="L218" i="13"/>
  <c r="I218" i="13"/>
  <c r="G218" i="13"/>
  <c r="F218" i="13"/>
  <c r="E218" i="13"/>
  <c r="A218" i="13"/>
  <c r="L217" i="13"/>
  <c r="I217" i="13"/>
  <c r="G217" i="13"/>
  <c r="F217" i="13"/>
  <c r="E217" i="13"/>
  <c r="A217" i="13"/>
  <c r="L216" i="13"/>
  <c r="I216" i="13"/>
  <c r="G216" i="13"/>
  <c r="E216" i="13"/>
  <c r="F216" i="13" s="1"/>
  <c r="A216" i="13"/>
  <c r="L215" i="13"/>
  <c r="I215" i="13"/>
  <c r="G215" i="13"/>
  <c r="F215" i="13"/>
  <c r="E215" i="13"/>
  <c r="A215" i="13"/>
  <c r="L214" i="13"/>
  <c r="I214" i="13"/>
  <c r="G214" i="13"/>
  <c r="F214" i="13"/>
  <c r="E214" i="13"/>
  <c r="A214" i="13"/>
  <c r="L213" i="13"/>
  <c r="I213" i="13"/>
  <c r="G213" i="13"/>
  <c r="F213" i="13"/>
  <c r="E213" i="13"/>
  <c r="A213" i="13"/>
  <c r="L212" i="13"/>
  <c r="I212" i="13"/>
  <c r="G212" i="13"/>
  <c r="E212" i="13"/>
  <c r="F212" i="13" s="1"/>
  <c r="A212" i="13"/>
  <c r="L211" i="13"/>
  <c r="I211" i="13"/>
  <c r="G211" i="13"/>
  <c r="F211" i="13"/>
  <c r="E211" i="13"/>
  <c r="A211" i="13"/>
  <c r="L210" i="13"/>
  <c r="I210" i="13"/>
  <c r="G210" i="13"/>
  <c r="F210" i="13"/>
  <c r="E210" i="13"/>
  <c r="A210" i="13"/>
  <c r="L209" i="13"/>
  <c r="I209" i="13"/>
  <c r="G209" i="13"/>
  <c r="F209" i="13"/>
  <c r="E209" i="13"/>
  <c r="A209" i="13"/>
  <c r="L208" i="13"/>
  <c r="I208" i="13"/>
  <c r="G208" i="13"/>
  <c r="E208" i="13"/>
  <c r="F208" i="13" s="1"/>
  <c r="A208" i="13"/>
  <c r="L207" i="13"/>
  <c r="I207" i="13"/>
  <c r="G207" i="13"/>
  <c r="F207" i="13"/>
  <c r="E207" i="13"/>
  <c r="A207" i="13"/>
  <c r="L206" i="13"/>
  <c r="I206" i="13"/>
  <c r="G206" i="13"/>
  <c r="F206" i="13"/>
  <c r="E206" i="13"/>
  <c r="A206" i="13"/>
  <c r="L205" i="13"/>
  <c r="I205" i="13"/>
  <c r="G205" i="13"/>
  <c r="F205" i="13"/>
  <c r="E205" i="13"/>
  <c r="A205" i="13"/>
  <c r="L204" i="13"/>
  <c r="I204" i="13"/>
  <c r="G204" i="13"/>
  <c r="E204" i="13"/>
  <c r="F204" i="13" s="1"/>
  <c r="A204" i="13"/>
  <c r="L203" i="13"/>
  <c r="I203" i="13"/>
  <c r="G203" i="13"/>
  <c r="F203" i="13"/>
  <c r="E203" i="13"/>
  <c r="A203" i="13"/>
  <c r="L202" i="13"/>
  <c r="I202" i="13"/>
  <c r="G202" i="13"/>
  <c r="F202" i="13"/>
  <c r="E202" i="13"/>
  <c r="A202" i="13"/>
  <c r="L201" i="13"/>
  <c r="I201" i="13"/>
  <c r="G201" i="13"/>
  <c r="F201" i="13"/>
  <c r="E201" i="13"/>
  <c r="A201" i="13"/>
  <c r="L200" i="13"/>
  <c r="I200" i="13"/>
  <c r="G200" i="13"/>
  <c r="E200" i="13"/>
  <c r="F200" i="13" s="1"/>
  <c r="A200" i="13"/>
  <c r="L199" i="13"/>
  <c r="I199" i="13"/>
  <c r="G199" i="13"/>
  <c r="F199" i="13"/>
  <c r="E199" i="13"/>
  <c r="A199" i="13"/>
  <c r="L198" i="13"/>
  <c r="I198" i="13"/>
  <c r="G198" i="13"/>
  <c r="F198" i="13"/>
  <c r="E198" i="13"/>
  <c r="A198" i="13"/>
  <c r="L197" i="13"/>
  <c r="I197" i="13"/>
  <c r="G197" i="13"/>
  <c r="F197" i="13"/>
  <c r="E197" i="13"/>
  <c r="A197" i="13"/>
  <c r="L196" i="13"/>
  <c r="I196" i="13"/>
  <c r="G196" i="13"/>
  <c r="E196" i="13"/>
  <c r="F196" i="13" s="1"/>
  <c r="A196" i="13"/>
  <c r="L195" i="13"/>
  <c r="I195" i="13"/>
  <c r="G195" i="13"/>
  <c r="F195" i="13"/>
  <c r="E195" i="13"/>
  <c r="A195" i="13"/>
  <c r="L194" i="13"/>
  <c r="I194" i="13"/>
  <c r="G194" i="13"/>
  <c r="F194" i="13"/>
  <c r="E194" i="13"/>
  <c r="A194" i="13"/>
  <c r="L193" i="13"/>
  <c r="I193" i="13"/>
  <c r="G193" i="13"/>
  <c r="F193" i="13"/>
  <c r="E193" i="13"/>
  <c r="A193" i="13"/>
  <c r="L192" i="13"/>
  <c r="I192" i="13"/>
  <c r="G192" i="13"/>
  <c r="E192" i="13"/>
  <c r="F192" i="13" s="1"/>
  <c r="A192" i="13"/>
  <c r="L191" i="13"/>
  <c r="I191" i="13"/>
  <c r="G191" i="13"/>
  <c r="F191" i="13"/>
  <c r="E191" i="13"/>
  <c r="A191" i="13"/>
  <c r="L190" i="13"/>
  <c r="I190" i="13"/>
  <c r="G190" i="13"/>
  <c r="F190" i="13"/>
  <c r="E190" i="13"/>
  <c r="A190" i="13"/>
  <c r="L189" i="13"/>
  <c r="I189" i="13"/>
  <c r="G189" i="13"/>
  <c r="F189" i="13"/>
  <c r="E189" i="13"/>
  <c r="A189" i="13"/>
  <c r="L188" i="13"/>
  <c r="I188" i="13"/>
  <c r="G188" i="13"/>
  <c r="E188" i="13"/>
  <c r="F188" i="13" s="1"/>
  <c r="A188" i="13"/>
  <c r="L187" i="13"/>
  <c r="I187" i="13"/>
  <c r="G187" i="13"/>
  <c r="F187" i="13"/>
  <c r="E187" i="13"/>
  <c r="A187" i="13"/>
  <c r="L186" i="13"/>
  <c r="I186" i="13"/>
  <c r="G186" i="13"/>
  <c r="F186" i="13"/>
  <c r="E186" i="13"/>
  <c r="A186" i="13"/>
  <c r="L185" i="13"/>
  <c r="I185" i="13"/>
  <c r="G185" i="13"/>
  <c r="F185" i="13"/>
  <c r="E185" i="13"/>
  <c r="A185" i="13"/>
  <c r="L184" i="13"/>
  <c r="I184" i="13"/>
  <c r="G184" i="13"/>
  <c r="E184" i="13"/>
  <c r="F184" i="13" s="1"/>
  <c r="A184" i="13"/>
  <c r="L183" i="13"/>
  <c r="I183" i="13"/>
  <c r="G183" i="13"/>
  <c r="F183" i="13"/>
  <c r="E183" i="13"/>
  <c r="A183" i="13"/>
  <c r="L182" i="13"/>
  <c r="I182" i="13"/>
  <c r="G182" i="13"/>
  <c r="F182" i="13"/>
  <c r="E182" i="13"/>
  <c r="A182" i="13"/>
  <c r="L181" i="13"/>
  <c r="I181" i="13"/>
  <c r="G181" i="13"/>
  <c r="F181" i="13"/>
  <c r="E181" i="13"/>
  <c r="A181" i="13"/>
  <c r="L180" i="13"/>
  <c r="I180" i="13"/>
  <c r="G180" i="13"/>
  <c r="E180" i="13"/>
  <c r="F180" i="13" s="1"/>
  <c r="A180" i="13"/>
  <c r="L179" i="13"/>
  <c r="I179" i="13"/>
  <c r="G179" i="13"/>
  <c r="F179" i="13"/>
  <c r="E179" i="13"/>
  <c r="A179" i="13"/>
  <c r="L178" i="13"/>
  <c r="I178" i="13"/>
  <c r="G178" i="13"/>
  <c r="F178" i="13"/>
  <c r="E178" i="13"/>
  <c r="A178" i="13"/>
  <c r="L177" i="13"/>
  <c r="I177" i="13"/>
  <c r="G177" i="13"/>
  <c r="F177" i="13"/>
  <c r="E177" i="13"/>
  <c r="A177" i="13"/>
  <c r="L176" i="13"/>
  <c r="I176" i="13"/>
  <c r="G176" i="13"/>
  <c r="E176" i="13"/>
  <c r="F176" i="13" s="1"/>
  <c r="A176" i="13"/>
  <c r="L175" i="13"/>
  <c r="I175" i="13"/>
  <c r="G175" i="13"/>
  <c r="F175" i="13"/>
  <c r="E175" i="13"/>
  <c r="A175" i="13"/>
  <c r="L174" i="13"/>
  <c r="I174" i="13"/>
  <c r="G174" i="13"/>
  <c r="F174" i="13"/>
  <c r="E174" i="13"/>
  <c r="A174" i="13"/>
  <c r="L173" i="13"/>
  <c r="I173" i="13"/>
  <c r="G173" i="13"/>
  <c r="F173" i="13"/>
  <c r="E173" i="13"/>
  <c r="A173" i="13"/>
  <c r="L172" i="13"/>
  <c r="I172" i="13"/>
  <c r="G172" i="13"/>
  <c r="E172" i="13"/>
  <c r="F172" i="13" s="1"/>
  <c r="A172" i="13"/>
  <c r="L171" i="13"/>
  <c r="I171" i="13"/>
  <c r="G171" i="13"/>
  <c r="F171" i="13"/>
  <c r="E171" i="13"/>
  <c r="A171" i="13"/>
  <c r="L170" i="13"/>
  <c r="I170" i="13"/>
  <c r="G170" i="13"/>
  <c r="F170" i="13"/>
  <c r="E170" i="13"/>
  <c r="A170" i="13"/>
  <c r="L169" i="13"/>
  <c r="I169" i="13"/>
  <c r="G169" i="13"/>
  <c r="F169" i="13"/>
  <c r="E169" i="13"/>
  <c r="A169" i="13"/>
  <c r="L168" i="13"/>
  <c r="I168" i="13"/>
  <c r="G168" i="13"/>
  <c r="E168" i="13"/>
  <c r="F168" i="13" s="1"/>
  <c r="A168" i="13"/>
  <c r="L167" i="13"/>
  <c r="I167" i="13"/>
  <c r="G167" i="13"/>
  <c r="F167" i="13"/>
  <c r="E167" i="13"/>
  <c r="A167" i="13"/>
  <c r="L166" i="13"/>
  <c r="I166" i="13"/>
  <c r="G166" i="13"/>
  <c r="F166" i="13"/>
  <c r="E166" i="13"/>
  <c r="A166" i="13"/>
  <c r="L165" i="13"/>
  <c r="I165" i="13"/>
  <c r="G165" i="13"/>
  <c r="F165" i="13"/>
  <c r="E165" i="13"/>
  <c r="A165" i="13"/>
  <c r="L164" i="13"/>
  <c r="I164" i="13"/>
  <c r="G164" i="13"/>
  <c r="E164" i="13"/>
  <c r="F164" i="13" s="1"/>
  <c r="A164" i="13"/>
  <c r="L163" i="13"/>
  <c r="I163" i="13"/>
  <c r="G163" i="13"/>
  <c r="F163" i="13"/>
  <c r="E163" i="13"/>
  <c r="A163" i="13"/>
  <c r="L162" i="13"/>
  <c r="I162" i="13"/>
  <c r="G162" i="13"/>
  <c r="F162" i="13"/>
  <c r="E162" i="13"/>
  <c r="A162" i="13"/>
  <c r="L161" i="13"/>
  <c r="I161" i="13"/>
  <c r="G161" i="13"/>
  <c r="F161" i="13"/>
  <c r="E161" i="13"/>
  <c r="A161" i="13"/>
  <c r="L160" i="13"/>
  <c r="I160" i="13"/>
  <c r="G160" i="13"/>
  <c r="E160" i="13"/>
  <c r="F160" i="13" s="1"/>
  <c r="A160" i="13"/>
  <c r="L159" i="13"/>
  <c r="I159" i="13"/>
  <c r="G159" i="13"/>
  <c r="F159" i="13"/>
  <c r="E159" i="13"/>
  <c r="A159" i="13"/>
  <c r="L158" i="13"/>
  <c r="I158" i="13"/>
  <c r="G158" i="13"/>
  <c r="F158" i="13"/>
  <c r="E158" i="13"/>
  <c r="A158" i="13"/>
  <c r="L157" i="13"/>
  <c r="I157" i="13"/>
  <c r="G157" i="13"/>
  <c r="F157" i="13"/>
  <c r="E157" i="13"/>
  <c r="A157" i="13"/>
  <c r="L156" i="13"/>
  <c r="I156" i="13"/>
  <c r="G156" i="13"/>
  <c r="E156" i="13"/>
  <c r="F156" i="13" s="1"/>
  <c r="A156" i="13"/>
  <c r="L155" i="13"/>
  <c r="I155" i="13"/>
  <c r="G155" i="13"/>
  <c r="F155" i="13"/>
  <c r="E155" i="13"/>
  <c r="A155" i="13"/>
  <c r="L154" i="13"/>
  <c r="I154" i="13"/>
  <c r="G154" i="13"/>
  <c r="F154" i="13"/>
  <c r="E154" i="13"/>
  <c r="A154" i="13"/>
  <c r="L153" i="13"/>
  <c r="I153" i="13"/>
  <c r="G153" i="13"/>
  <c r="F153" i="13"/>
  <c r="E153" i="13"/>
  <c r="A153" i="13"/>
  <c r="L152" i="13"/>
  <c r="I152" i="13"/>
  <c r="G152" i="13"/>
  <c r="E152" i="13"/>
  <c r="F152" i="13" s="1"/>
  <c r="A152" i="13"/>
  <c r="L151" i="13"/>
  <c r="I151" i="13"/>
  <c r="G151" i="13"/>
  <c r="F151" i="13"/>
  <c r="E151" i="13"/>
  <c r="A151" i="13"/>
  <c r="L150" i="13"/>
  <c r="I150" i="13"/>
  <c r="G150" i="13"/>
  <c r="F150" i="13"/>
  <c r="E150" i="13"/>
  <c r="A150" i="13"/>
  <c r="L149" i="13"/>
  <c r="I149" i="13"/>
  <c r="G149" i="13"/>
  <c r="F149" i="13"/>
  <c r="E149" i="13"/>
  <c r="A149" i="13"/>
  <c r="L148" i="13"/>
  <c r="I148" i="13"/>
  <c r="G148" i="13"/>
  <c r="E148" i="13"/>
  <c r="F148" i="13" s="1"/>
  <c r="A148" i="13"/>
  <c r="L147" i="13"/>
  <c r="I147" i="13"/>
  <c r="G147" i="13"/>
  <c r="F147" i="13"/>
  <c r="E147" i="13"/>
  <c r="A147" i="13"/>
  <c r="L146" i="13"/>
  <c r="I146" i="13"/>
  <c r="G146" i="13"/>
  <c r="F146" i="13"/>
  <c r="E146" i="13"/>
  <c r="A146" i="13"/>
  <c r="L145" i="13"/>
  <c r="I145" i="13"/>
  <c r="G145" i="13"/>
  <c r="F145" i="13"/>
  <c r="E145" i="13"/>
  <c r="A145" i="13"/>
  <c r="L144" i="13"/>
  <c r="I144" i="13"/>
  <c r="G144" i="13"/>
  <c r="E144" i="13"/>
  <c r="F144" i="13" s="1"/>
  <c r="A144" i="13"/>
  <c r="L143" i="13"/>
  <c r="I143" i="13"/>
  <c r="G143" i="13"/>
  <c r="F143" i="13"/>
  <c r="E143" i="13"/>
  <c r="A143" i="13"/>
  <c r="L142" i="13"/>
  <c r="I142" i="13"/>
  <c r="G142" i="13"/>
  <c r="F142" i="13"/>
  <c r="E142" i="13"/>
  <c r="A142" i="13"/>
  <c r="L141" i="13"/>
  <c r="I141" i="13"/>
  <c r="G141" i="13"/>
  <c r="F141" i="13"/>
  <c r="E141" i="13"/>
  <c r="A141" i="13"/>
  <c r="L140" i="13"/>
  <c r="I140" i="13"/>
  <c r="G140" i="13"/>
  <c r="E140" i="13"/>
  <c r="F140" i="13" s="1"/>
  <c r="A140" i="13"/>
  <c r="L139" i="13"/>
  <c r="I139" i="13"/>
  <c r="G139" i="13"/>
  <c r="F139" i="13"/>
  <c r="E139" i="13"/>
  <c r="A139" i="13"/>
  <c r="L138" i="13"/>
  <c r="I138" i="13"/>
  <c r="G138" i="13"/>
  <c r="F138" i="13"/>
  <c r="E138" i="13"/>
  <c r="A138" i="13"/>
  <c r="L137" i="13"/>
  <c r="I137" i="13"/>
  <c r="G137" i="13"/>
  <c r="F137" i="13"/>
  <c r="E137" i="13"/>
  <c r="A137" i="13"/>
  <c r="L136" i="13"/>
  <c r="I136" i="13"/>
  <c r="G136" i="13"/>
  <c r="E136" i="13"/>
  <c r="F136" i="13" s="1"/>
  <c r="A136" i="13"/>
  <c r="L135" i="13"/>
  <c r="I135" i="13"/>
  <c r="G135" i="13"/>
  <c r="F135" i="13"/>
  <c r="E135" i="13"/>
  <c r="A135" i="13"/>
  <c r="L134" i="13"/>
  <c r="I134" i="13"/>
  <c r="G134" i="13"/>
  <c r="F134" i="13"/>
  <c r="E134" i="13"/>
  <c r="A134" i="13"/>
  <c r="L133" i="13"/>
  <c r="I133" i="13"/>
  <c r="G133" i="13"/>
  <c r="F133" i="13"/>
  <c r="E133" i="13"/>
  <c r="A133" i="13"/>
  <c r="L132" i="13"/>
  <c r="I132" i="13"/>
  <c r="G132" i="13"/>
  <c r="E132" i="13"/>
  <c r="F132" i="13" s="1"/>
  <c r="A132" i="13"/>
  <c r="L131" i="13"/>
  <c r="I131" i="13"/>
  <c r="G131" i="13"/>
  <c r="F131" i="13"/>
  <c r="E131" i="13"/>
  <c r="A131" i="13"/>
  <c r="L130" i="13"/>
  <c r="I130" i="13"/>
  <c r="G130" i="13"/>
  <c r="F130" i="13"/>
  <c r="E130" i="13"/>
  <c r="A130" i="13"/>
  <c r="L129" i="13"/>
  <c r="I129" i="13"/>
  <c r="G129" i="13"/>
  <c r="F129" i="13"/>
  <c r="E129" i="13"/>
  <c r="A129" i="13"/>
  <c r="L128" i="13"/>
  <c r="I128" i="13"/>
  <c r="G128" i="13"/>
  <c r="E128" i="13"/>
  <c r="F128" i="13" s="1"/>
  <c r="A128" i="13"/>
  <c r="L127" i="13"/>
  <c r="I127" i="13"/>
  <c r="G127" i="13"/>
  <c r="F127" i="13"/>
  <c r="E127" i="13"/>
  <c r="A127" i="13"/>
  <c r="L126" i="13"/>
  <c r="I126" i="13"/>
  <c r="G126" i="13"/>
  <c r="F126" i="13"/>
  <c r="E126" i="13"/>
  <c r="A126" i="13"/>
  <c r="L125" i="13"/>
  <c r="I125" i="13"/>
  <c r="G125" i="13"/>
  <c r="F125" i="13"/>
  <c r="E125" i="13"/>
  <c r="A125" i="13"/>
  <c r="L124" i="13"/>
  <c r="I124" i="13"/>
  <c r="G124" i="13"/>
  <c r="E124" i="13"/>
  <c r="F124" i="13" s="1"/>
  <c r="A124" i="13"/>
  <c r="L123" i="13"/>
  <c r="I123" i="13"/>
  <c r="G123" i="13"/>
  <c r="F123" i="13"/>
  <c r="E123" i="13"/>
  <c r="A123" i="13"/>
  <c r="L122" i="13"/>
  <c r="I122" i="13"/>
  <c r="G122" i="13"/>
  <c r="F122" i="13"/>
  <c r="E122" i="13"/>
  <c r="A122" i="13"/>
  <c r="L121" i="13"/>
  <c r="I121" i="13"/>
  <c r="G121" i="13"/>
  <c r="F121" i="13"/>
  <c r="E121" i="13"/>
  <c r="A121" i="13"/>
  <c r="L120" i="13"/>
  <c r="I120" i="13"/>
  <c r="G120" i="13"/>
  <c r="E120" i="13"/>
  <c r="F120" i="13" s="1"/>
  <c r="A120" i="13"/>
  <c r="L119" i="13"/>
  <c r="I119" i="13"/>
  <c r="G119" i="13"/>
  <c r="F119" i="13"/>
  <c r="E119" i="13"/>
  <c r="A119" i="13"/>
  <c r="L118" i="13"/>
  <c r="I118" i="13"/>
  <c r="G118" i="13"/>
  <c r="F118" i="13"/>
  <c r="E118" i="13"/>
  <c r="A118" i="13"/>
  <c r="L117" i="13"/>
  <c r="I117" i="13"/>
  <c r="G117" i="13"/>
  <c r="F117" i="13"/>
  <c r="E117" i="13"/>
  <c r="A117" i="13"/>
  <c r="L116" i="13"/>
  <c r="I116" i="13"/>
  <c r="G116" i="13"/>
  <c r="E116" i="13"/>
  <c r="F116" i="13" s="1"/>
  <c r="A116" i="13"/>
  <c r="L115" i="13"/>
  <c r="I115" i="13"/>
  <c r="G115" i="13"/>
  <c r="F115" i="13"/>
  <c r="E115" i="13"/>
  <c r="A115" i="13"/>
  <c r="L114" i="13"/>
  <c r="I114" i="13"/>
  <c r="G114" i="13"/>
  <c r="F114" i="13"/>
  <c r="E114" i="13"/>
  <c r="A114" i="13"/>
  <c r="L113" i="13"/>
  <c r="I113" i="13"/>
  <c r="G113" i="13"/>
  <c r="F113" i="13"/>
  <c r="E113" i="13"/>
  <c r="A113" i="13"/>
  <c r="L112" i="13"/>
  <c r="I112" i="13"/>
  <c r="G112" i="13"/>
  <c r="E112" i="13"/>
  <c r="F112" i="13" s="1"/>
  <c r="A112" i="13"/>
  <c r="L111" i="13"/>
  <c r="I111" i="13"/>
  <c r="G111" i="13"/>
  <c r="F111" i="13"/>
  <c r="E111" i="13"/>
  <c r="A111" i="13"/>
  <c r="L110" i="13"/>
  <c r="I110" i="13"/>
  <c r="G110" i="13"/>
  <c r="F110" i="13"/>
  <c r="E110" i="13"/>
  <c r="A110" i="13"/>
  <c r="L109" i="13"/>
  <c r="I109" i="13"/>
  <c r="G109" i="13"/>
  <c r="F109" i="13"/>
  <c r="E109" i="13"/>
  <c r="A109" i="13"/>
  <c r="L108" i="13"/>
  <c r="I108" i="13"/>
  <c r="G108" i="13"/>
  <c r="E108" i="13"/>
  <c r="F108" i="13" s="1"/>
  <c r="A108" i="13"/>
  <c r="L107" i="13"/>
  <c r="I107" i="13"/>
  <c r="G107" i="13"/>
  <c r="F107" i="13"/>
  <c r="E107" i="13"/>
  <c r="A107" i="13"/>
  <c r="L106" i="13"/>
  <c r="I106" i="13"/>
  <c r="G106" i="13"/>
  <c r="F106" i="13"/>
  <c r="E106" i="13"/>
  <c r="A106" i="13"/>
  <c r="L105" i="13"/>
  <c r="I105" i="13"/>
  <c r="G105" i="13"/>
  <c r="F105" i="13"/>
  <c r="E105" i="13"/>
  <c r="A105" i="13"/>
  <c r="L104" i="13"/>
  <c r="I104" i="13"/>
  <c r="G104" i="13"/>
  <c r="E104" i="13"/>
  <c r="F104" i="13" s="1"/>
  <c r="A104" i="13"/>
  <c r="L103" i="13"/>
  <c r="I103" i="13"/>
  <c r="G103" i="13"/>
  <c r="F103" i="13"/>
  <c r="E103" i="13"/>
  <c r="A103" i="13"/>
  <c r="L102" i="13"/>
  <c r="I102" i="13"/>
  <c r="G102" i="13"/>
  <c r="F102" i="13"/>
  <c r="E102" i="13"/>
  <c r="A102" i="13"/>
  <c r="L101" i="13"/>
  <c r="I101" i="13"/>
  <c r="G101" i="13"/>
  <c r="F101" i="13"/>
  <c r="E101" i="13"/>
  <c r="A101" i="13"/>
  <c r="L100" i="13"/>
  <c r="I100" i="13"/>
  <c r="G100" i="13"/>
  <c r="E100" i="13"/>
  <c r="F100" i="13" s="1"/>
  <c r="A100" i="13"/>
  <c r="L99" i="13"/>
  <c r="I99" i="13"/>
  <c r="G99" i="13"/>
  <c r="F99" i="13"/>
  <c r="E99" i="13"/>
  <c r="A99" i="13"/>
  <c r="L98" i="13"/>
  <c r="I98" i="13"/>
  <c r="G98" i="13"/>
  <c r="F98" i="13"/>
  <c r="E98" i="13"/>
  <c r="A98" i="13"/>
  <c r="L97" i="13"/>
  <c r="I97" i="13"/>
  <c r="G97" i="13"/>
  <c r="F97" i="13"/>
  <c r="E97" i="13"/>
  <c r="A97" i="13"/>
  <c r="L96" i="13"/>
  <c r="I96" i="13"/>
  <c r="G96" i="13"/>
  <c r="E96" i="13"/>
  <c r="F96" i="13" s="1"/>
  <c r="A96" i="13"/>
  <c r="L95" i="13"/>
  <c r="I95" i="13"/>
  <c r="G95" i="13"/>
  <c r="F95" i="13"/>
  <c r="E95" i="13"/>
  <c r="A95" i="13"/>
  <c r="L94" i="13"/>
  <c r="I94" i="13"/>
  <c r="G94" i="13"/>
  <c r="F94" i="13"/>
  <c r="E94" i="13"/>
  <c r="A94" i="13"/>
  <c r="L93" i="13"/>
  <c r="I93" i="13"/>
  <c r="G93" i="13"/>
  <c r="F93" i="13"/>
  <c r="E93" i="13"/>
  <c r="A93" i="13"/>
  <c r="L92" i="13"/>
  <c r="I92" i="13"/>
  <c r="G92" i="13"/>
  <c r="E92" i="13"/>
  <c r="F92" i="13" s="1"/>
  <c r="A92" i="13"/>
  <c r="L91" i="13"/>
  <c r="I91" i="13"/>
  <c r="G91" i="13"/>
  <c r="F91" i="13"/>
  <c r="E91" i="13"/>
  <c r="A91" i="13"/>
  <c r="L90" i="13"/>
  <c r="I90" i="13"/>
  <c r="G90" i="13"/>
  <c r="F90" i="13"/>
  <c r="E90" i="13"/>
  <c r="A90" i="13"/>
  <c r="L89" i="13"/>
  <c r="I89" i="13"/>
  <c r="G89" i="13"/>
  <c r="F89" i="13"/>
  <c r="E89" i="13"/>
  <c r="A89" i="13"/>
  <c r="L88" i="13"/>
  <c r="I88" i="13"/>
  <c r="G88" i="13"/>
  <c r="E88" i="13"/>
  <c r="F88" i="13" s="1"/>
  <c r="A88" i="13"/>
  <c r="L87" i="13"/>
  <c r="I87" i="13"/>
  <c r="G87" i="13"/>
  <c r="F87" i="13"/>
  <c r="E87" i="13"/>
  <c r="A87" i="13"/>
  <c r="L86" i="13"/>
  <c r="I86" i="13"/>
  <c r="G86" i="13"/>
  <c r="F86" i="13"/>
  <c r="E86" i="13"/>
  <c r="A86" i="13"/>
  <c r="L85" i="13"/>
  <c r="I85" i="13"/>
  <c r="G85" i="13"/>
  <c r="F85" i="13"/>
  <c r="E85" i="13"/>
  <c r="A85" i="13"/>
  <c r="L84" i="13"/>
  <c r="I84" i="13"/>
  <c r="G84" i="13"/>
  <c r="E84" i="13"/>
  <c r="F84" i="13" s="1"/>
  <c r="A84" i="13"/>
  <c r="L83" i="13"/>
  <c r="I83" i="13"/>
  <c r="G83" i="13"/>
  <c r="F83" i="13"/>
  <c r="E83" i="13"/>
  <c r="A83" i="13"/>
  <c r="L82" i="13"/>
  <c r="I82" i="13"/>
  <c r="G82" i="13"/>
  <c r="F82" i="13"/>
  <c r="E82" i="13"/>
  <c r="A82" i="13"/>
  <c r="L81" i="13"/>
  <c r="I81" i="13"/>
  <c r="G81" i="13"/>
  <c r="F81" i="13"/>
  <c r="E81" i="13"/>
  <c r="A81" i="13"/>
  <c r="L80" i="13"/>
  <c r="I80" i="13"/>
  <c r="G80" i="13"/>
  <c r="E80" i="13"/>
  <c r="F80" i="13" s="1"/>
  <c r="A80" i="13"/>
  <c r="L79" i="13"/>
  <c r="I79" i="13"/>
  <c r="G79" i="13"/>
  <c r="F79" i="13"/>
  <c r="E79" i="13"/>
  <c r="A79" i="13"/>
  <c r="L78" i="13"/>
  <c r="I78" i="13"/>
  <c r="G78" i="13"/>
  <c r="F78" i="13"/>
  <c r="E78" i="13"/>
  <c r="A78" i="13"/>
  <c r="L77" i="13"/>
  <c r="I77" i="13"/>
  <c r="G77" i="13"/>
  <c r="F77" i="13"/>
  <c r="E77" i="13"/>
  <c r="A77" i="13"/>
  <c r="L76" i="13"/>
  <c r="I76" i="13"/>
  <c r="G76" i="13"/>
  <c r="E76" i="13"/>
  <c r="F76" i="13" s="1"/>
  <c r="A76" i="13"/>
  <c r="L75" i="13"/>
  <c r="I75" i="13"/>
  <c r="G75" i="13"/>
  <c r="F75" i="13"/>
  <c r="E75" i="13"/>
  <c r="A75" i="13"/>
  <c r="L74" i="13"/>
  <c r="I74" i="13"/>
  <c r="G74" i="13"/>
  <c r="F74" i="13"/>
  <c r="E74" i="13"/>
  <c r="A74" i="13"/>
  <c r="L73" i="13"/>
  <c r="I73" i="13"/>
  <c r="G73" i="13"/>
  <c r="F73" i="13"/>
  <c r="E73" i="13"/>
  <c r="A73" i="13"/>
  <c r="L72" i="13"/>
  <c r="I72" i="13"/>
  <c r="G72" i="13"/>
  <c r="E72" i="13"/>
  <c r="F72" i="13" s="1"/>
  <c r="A72" i="13"/>
  <c r="L71" i="13"/>
  <c r="I71" i="13"/>
  <c r="G71" i="13"/>
  <c r="F71" i="13"/>
  <c r="E71" i="13"/>
  <c r="A71" i="13"/>
  <c r="L70" i="13"/>
  <c r="I70" i="13"/>
  <c r="G70" i="13"/>
  <c r="F70" i="13"/>
  <c r="E70" i="13"/>
  <c r="A70" i="13"/>
  <c r="L69" i="13"/>
  <c r="I69" i="13"/>
  <c r="G69" i="13"/>
  <c r="F69" i="13"/>
  <c r="E69" i="13"/>
  <c r="A69" i="13"/>
  <c r="L68" i="13"/>
  <c r="I68" i="13"/>
  <c r="G68" i="13"/>
  <c r="E68" i="13"/>
  <c r="F68" i="13" s="1"/>
  <c r="A68" i="13"/>
  <c r="L67" i="13"/>
  <c r="I67" i="13"/>
  <c r="G67" i="13"/>
  <c r="F67" i="13"/>
  <c r="E67" i="13"/>
  <c r="A67" i="13"/>
  <c r="L66" i="13"/>
  <c r="I66" i="13"/>
  <c r="G66" i="13"/>
  <c r="F66" i="13"/>
  <c r="E66" i="13"/>
  <c r="A66" i="13"/>
  <c r="L65" i="13"/>
  <c r="I65" i="13"/>
  <c r="G65" i="13"/>
  <c r="F65" i="13"/>
  <c r="E65" i="13"/>
  <c r="A65" i="13"/>
  <c r="L64" i="13"/>
  <c r="I64" i="13"/>
  <c r="G64" i="13"/>
  <c r="E64" i="13"/>
  <c r="F64" i="13" s="1"/>
  <c r="A64" i="13"/>
  <c r="L63" i="13"/>
  <c r="I63" i="13"/>
  <c r="G63" i="13"/>
  <c r="F63" i="13"/>
  <c r="E63" i="13"/>
  <c r="A63" i="13"/>
  <c r="L62" i="13"/>
  <c r="I62" i="13"/>
  <c r="G62" i="13"/>
  <c r="F62" i="13"/>
  <c r="E62" i="13"/>
  <c r="A62" i="13"/>
  <c r="L61" i="13"/>
  <c r="I61" i="13"/>
  <c r="G61" i="13"/>
  <c r="F61" i="13"/>
  <c r="E61" i="13"/>
  <c r="A61" i="13"/>
  <c r="L60" i="13"/>
  <c r="I60" i="13"/>
  <c r="G60" i="13"/>
  <c r="E60" i="13"/>
  <c r="F60" i="13" s="1"/>
  <c r="A60" i="13"/>
  <c r="L59" i="13"/>
  <c r="I59" i="13"/>
  <c r="G59" i="13"/>
  <c r="F59" i="13"/>
  <c r="E59" i="13"/>
  <c r="A59" i="13"/>
  <c r="L58" i="13"/>
  <c r="I58" i="13"/>
  <c r="G58" i="13"/>
  <c r="F58" i="13"/>
  <c r="E58" i="13"/>
  <c r="A58" i="13"/>
  <c r="L57" i="13"/>
  <c r="I57" i="13"/>
  <c r="G57" i="13"/>
  <c r="F57" i="13"/>
  <c r="E57" i="13"/>
  <c r="A57" i="13"/>
  <c r="L56" i="13"/>
  <c r="I56" i="13"/>
  <c r="G56" i="13"/>
  <c r="E56" i="13"/>
  <c r="F56" i="13" s="1"/>
  <c r="A56" i="13"/>
  <c r="L55" i="13"/>
  <c r="I55" i="13"/>
  <c r="G55" i="13"/>
  <c r="F55" i="13"/>
  <c r="E55" i="13"/>
  <c r="A55" i="13"/>
  <c r="L54" i="13"/>
  <c r="I54" i="13"/>
  <c r="G54" i="13"/>
  <c r="F54" i="13"/>
  <c r="E54" i="13"/>
  <c r="A54" i="13"/>
  <c r="L53" i="13"/>
  <c r="I53" i="13"/>
  <c r="G53" i="13"/>
  <c r="F53" i="13"/>
  <c r="E53" i="13"/>
  <c r="A53" i="13"/>
  <c r="L52" i="13"/>
  <c r="I52" i="13"/>
  <c r="G52" i="13"/>
  <c r="E52" i="13"/>
  <c r="F52" i="13" s="1"/>
  <c r="A52" i="13"/>
  <c r="L51" i="13"/>
  <c r="I51" i="13"/>
  <c r="G51" i="13"/>
  <c r="F51" i="13"/>
  <c r="E51" i="13"/>
  <c r="A51" i="13"/>
  <c r="L50" i="13"/>
  <c r="I50" i="13"/>
  <c r="G50" i="13"/>
  <c r="F50" i="13"/>
  <c r="E50" i="13"/>
  <c r="A50" i="13"/>
  <c r="L49" i="13"/>
  <c r="I49" i="13"/>
  <c r="G49" i="13"/>
  <c r="F49" i="13"/>
  <c r="E49" i="13"/>
  <c r="A49" i="13"/>
  <c r="L48" i="13"/>
  <c r="I48" i="13"/>
  <c r="G48" i="13"/>
  <c r="E48" i="13"/>
  <c r="F48" i="13" s="1"/>
  <c r="A48" i="13"/>
  <c r="L47" i="13"/>
  <c r="I47" i="13"/>
  <c r="G47" i="13"/>
  <c r="F47" i="13"/>
  <c r="E47" i="13"/>
  <c r="A47" i="13"/>
  <c r="L46" i="13"/>
  <c r="I46" i="13"/>
  <c r="G46" i="13"/>
  <c r="F46" i="13"/>
  <c r="E46" i="13"/>
  <c r="A46" i="13"/>
  <c r="L45" i="13"/>
  <c r="I45" i="13"/>
  <c r="G45" i="13"/>
  <c r="F45" i="13"/>
  <c r="E45" i="13"/>
  <c r="A45" i="13"/>
  <c r="L44" i="13"/>
  <c r="I44" i="13"/>
  <c r="G44" i="13"/>
  <c r="E44" i="13"/>
  <c r="F44" i="13" s="1"/>
  <c r="A44" i="13"/>
  <c r="L43" i="13"/>
  <c r="I43" i="13"/>
  <c r="G43" i="13"/>
  <c r="F43" i="13"/>
  <c r="E43" i="13"/>
  <c r="A43" i="13"/>
  <c r="L42" i="13"/>
  <c r="I42" i="13"/>
  <c r="G42" i="13"/>
  <c r="F42" i="13"/>
  <c r="E42" i="13"/>
  <c r="A42" i="13"/>
  <c r="L41" i="13"/>
  <c r="I41" i="13"/>
  <c r="G41" i="13"/>
  <c r="F41" i="13"/>
  <c r="E41" i="13"/>
  <c r="A41" i="13"/>
  <c r="L40" i="13"/>
  <c r="I40" i="13"/>
  <c r="G40" i="13"/>
  <c r="E40" i="13"/>
  <c r="F40" i="13" s="1"/>
  <c r="A40" i="13"/>
  <c r="L39" i="13"/>
  <c r="I39" i="13"/>
  <c r="G39" i="13"/>
  <c r="F39" i="13"/>
  <c r="E39" i="13"/>
  <c r="A39" i="13"/>
  <c r="L38" i="13"/>
  <c r="I38" i="13"/>
  <c r="G38" i="13"/>
  <c r="F38" i="13"/>
  <c r="E38" i="13"/>
  <c r="A38" i="13"/>
  <c r="L37" i="13"/>
  <c r="I37" i="13"/>
  <c r="G37" i="13"/>
  <c r="F37" i="13"/>
  <c r="E37" i="13"/>
  <c r="A37" i="13"/>
  <c r="L36" i="13"/>
  <c r="I36" i="13"/>
  <c r="G36" i="13"/>
  <c r="E36" i="13"/>
  <c r="F36" i="13" s="1"/>
  <c r="A36" i="13"/>
  <c r="L35" i="13"/>
  <c r="I35" i="13"/>
  <c r="G35" i="13"/>
  <c r="F35" i="13"/>
  <c r="E35" i="13"/>
  <c r="A35" i="13"/>
  <c r="L34" i="13"/>
  <c r="I34" i="13"/>
  <c r="G34" i="13"/>
  <c r="F34" i="13"/>
  <c r="E34" i="13"/>
  <c r="A34" i="13"/>
  <c r="L33" i="13"/>
  <c r="I33" i="13"/>
  <c r="G33" i="13"/>
  <c r="F33" i="13"/>
  <c r="E33" i="13"/>
  <c r="A33" i="13"/>
  <c r="L32" i="13"/>
  <c r="I32" i="13"/>
  <c r="G32" i="13"/>
  <c r="E32" i="13"/>
  <c r="F32" i="13" s="1"/>
  <c r="A32" i="13"/>
  <c r="L31" i="13"/>
  <c r="I31" i="13"/>
  <c r="G31" i="13"/>
  <c r="F31" i="13"/>
  <c r="E31" i="13"/>
  <c r="A31" i="13"/>
  <c r="L30" i="13"/>
  <c r="I30" i="13"/>
  <c r="G30" i="13"/>
  <c r="F30" i="13"/>
  <c r="E30" i="13"/>
  <c r="A30" i="13"/>
  <c r="L29" i="13"/>
  <c r="I29" i="13"/>
  <c r="G29" i="13"/>
  <c r="F29" i="13"/>
  <c r="E29" i="13"/>
  <c r="A29" i="13"/>
  <c r="L28" i="13"/>
  <c r="I28" i="13"/>
  <c r="G28" i="13"/>
  <c r="E28" i="13"/>
  <c r="F28" i="13" s="1"/>
  <c r="A28" i="13"/>
  <c r="L27" i="13"/>
  <c r="I27" i="13"/>
  <c r="G27" i="13"/>
  <c r="F27" i="13"/>
  <c r="E27" i="13"/>
  <c r="A27" i="13"/>
  <c r="L26" i="13"/>
  <c r="I26" i="13"/>
  <c r="G26" i="13"/>
  <c r="F26" i="13"/>
  <c r="E26" i="13"/>
  <c r="A26" i="13"/>
  <c r="L25" i="13"/>
  <c r="I25" i="13"/>
  <c r="G25" i="13"/>
  <c r="F25" i="13"/>
  <c r="E25" i="13"/>
  <c r="A25" i="13"/>
  <c r="L24" i="13"/>
  <c r="I24" i="13"/>
  <c r="G24" i="13"/>
  <c r="E24" i="13"/>
  <c r="F24" i="13" s="1"/>
  <c r="A24" i="13"/>
  <c r="L23" i="13"/>
  <c r="I23" i="13"/>
  <c r="G23" i="13"/>
  <c r="F23" i="13"/>
  <c r="E23" i="13"/>
  <c r="A23" i="13"/>
  <c r="L22" i="13"/>
  <c r="I22" i="13"/>
  <c r="G22" i="13"/>
  <c r="F22" i="13"/>
  <c r="E22" i="13"/>
  <c r="A22" i="13"/>
  <c r="L21" i="13"/>
  <c r="I21" i="13"/>
  <c r="G21" i="13"/>
  <c r="F21" i="13"/>
  <c r="E21" i="13"/>
  <c r="A21" i="13"/>
  <c r="L20" i="13"/>
  <c r="I20" i="13"/>
  <c r="G20" i="13"/>
  <c r="E20" i="13"/>
  <c r="F20" i="13" s="1"/>
  <c r="A20" i="13"/>
  <c r="L19" i="13"/>
  <c r="I19" i="13"/>
  <c r="G19" i="13"/>
  <c r="F19" i="13"/>
  <c r="E19" i="13"/>
  <c r="A19" i="13"/>
  <c r="L18" i="13"/>
  <c r="I18" i="13"/>
  <c r="G18" i="13"/>
  <c r="F18" i="13"/>
  <c r="E18" i="13"/>
  <c r="A18" i="13"/>
  <c r="L17" i="13"/>
  <c r="I17" i="13"/>
  <c r="G17" i="13"/>
  <c r="F17" i="13"/>
  <c r="E17" i="13"/>
  <c r="A17" i="13"/>
  <c r="L16" i="13"/>
  <c r="I16" i="13"/>
  <c r="G16" i="13"/>
  <c r="E16" i="13"/>
  <c r="F16" i="13" s="1"/>
  <c r="A16" i="13"/>
  <c r="L15" i="13"/>
  <c r="I15" i="13"/>
  <c r="G15" i="13"/>
  <c r="F15" i="13"/>
  <c r="E15" i="13"/>
  <c r="A15" i="13"/>
  <c r="L14" i="13"/>
  <c r="I14" i="13"/>
  <c r="G14" i="13"/>
  <c r="F14" i="13"/>
  <c r="E14" i="13"/>
  <c r="A14" i="13"/>
  <c r="L13" i="13"/>
  <c r="I13" i="13"/>
  <c r="G13" i="13"/>
  <c r="F13" i="13"/>
  <c r="E13" i="13"/>
  <c r="A13" i="13"/>
  <c r="L12" i="13"/>
  <c r="I12" i="13"/>
  <c r="G12" i="13"/>
  <c r="E12" i="13"/>
  <c r="F12" i="13" s="1"/>
  <c r="A12" i="13"/>
  <c r="L11" i="13"/>
  <c r="I11" i="13"/>
  <c r="G11" i="13"/>
  <c r="F11" i="13"/>
  <c r="E11" i="13"/>
  <c r="A11" i="13"/>
  <c r="L10" i="13"/>
  <c r="I10" i="13"/>
  <c r="G10" i="13"/>
  <c r="F10" i="13"/>
  <c r="E10" i="13"/>
  <c r="A10" i="13"/>
  <c r="L9" i="13"/>
  <c r="I9" i="13"/>
  <c r="G9" i="13"/>
  <c r="F9" i="13"/>
  <c r="E9" i="13"/>
  <c r="D2" i="13" s="1"/>
  <c r="F2" i="13" s="1"/>
  <c r="K2" i="13" s="1"/>
  <c r="A9" i="13"/>
  <c r="E2" i="13"/>
  <c r="F380" i="12"/>
  <c r="E380" i="12"/>
  <c r="E379" i="12"/>
  <c r="F379" i="12" s="1"/>
  <c r="F378" i="12"/>
  <c r="E378" i="12"/>
  <c r="E377" i="12"/>
  <c r="F377" i="12" s="1"/>
  <c r="F376" i="12"/>
  <c r="E376" i="12"/>
  <c r="E375" i="12"/>
  <c r="F375" i="12" s="1"/>
  <c r="F374" i="12"/>
  <c r="E374" i="12"/>
  <c r="E373" i="12"/>
  <c r="F373" i="12" s="1"/>
  <c r="F372" i="12"/>
  <c r="E372" i="12"/>
  <c r="E371" i="12"/>
  <c r="F371" i="12" s="1"/>
  <c r="F370" i="12"/>
  <c r="E370" i="12"/>
  <c r="E369" i="12"/>
  <c r="F369" i="12" s="1"/>
  <c r="F368" i="12"/>
  <c r="E368" i="12"/>
  <c r="E367" i="12"/>
  <c r="F367" i="12" s="1"/>
  <c r="F366" i="12"/>
  <c r="E366" i="12"/>
  <c r="E365" i="12"/>
  <c r="F365" i="12" s="1"/>
  <c r="F364" i="12"/>
  <c r="E364" i="12"/>
  <c r="E363" i="12"/>
  <c r="F363" i="12" s="1"/>
  <c r="F362" i="12"/>
  <c r="E362" i="12"/>
  <c r="E361" i="12"/>
  <c r="F361" i="12" s="1"/>
  <c r="F360" i="12"/>
  <c r="E360" i="12"/>
  <c r="E359" i="12"/>
  <c r="F359" i="12" s="1"/>
  <c r="F358" i="12"/>
  <c r="E358" i="12"/>
  <c r="E357" i="12"/>
  <c r="F357" i="12" s="1"/>
  <c r="F356" i="12"/>
  <c r="E356" i="12"/>
  <c r="E355" i="12"/>
  <c r="F355" i="12" s="1"/>
  <c r="F354" i="12"/>
  <c r="E354" i="12"/>
  <c r="E353" i="12"/>
  <c r="F353" i="12" s="1"/>
  <c r="F352" i="12"/>
  <c r="E352" i="12"/>
  <c r="E351" i="12"/>
  <c r="F351" i="12" s="1"/>
  <c r="F350" i="12"/>
  <c r="E350" i="12"/>
  <c r="E349" i="12"/>
  <c r="F349" i="12" s="1"/>
  <c r="F348" i="12"/>
  <c r="E348" i="12"/>
  <c r="E347" i="12"/>
  <c r="F347" i="12" s="1"/>
  <c r="F346" i="12"/>
  <c r="E346" i="12"/>
  <c r="E345" i="12"/>
  <c r="F345" i="12" s="1"/>
  <c r="F344" i="12"/>
  <c r="E344" i="12"/>
  <c r="E343" i="12"/>
  <c r="F343" i="12" s="1"/>
  <c r="F342" i="12"/>
  <c r="E342" i="12"/>
  <c r="E341" i="12"/>
  <c r="F341" i="12" s="1"/>
  <c r="F340" i="12"/>
  <c r="E340" i="12"/>
  <c r="E339" i="12"/>
  <c r="F339" i="12" s="1"/>
  <c r="F338" i="12"/>
  <c r="E338" i="12"/>
  <c r="E337" i="12"/>
  <c r="F337" i="12" s="1"/>
  <c r="F336" i="12"/>
  <c r="E336" i="12"/>
  <c r="E335" i="12"/>
  <c r="F335" i="12" s="1"/>
  <c r="F334" i="12"/>
  <c r="E334" i="12"/>
  <c r="E333" i="12"/>
  <c r="F333" i="12" s="1"/>
  <c r="F332" i="12"/>
  <c r="E332" i="12"/>
  <c r="E331" i="12"/>
  <c r="F331" i="12" s="1"/>
  <c r="F330" i="12"/>
  <c r="E330" i="12"/>
  <c r="E329" i="12"/>
  <c r="F329" i="12" s="1"/>
  <c r="F328" i="12"/>
  <c r="E328" i="12"/>
  <c r="E327" i="12"/>
  <c r="F327" i="12" s="1"/>
  <c r="F326" i="12"/>
  <c r="E326" i="12"/>
  <c r="E325" i="12"/>
  <c r="F325" i="12" s="1"/>
  <c r="F324" i="12"/>
  <c r="E324" i="12"/>
  <c r="E323" i="12"/>
  <c r="F323" i="12" s="1"/>
  <c r="F322" i="12"/>
  <c r="E322" i="12"/>
  <c r="E321" i="12"/>
  <c r="F321" i="12" s="1"/>
  <c r="F320" i="12"/>
  <c r="E320" i="12"/>
  <c r="E319" i="12"/>
  <c r="F319" i="12" s="1"/>
  <c r="F318" i="12"/>
  <c r="E318" i="12"/>
  <c r="E317" i="12"/>
  <c r="F317" i="12" s="1"/>
  <c r="F316" i="12"/>
  <c r="E316" i="12"/>
  <c r="E315" i="12"/>
  <c r="F315" i="12" s="1"/>
  <c r="F314" i="12"/>
  <c r="E314" i="12"/>
  <c r="E313" i="12"/>
  <c r="F313" i="12" s="1"/>
  <c r="F312" i="12"/>
  <c r="E312" i="12"/>
  <c r="E311" i="12"/>
  <c r="F311" i="12" s="1"/>
  <c r="F310" i="12"/>
  <c r="E310" i="12"/>
  <c r="E309" i="12"/>
  <c r="F309" i="12" s="1"/>
  <c r="F308" i="12"/>
  <c r="E308" i="12"/>
  <c r="E307" i="12"/>
  <c r="F307" i="12" s="1"/>
  <c r="F306" i="12"/>
  <c r="E306" i="12"/>
  <c r="E305" i="12"/>
  <c r="F305" i="12" s="1"/>
  <c r="F304" i="12"/>
  <c r="E304" i="12"/>
  <c r="E303" i="12"/>
  <c r="F303" i="12" s="1"/>
  <c r="F302" i="12"/>
  <c r="E302" i="12"/>
  <c r="E301" i="12"/>
  <c r="F301" i="12" s="1"/>
  <c r="F300" i="12"/>
  <c r="E300" i="12"/>
  <c r="E299" i="12"/>
  <c r="F299" i="12" s="1"/>
  <c r="F298" i="12"/>
  <c r="E298" i="12"/>
  <c r="E297" i="12"/>
  <c r="F297" i="12" s="1"/>
  <c r="F296" i="12"/>
  <c r="E296" i="12"/>
  <c r="E295" i="12"/>
  <c r="F295" i="12" s="1"/>
  <c r="F294" i="12"/>
  <c r="E294" i="12"/>
  <c r="E293" i="12"/>
  <c r="F293" i="12" s="1"/>
  <c r="F292" i="12"/>
  <c r="E292" i="12"/>
  <c r="E291" i="12"/>
  <c r="F291" i="12" s="1"/>
  <c r="F290" i="12"/>
  <c r="E290" i="12"/>
  <c r="E289" i="12"/>
  <c r="F289" i="12" s="1"/>
  <c r="F288" i="12"/>
  <c r="E288" i="12"/>
  <c r="E287" i="12"/>
  <c r="F287" i="12" s="1"/>
  <c r="F286" i="12"/>
  <c r="E286" i="12"/>
  <c r="E285" i="12"/>
  <c r="F285" i="12" s="1"/>
  <c r="F284" i="12"/>
  <c r="E284" i="12"/>
  <c r="E283" i="12"/>
  <c r="F283" i="12" s="1"/>
  <c r="F282" i="12"/>
  <c r="E282" i="12"/>
  <c r="E281" i="12"/>
  <c r="F281" i="12" s="1"/>
  <c r="L280" i="12"/>
  <c r="G280" i="12"/>
  <c r="E280" i="12"/>
  <c r="F280" i="12" s="1"/>
  <c r="A280" i="12"/>
  <c r="L279" i="12"/>
  <c r="G279" i="12"/>
  <c r="F279" i="12"/>
  <c r="E279" i="12"/>
  <c r="A279" i="12"/>
  <c r="L278" i="12"/>
  <c r="I278" i="12"/>
  <c r="G278" i="12"/>
  <c r="F278" i="12"/>
  <c r="E278" i="12"/>
  <c r="A278" i="12"/>
  <c r="L277" i="12"/>
  <c r="I277" i="12"/>
  <c r="G277" i="12"/>
  <c r="E277" i="12"/>
  <c r="F277" i="12" s="1"/>
  <c r="A277" i="12"/>
  <c r="L276" i="12"/>
  <c r="I276" i="12"/>
  <c r="G276" i="12"/>
  <c r="F276" i="12"/>
  <c r="E276" i="12"/>
  <c r="A276" i="12"/>
  <c r="L275" i="12"/>
  <c r="I275" i="12"/>
  <c r="G275" i="12"/>
  <c r="F275" i="12"/>
  <c r="E275" i="12"/>
  <c r="A275" i="12"/>
  <c r="L274" i="12"/>
  <c r="I274" i="12"/>
  <c r="G274" i="12"/>
  <c r="F274" i="12"/>
  <c r="E274" i="12"/>
  <c r="A274" i="12"/>
  <c r="L273" i="12"/>
  <c r="I273" i="12"/>
  <c r="G273" i="12"/>
  <c r="E273" i="12"/>
  <c r="F273" i="12" s="1"/>
  <c r="A273" i="12"/>
  <c r="L272" i="12"/>
  <c r="I272" i="12"/>
  <c r="G272" i="12"/>
  <c r="F272" i="12"/>
  <c r="E272" i="12"/>
  <c r="A272" i="12"/>
  <c r="L271" i="12"/>
  <c r="I271" i="12"/>
  <c r="G271" i="12"/>
  <c r="F271" i="12"/>
  <c r="E271" i="12"/>
  <c r="A271" i="12"/>
  <c r="L270" i="12"/>
  <c r="I270" i="12"/>
  <c r="G270" i="12"/>
  <c r="F270" i="12"/>
  <c r="E270" i="12"/>
  <c r="A270" i="12"/>
  <c r="L269" i="12"/>
  <c r="I269" i="12"/>
  <c r="G269" i="12"/>
  <c r="E269" i="12"/>
  <c r="F269" i="12" s="1"/>
  <c r="A269" i="12"/>
  <c r="L268" i="12"/>
  <c r="I268" i="12"/>
  <c r="G268" i="12"/>
  <c r="F268" i="12"/>
  <c r="E268" i="12"/>
  <c r="A268" i="12"/>
  <c r="L267" i="12"/>
  <c r="I267" i="12"/>
  <c r="G267" i="12"/>
  <c r="F267" i="12"/>
  <c r="E267" i="12"/>
  <c r="A267" i="12"/>
  <c r="L266" i="12"/>
  <c r="I266" i="12"/>
  <c r="G266" i="12"/>
  <c r="F266" i="12"/>
  <c r="E266" i="12"/>
  <c r="A266" i="12"/>
  <c r="L265" i="12"/>
  <c r="I265" i="12"/>
  <c r="G265" i="12"/>
  <c r="E265" i="12"/>
  <c r="F265" i="12" s="1"/>
  <c r="A265" i="12"/>
  <c r="L264" i="12"/>
  <c r="I264" i="12"/>
  <c r="G264" i="12"/>
  <c r="F264" i="12"/>
  <c r="E264" i="12"/>
  <c r="A264" i="12"/>
  <c r="L263" i="12"/>
  <c r="I263" i="12"/>
  <c r="G263" i="12"/>
  <c r="F263" i="12"/>
  <c r="E263" i="12"/>
  <c r="A263" i="12"/>
  <c r="L262" i="12"/>
  <c r="I262" i="12"/>
  <c r="G262" i="12"/>
  <c r="F262" i="12"/>
  <c r="E262" i="12"/>
  <c r="A262" i="12"/>
  <c r="L261" i="12"/>
  <c r="I261" i="12"/>
  <c r="G261" i="12"/>
  <c r="E261" i="12"/>
  <c r="F261" i="12" s="1"/>
  <c r="A261" i="12"/>
  <c r="L260" i="12"/>
  <c r="I260" i="12"/>
  <c r="G260" i="12"/>
  <c r="F260" i="12"/>
  <c r="E260" i="12"/>
  <c r="A260" i="12"/>
  <c r="L259" i="12"/>
  <c r="I259" i="12"/>
  <c r="G259" i="12"/>
  <c r="F259" i="12"/>
  <c r="E259" i="12"/>
  <c r="A259" i="12"/>
  <c r="L258" i="12"/>
  <c r="I258" i="12"/>
  <c r="G258" i="12"/>
  <c r="F258" i="12"/>
  <c r="E258" i="12"/>
  <c r="A258" i="12"/>
  <c r="L257" i="12"/>
  <c r="I257" i="12"/>
  <c r="G257" i="12"/>
  <c r="E257" i="12"/>
  <c r="F257" i="12" s="1"/>
  <c r="A257" i="12"/>
  <c r="L256" i="12"/>
  <c r="I256" i="12"/>
  <c r="G256" i="12"/>
  <c r="F256" i="12"/>
  <c r="E256" i="12"/>
  <c r="A256" i="12"/>
  <c r="L255" i="12"/>
  <c r="I255" i="12"/>
  <c r="G255" i="12"/>
  <c r="F255" i="12"/>
  <c r="E255" i="12"/>
  <c r="A255" i="12"/>
  <c r="L254" i="12"/>
  <c r="I254" i="12"/>
  <c r="G254" i="12"/>
  <c r="F254" i="12"/>
  <c r="E254" i="12"/>
  <c r="A254" i="12"/>
  <c r="L253" i="12"/>
  <c r="I253" i="12"/>
  <c r="G253" i="12"/>
  <c r="E253" i="12"/>
  <c r="F253" i="12" s="1"/>
  <c r="A253" i="12"/>
  <c r="L252" i="12"/>
  <c r="I252" i="12"/>
  <c r="G252" i="12"/>
  <c r="F252" i="12"/>
  <c r="E252" i="12"/>
  <c r="A252" i="12"/>
  <c r="L251" i="12"/>
  <c r="I251" i="12"/>
  <c r="G251" i="12"/>
  <c r="F251" i="12"/>
  <c r="E251" i="12"/>
  <c r="A251" i="12"/>
  <c r="L250" i="12"/>
  <c r="I250" i="12"/>
  <c r="G250" i="12"/>
  <c r="F250" i="12"/>
  <c r="E250" i="12"/>
  <c r="A250" i="12"/>
  <c r="L249" i="12"/>
  <c r="I249" i="12"/>
  <c r="G249" i="12"/>
  <c r="E249" i="12"/>
  <c r="F249" i="12" s="1"/>
  <c r="A249" i="12"/>
  <c r="L248" i="12"/>
  <c r="I248" i="12"/>
  <c r="G248" i="12"/>
  <c r="F248" i="12"/>
  <c r="E248" i="12"/>
  <c r="A248" i="12"/>
  <c r="L247" i="12"/>
  <c r="I247" i="12"/>
  <c r="G247" i="12"/>
  <c r="F247" i="12"/>
  <c r="E247" i="12"/>
  <c r="A247" i="12"/>
  <c r="L246" i="12"/>
  <c r="I246" i="12"/>
  <c r="G246" i="12"/>
  <c r="F246" i="12"/>
  <c r="E246" i="12"/>
  <c r="A246" i="12"/>
  <c r="L245" i="12"/>
  <c r="I245" i="12"/>
  <c r="G245" i="12"/>
  <c r="E245" i="12"/>
  <c r="F245" i="12" s="1"/>
  <c r="A245" i="12"/>
  <c r="L244" i="12"/>
  <c r="I244" i="12"/>
  <c r="G244" i="12"/>
  <c r="F244" i="12"/>
  <c r="E244" i="12"/>
  <c r="A244" i="12"/>
  <c r="L243" i="12"/>
  <c r="I243" i="12"/>
  <c r="G243" i="12"/>
  <c r="F243" i="12"/>
  <c r="E243" i="12"/>
  <c r="A243" i="12"/>
  <c r="L242" i="12"/>
  <c r="I242" i="12"/>
  <c r="G242" i="12"/>
  <c r="F242" i="12"/>
  <c r="E242" i="12"/>
  <c r="A242" i="12"/>
  <c r="L241" i="12"/>
  <c r="I241" i="12"/>
  <c r="G241" i="12"/>
  <c r="E241" i="12"/>
  <c r="F241" i="12" s="1"/>
  <c r="A241" i="12"/>
  <c r="L240" i="12"/>
  <c r="I240" i="12"/>
  <c r="G240" i="12"/>
  <c r="F240" i="12"/>
  <c r="E240" i="12"/>
  <c r="A240" i="12"/>
  <c r="L239" i="12"/>
  <c r="I239" i="12"/>
  <c r="G239" i="12"/>
  <c r="F239" i="12"/>
  <c r="E239" i="12"/>
  <c r="A239" i="12"/>
  <c r="L238" i="12"/>
  <c r="I238" i="12"/>
  <c r="G238" i="12"/>
  <c r="F238" i="12"/>
  <c r="E238" i="12"/>
  <c r="A238" i="12"/>
  <c r="L237" i="12"/>
  <c r="I237" i="12"/>
  <c r="G237" i="12"/>
  <c r="E237" i="12"/>
  <c r="F237" i="12" s="1"/>
  <c r="A237" i="12"/>
  <c r="L236" i="12"/>
  <c r="I236" i="12"/>
  <c r="G236" i="12"/>
  <c r="F236" i="12"/>
  <c r="E236" i="12"/>
  <c r="A236" i="12"/>
  <c r="L235" i="12"/>
  <c r="I235" i="12"/>
  <c r="G235" i="12"/>
  <c r="F235" i="12"/>
  <c r="E235" i="12"/>
  <c r="A235" i="12"/>
  <c r="L234" i="12"/>
  <c r="I234" i="12"/>
  <c r="G234" i="12"/>
  <c r="F234" i="12"/>
  <c r="E234" i="12"/>
  <c r="A234" i="12"/>
  <c r="L233" i="12"/>
  <c r="I233" i="12"/>
  <c r="G233" i="12"/>
  <c r="E233" i="12"/>
  <c r="F233" i="12" s="1"/>
  <c r="A233" i="12"/>
  <c r="L232" i="12"/>
  <c r="I232" i="12"/>
  <c r="G232" i="12"/>
  <c r="F232" i="12"/>
  <c r="E232" i="12"/>
  <c r="A232" i="12"/>
  <c r="L231" i="12"/>
  <c r="I231" i="12"/>
  <c r="G231" i="12"/>
  <c r="F231" i="12"/>
  <c r="E231" i="12"/>
  <c r="A231" i="12"/>
  <c r="L230" i="12"/>
  <c r="I230" i="12"/>
  <c r="G230" i="12"/>
  <c r="F230" i="12"/>
  <c r="E230" i="12"/>
  <c r="A230" i="12"/>
  <c r="L229" i="12"/>
  <c r="I229" i="12"/>
  <c r="G229" i="12"/>
  <c r="E229" i="12"/>
  <c r="F229" i="12" s="1"/>
  <c r="A229" i="12"/>
  <c r="L228" i="12"/>
  <c r="I228" i="12"/>
  <c r="G228" i="12"/>
  <c r="F228" i="12"/>
  <c r="E228" i="12"/>
  <c r="A228" i="12"/>
  <c r="L227" i="12"/>
  <c r="I227" i="12"/>
  <c r="G227" i="12"/>
  <c r="F227" i="12"/>
  <c r="E227" i="12"/>
  <c r="A227" i="12"/>
  <c r="L226" i="12"/>
  <c r="I226" i="12"/>
  <c r="G226" i="12"/>
  <c r="F226" i="12"/>
  <c r="E226" i="12"/>
  <c r="A226" i="12"/>
  <c r="L225" i="12"/>
  <c r="I225" i="12"/>
  <c r="G225" i="12"/>
  <c r="E225" i="12"/>
  <c r="F225" i="12" s="1"/>
  <c r="A225" i="12"/>
  <c r="L224" i="12"/>
  <c r="I224" i="12"/>
  <c r="G224" i="12"/>
  <c r="F224" i="12"/>
  <c r="E224" i="12"/>
  <c r="A224" i="12"/>
  <c r="L223" i="12"/>
  <c r="I223" i="12"/>
  <c r="G223" i="12"/>
  <c r="F223" i="12"/>
  <c r="E223" i="12"/>
  <c r="A223" i="12"/>
  <c r="L222" i="12"/>
  <c r="I222" i="12"/>
  <c r="G222" i="12"/>
  <c r="F222" i="12"/>
  <c r="E222" i="12"/>
  <c r="A222" i="12"/>
  <c r="L221" i="12"/>
  <c r="I221" i="12"/>
  <c r="G221" i="12"/>
  <c r="E221" i="12"/>
  <c r="F221" i="12" s="1"/>
  <c r="A221" i="12"/>
  <c r="L220" i="12"/>
  <c r="I220" i="12"/>
  <c r="G220" i="12"/>
  <c r="F220" i="12"/>
  <c r="E220" i="12"/>
  <c r="A220" i="12"/>
  <c r="L219" i="12"/>
  <c r="I219" i="12"/>
  <c r="G219" i="12"/>
  <c r="F219" i="12"/>
  <c r="E219" i="12"/>
  <c r="A219" i="12"/>
  <c r="L218" i="12"/>
  <c r="I218" i="12"/>
  <c r="G218" i="12"/>
  <c r="F218" i="12"/>
  <c r="E218" i="12"/>
  <c r="A218" i="12"/>
  <c r="L217" i="12"/>
  <c r="I217" i="12"/>
  <c r="G217" i="12"/>
  <c r="E217" i="12"/>
  <c r="F217" i="12" s="1"/>
  <c r="A217" i="12"/>
  <c r="L216" i="12"/>
  <c r="I216" i="12"/>
  <c r="G216" i="12"/>
  <c r="F216" i="12"/>
  <c r="E216" i="12"/>
  <c r="A216" i="12"/>
  <c r="L215" i="12"/>
  <c r="I215" i="12"/>
  <c r="G215" i="12"/>
  <c r="F215" i="12"/>
  <c r="E215" i="12"/>
  <c r="A215" i="12"/>
  <c r="L214" i="12"/>
  <c r="I214" i="12"/>
  <c r="G214" i="12"/>
  <c r="F214" i="12"/>
  <c r="E214" i="12"/>
  <c r="A214" i="12"/>
  <c r="L213" i="12"/>
  <c r="I213" i="12"/>
  <c r="G213" i="12"/>
  <c r="E213" i="12"/>
  <c r="F213" i="12" s="1"/>
  <c r="A213" i="12"/>
  <c r="L212" i="12"/>
  <c r="I212" i="12"/>
  <c r="G212" i="12"/>
  <c r="F212" i="12"/>
  <c r="E212" i="12"/>
  <c r="A212" i="12"/>
  <c r="L211" i="12"/>
  <c r="I211" i="12"/>
  <c r="G211" i="12"/>
  <c r="F211" i="12"/>
  <c r="E211" i="12"/>
  <c r="A211" i="12"/>
  <c r="L210" i="12"/>
  <c r="I210" i="12"/>
  <c r="G210" i="12"/>
  <c r="F210" i="12"/>
  <c r="E210" i="12"/>
  <c r="A210" i="12"/>
  <c r="L209" i="12"/>
  <c r="I209" i="12"/>
  <c r="G209" i="12"/>
  <c r="E209" i="12"/>
  <c r="F209" i="12" s="1"/>
  <c r="A209" i="12"/>
  <c r="L208" i="12"/>
  <c r="I208" i="12"/>
  <c r="G208" i="12"/>
  <c r="F208" i="12"/>
  <c r="E208" i="12"/>
  <c r="A208" i="12"/>
  <c r="L207" i="12"/>
  <c r="I207" i="12"/>
  <c r="G207" i="12"/>
  <c r="F207" i="12"/>
  <c r="E207" i="12"/>
  <c r="A207" i="12"/>
  <c r="L206" i="12"/>
  <c r="I206" i="12"/>
  <c r="G206" i="12"/>
  <c r="F206" i="12"/>
  <c r="E206" i="12"/>
  <c r="A206" i="12"/>
  <c r="L205" i="12"/>
  <c r="I205" i="12"/>
  <c r="G205" i="12"/>
  <c r="E205" i="12"/>
  <c r="F205" i="12" s="1"/>
  <c r="A205" i="12"/>
  <c r="L204" i="12"/>
  <c r="I204" i="12"/>
  <c r="G204" i="12"/>
  <c r="F204" i="12"/>
  <c r="E204" i="12"/>
  <c r="A204" i="12"/>
  <c r="L203" i="12"/>
  <c r="I203" i="12"/>
  <c r="G203" i="12"/>
  <c r="F203" i="12"/>
  <c r="E203" i="12"/>
  <c r="A203" i="12"/>
  <c r="L202" i="12"/>
  <c r="I202" i="12"/>
  <c r="G202" i="12"/>
  <c r="F202" i="12"/>
  <c r="E202" i="12"/>
  <c r="A202" i="12"/>
  <c r="L201" i="12"/>
  <c r="I201" i="12"/>
  <c r="G201" i="12"/>
  <c r="E201" i="12"/>
  <c r="F201" i="12" s="1"/>
  <c r="A201" i="12"/>
  <c r="L200" i="12"/>
  <c r="I200" i="12"/>
  <c r="G200" i="12"/>
  <c r="F200" i="12"/>
  <c r="E200" i="12"/>
  <c r="A200" i="12"/>
  <c r="L199" i="12"/>
  <c r="I199" i="12"/>
  <c r="G199" i="12"/>
  <c r="F199" i="12"/>
  <c r="E199" i="12"/>
  <c r="A199" i="12"/>
  <c r="L198" i="12"/>
  <c r="I198" i="12"/>
  <c r="G198" i="12"/>
  <c r="F198" i="12"/>
  <c r="E198" i="12"/>
  <c r="A198" i="12"/>
  <c r="L197" i="12"/>
  <c r="I197" i="12"/>
  <c r="G197" i="12"/>
  <c r="E197" i="12"/>
  <c r="F197" i="12" s="1"/>
  <c r="A197" i="12"/>
  <c r="L196" i="12"/>
  <c r="I196" i="12"/>
  <c r="G196" i="12"/>
  <c r="F196" i="12"/>
  <c r="E196" i="12"/>
  <c r="A196" i="12"/>
  <c r="L195" i="12"/>
  <c r="I195" i="12"/>
  <c r="G195" i="12"/>
  <c r="F195" i="12"/>
  <c r="E195" i="12"/>
  <c r="A195" i="12"/>
  <c r="L194" i="12"/>
  <c r="I194" i="12"/>
  <c r="G194" i="12"/>
  <c r="F194" i="12"/>
  <c r="E194" i="12"/>
  <c r="A194" i="12"/>
  <c r="L193" i="12"/>
  <c r="I193" i="12"/>
  <c r="G193" i="12"/>
  <c r="E193" i="12"/>
  <c r="F193" i="12" s="1"/>
  <c r="A193" i="12"/>
  <c r="L192" i="12"/>
  <c r="I192" i="12"/>
  <c r="G192" i="12"/>
  <c r="F192" i="12"/>
  <c r="E192" i="12"/>
  <c r="A192" i="12"/>
  <c r="L191" i="12"/>
  <c r="I191" i="12"/>
  <c r="G191" i="12"/>
  <c r="F191" i="12"/>
  <c r="E191" i="12"/>
  <c r="A191" i="12"/>
  <c r="L190" i="12"/>
  <c r="I190" i="12"/>
  <c r="G190" i="12"/>
  <c r="F190" i="12"/>
  <c r="E190" i="12"/>
  <c r="A190" i="12"/>
  <c r="L189" i="12"/>
  <c r="I189" i="12"/>
  <c r="G189" i="12"/>
  <c r="E189" i="12"/>
  <c r="F189" i="12" s="1"/>
  <c r="A189" i="12"/>
  <c r="L188" i="12"/>
  <c r="I188" i="12"/>
  <c r="G188" i="12"/>
  <c r="F188" i="12"/>
  <c r="E188" i="12"/>
  <c r="A188" i="12"/>
  <c r="L187" i="12"/>
  <c r="I187" i="12"/>
  <c r="G187" i="12"/>
  <c r="F187" i="12"/>
  <c r="E187" i="12"/>
  <c r="A187" i="12"/>
  <c r="L186" i="12"/>
  <c r="I186" i="12"/>
  <c r="G186" i="12"/>
  <c r="F186" i="12"/>
  <c r="E186" i="12"/>
  <c r="A186" i="12"/>
  <c r="L185" i="12"/>
  <c r="I185" i="12"/>
  <c r="G185" i="12"/>
  <c r="E185" i="12"/>
  <c r="F185" i="12" s="1"/>
  <c r="A185" i="12"/>
  <c r="L184" i="12"/>
  <c r="I184" i="12"/>
  <c r="G184" i="12"/>
  <c r="F184" i="12"/>
  <c r="E184" i="12"/>
  <c r="A184" i="12"/>
  <c r="L183" i="12"/>
  <c r="I183" i="12"/>
  <c r="G183" i="12"/>
  <c r="F183" i="12"/>
  <c r="E183" i="12"/>
  <c r="A183" i="12"/>
  <c r="L182" i="12"/>
  <c r="I182" i="12"/>
  <c r="G182" i="12"/>
  <c r="F182" i="12"/>
  <c r="E182" i="12"/>
  <c r="A182" i="12"/>
  <c r="L181" i="12"/>
  <c r="I181" i="12"/>
  <c r="G181" i="12"/>
  <c r="E181" i="12"/>
  <c r="F181" i="12" s="1"/>
  <c r="A181" i="12"/>
  <c r="L180" i="12"/>
  <c r="I180" i="12"/>
  <c r="G180" i="12"/>
  <c r="F180" i="12"/>
  <c r="E180" i="12"/>
  <c r="A180" i="12"/>
  <c r="L179" i="12"/>
  <c r="I179" i="12"/>
  <c r="G179" i="12"/>
  <c r="F179" i="12"/>
  <c r="E179" i="12"/>
  <c r="A179" i="12"/>
  <c r="L178" i="12"/>
  <c r="I178" i="12"/>
  <c r="G178" i="12"/>
  <c r="F178" i="12"/>
  <c r="E178" i="12"/>
  <c r="A178" i="12"/>
  <c r="L177" i="12"/>
  <c r="I177" i="12"/>
  <c r="G177" i="12"/>
  <c r="E177" i="12"/>
  <c r="F177" i="12" s="1"/>
  <c r="A177" i="12"/>
  <c r="L176" i="12"/>
  <c r="I176" i="12"/>
  <c r="G176" i="12"/>
  <c r="F176" i="12"/>
  <c r="E176" i="12"/>
  <c r="A176" i="12"/>
  <c r="L175" i="12"/>
  <c r="I175" i="12"/>
  <c r="G175" i="12"/>
  <c r="F175" i="12"/>
  <c r="E175" i="12"/>
  <c r="A175" i="12"/>
  <c r="L174" i="12"/>
  <c r="I174" i="12"/>
  <c r="G174" i="12"/>
  <c r="F174" i="12"/>
  <c r="E174" i="12"/>
  <c r="A174" i="12"/>
  <c r="L173" i="12"/>
  <c r="I173" i="12"/>
  <c r="G173" i="12"/>
  <c r="E173" i="12"/>
  <c r="F173" i="12" s="1"/>
  <c r="A173" i="12"/>
  <c r="L172" i="12"/>
  <c r="I172" i="12"/>
  <c r="G172" i="12"/>
  <c r="F172" i="12"/>
  <c r="E172" i="12"/>
  <c r="A172" i="12"/>
  <c r="L171" i="12"/>
  <c r="I171" i="12"/>
  <c r="G171" i="12"/>
  <c r="F171" i="12"/>
  <c r="E171" i="12"/>
  <c r="A171" i="12"/>
  <c r="L170" i="12"/>
  <c r="I170" i="12"/>
  <c r="G170" i="12"/>
  <c r="F170" i="12"/>
  <c r="E170" i="12"/>
  <c r="A170" i="12"/>
  <c r="L169" i="12"/>
  <c r="I169" i="12"/>
  <c r="G169" i="12"/>
  <c r="E169" i="12"/>
  <c r="F169" i="12" s="1"/>
  <c r="A169" i="12"/>
  <c r="L168" i="12"/>
  <c r="I168" i="12"/>
  <c r="G168" i="12"/>
  <c r="F168" i="12"/>
  <c r="E168" i="12"/>
  <c r="A168" i="12"/>
  <c r="L167" i="12"/>
  <c r="I167" i="12"/>
  <c r="G167" i="12"/>
  <c r="F167" i="12"/>
  <c r="E167" i="12"/>
  <c r="A167" i="12"/>
  <c r="L166" i="12"/>
  <c r="I166" i="12"/>
  <c r="G166" i="12"/>
  <c r="F166" i="12"/>
  <c r="E166" i="12"/>
  <c r="A166" i="12"/>
  <c r="L165" i="12"/>
  <c r="I165" i="12"/>
  <c r="G165" i="12"/>
  <c r="E165" i="12"/>
  <c r="F165" i="12" s="1"/>
  <c r="A165" i="12"/>
  <c r="L164" i="12"/>
  <c r="I164" i="12"/>
  <c r="G164" i="12"/>
  <c r="F164" i="12"/>
  <c r="E164" i="12"/>
  <c r="A164" i="12"/>
  <c r="L163" i="12"/>
  <c r="I163" i="12"/>
  <c r="G163" i="12"/>
  <c r="F163" i="12"/>
  <c r="E163" i="12"/>
  <c r="A163" i="12"/>
  <c r="L162" i="12"/>
  <c r="I162" i="12"/>
  <c r="G162" i="12"/>
  <c r="F162" i="12"/>
  <c r="E162" i="12"/>
  <c r="A162" i="12"/>
  <c r="L161" i="12"/>
  <c r="I161" i="12"/>
  <c r="G161" i="12"/>
  <c r="E161" i="12"/>
  <c r="F161" i="12" s="1"/>
  <c r="A161" i="12"/>
  <c r="L160" i="12"/>
  <c r="I160" i="12"/>
  <c r="G160" i="12"/>
  <c r="F160" i="12"/>
  <c r="E160" i="12"/>
  <c r="A160" i="12"/>
  <c r="L159" i="12"/>
  <c r="I159" i="12"/>
  <c r="G159" i="12"/>
  <c r="F159" i="12"/>
  <c r="E159" i="12"/>
  <c r="A159" i="12"/>
  <c r="L158" i="12"/>
  <c r="I158" i="12"/>
  <c r="G158" i="12"/>
  <c r="F158" i="12"/>
  <c r="E158" i="12"/>
  <c r="A158" i="12"/>
  <c r="L157" i="12"/>
  <c r="I157" i="12"/>
  <c r="G157" i="12"/>
  <c r="E157" i="12"/>
  <c r="F157" i="12" s="1"/>
  <c r="A157" i="12"/>
  <c r="L156" i="12"/>
  <c r="I156" i="12"/>
  <c r="G156" i="12"/>
  <c r="F156" i="12"/>
  <c r="E156" i="12"/>
  <c r="A156" i="12"/>
  <c r="L155" i="12"/>
  <c r="I155" i="12"/>
  <c r="G155" i="12"/>
  <c r="F155" i="12"/>
  <c r="E155" i="12"/>
  <c r="A155" i="12"/>
  <c r="L154" i="12"/>
  <c r="I154" i="12"/>
  <c r="G154" i="12"/>
  <c r="F154" i="12"/>
  <c r="E154" i="12"/>
  <c r="A154" i="12"/>
  <c r="L153" i="12"/>
  <c r="I153" i="12"/>
  <c r="G153" i="12"/>
  <c r="E153" i="12"/>
  <c r="F153" i="12" s="1"/>
  <c r="A153" i="12"/>
  <c r="L152" i="12"/>
  <c r="I152" i="12"/>
  <c r="G152" i="12"/>
  <c r="F152" i="12"/>
  <c r="E152" i="12"/>
  <c r="A152" i="12"/>
  <c r="L151" i="12"/>
  <c r="I151" i="12"/>
  <c r="G151" i="12"/>
  <c r="F151" i="12"/>
  <c r="E151" i="12"/>
  <c r="A151" i="12"/>
  <c r="L150" i="12"/>
  <c r="I150" i="12"/>
  <c r="G150" i="12"/>
  <c r="F150" i="12"/>
  <c r="E150" i="12"/>
  <c r="A150" i="12"/>
  <c r="L149" i="12"/>
  <c r="I149" i="12"/>
  <c r="G149" i="12"/>
  <c r="E149" i="12"/>
  <c r="F149" i="12" s="1"/>
  <c r="A149" i="12"/>
  <c r="L148" i="12"/>
  <c r="I148" i="12"/>
  <c r="G148" i="12"/>
  <c r="F148" i="12"/>
  <c r="E148" i="12"/>
  <c r="A148" i="12"/>
  <c r="L147" i="12"/>
  <c r="I147" i="12"/>
  <c r="G147" i="12"/>
  <c r="F147" i="12"/>
  <c r="E147" i="12"/>
  <c r="A147" i="12"/>
  <c r="L146" i="12"/>
  <c r="I146" i="12"/>
  <c r="G146" i="12"/>
  <c r="F146" i="12"/>
  <c r="E146" i="12"/>
  <c r="A146" i="12"/>
  <c r="L145" i="12"/>
  <c r="I145" i="12"/>
  <c r="G145" i="12"/>
  <c r="E145" i="12"/>
  <c r="F145" i="12" s="1"/>
  <c r="A145" i="12"/>
  <c r="L144" i="12"/>
  <c r="I144" i="12"/>
  <c r="G144" i="12"/>
  <c r="F144" i="12"/>
  <c r="E144" i="12"/>
  <c r="A144" i="12"/>
  <c r="L143" i="12"/>
  <c r="I143" i="12"/>
  <c r="G143" i="12"/>
  <c r="F143" i="12"/>
  <c r="E143" i="12"/>
  <c r="A143" i="12"/>
  <c r="L142" i="12"/>
  <c r="I142" i="12"/>
  <c r="G142" i="12"/>
  <c r="F142" i="12"/>
  <c r="E142" i="12"/>
  <c r="A142" i="12"/>
  <c r="L141" i="12"/>
  <c r="I141" i="12"/>
  <c r="G141" i="12"/>
  <c r="E141" i="12"/>
  <c r="F141" i="12" s="1"/>
  <c r="A141" i="12"/>
  <c r="L140" i="12"/>
  <c r="I140" i="12"/>
  <c r="G140" i="12"/>
  <c r="F140" i="12"/>
  <c r="E140" i="12"/>
  <c r="A140" i="12"/>
  <c r="L139" i="12"/>
  <c r="I139" i="12"/>
  <c r="G139" i="12"/>
  <c r="F139" i="12"/>
  <c r="E139" i="12"/>
  <c r="A139" i="12"/>
  <c r="L138" i="12"/>
  <c r="I138" i="12"/>
  <c r="G138" i="12"/>
  <c r="F138" i="12"/>
  <c r="E138" i="12"/>
  <c r="A138" i="12"/>
  <c r="L137" i="12"/>
  <c r="I137" i="12"/>
  <c r="G137" i="12"/>
  <c r="E137" i="12"/>
  <c r="F137" i="12" s="1"/>
  <c r="A137" i="12"/>
  <c r="L136" i="12"/>
  <c r="I136" i="12"/>
  <c r="G136" i="12"/>
  <c r="F136" i="12"/>
  <c r="E136" i="12"/>
  <c r="A136" i="12"/>
  <c r="L135" i="12"/>
  <c r="I135" i="12"/>
  <c r="G135" i="12"/>
  <c r="F135" i="12"/>
  <c r="E135" i="12"/>
  <c r="A135" i="12"/>
  <c r="L134" i="12"/>
  <c r="I134" i="12"/>
  <c r="G134" i="12"/>
  <c r="F134" i="12"/>
  <c r="E134" i="12"/>
  <c r="A134" i="12"/>
  <c r="L133" i="12"/>
  <c r="I133" i="12"/>
  <c r="G133" i="12"/>
  <c r="E133" i="12"/>
  <c r="F133" i="12" s="1"/>
  <c r="A133" i="12"/>
  <c r="L132" i="12"/>
  <c r="I132" i="12"/>
  <c r="G132" i="12"/>
  <c r="F132" i="12"/>
  <c r="E132" i="12"/>
  <c r="A132" i="12"/>
  <c r="L131" i="12"/>
  <c r="I131" i="12"/>
  <c r="G131" i="12"/>
  <c r="F131" i="12"/>
  <c r="E131" i="12"/>
  <c r="A131" i="12"/>
  <c r="L130" i="12"/>
  <c r="I130" i="12"/>
  <c r="G130" i="12"/>
  <c r="F130" i="12"/>
  <c r="E130" i="12"/>
  <c r="A130" i="12"/>
  <c r="L129" i="12"/>
  <c r="I129" i="12"/>
  <c r="G129" i="12"/>
  <c r="E129" i="12"/>
  <c r="F129" i="12" s="1"/>
  <c r="A129" i="12"/>
  <c r="L128" i="12"/>
  <c r="I128" i="12"/>
  <c r="G128" i="12"/>
  <c r="F128" i="12"/>
  <c r="E128" i="12"/>
  <c r="A128" i="12"/>
  <c r="L127" i="12"/>
  <c r="I127" i="12"/>
  <c r="G127" i="12"/>
  <c r="F127" i="12"/>
  <c r="E127" i="12"/>
  <c r="A127" i="12"/>
  <c r="L126" i="12"/>
  <c r="I126" i="12"/>
  <c r="G126" i="12"/>
  <c r="F126" i="12"/>
  <c r="E126" i="12"/>
  <c r="A126" i="12"/>
  <c r="L125" i="12"/>
  <c r="I125" i="12"/>
  <c r="G125" i="12"/>
  <c r="E125" i="12"/>
  <c r="F125" i="12" s="1"/>
  <c r="A125" i="12"/>
  <c r="L124" i="12"/>
  <c r="I124" i="12"/>
  <c r="G124" i="12"/>
  <c r="F124" i="12"/>
  <c r="E124" i="12"/>
  <c r="A124" i="12"/>
  <c r="L123" i="12"/>
  <c r="I123" i="12"/>
  <c r="G123" i="12"/>
  <c r="F123" i="12"/>
  <c r="E123" i="12"/>
  <c r="A123" i="12"/>
  <c r="L122" i="12"/>
  <c r="I122" i="12"/>
  <c r="G122" i="12"/>
  <c r="F122" i="12"/>
  <c r="E122" i="12"/>
  <c r="A122" i="12"/>
  <c r="L121" i="12"/>
  <c r="I121" i="12"/>
  <c r="G121" i="12"/>
  <c r="E121" i="12"/>
  <c r="F121" i="12" s="1"/>
  <c r="A121" i="12"/>
  <c r="L120" i="12"/>
  <c r="I120" i="12"/>
  <c r="G120" i="12"/>
  <c r="F120" i="12"/>
  <c r="E120" i="12"/>
  <c r="A120" i="12"/>
  <c r="L119" i="12"/>
  <c r="I119" i="12"/>
  <c r="G119" i="12"/>
  <c r="F119" i="12"/>
  <c r="E119" i="12"/>
  <c r="A119" i="12"/>
  <c r="L118" i="12"/>
  <c r="I118" i="12"/>
  <c r="G118" i="12"/>
  <c r="F118" i="12"/>
  <c r="E118" i="12"/>
  <c r="A118" i="12"/>
  <c r="L117" i="12"/>
  <c r="I117" i="12"/>
  <c r="G117" i="12"/>
  <c r="E117" i="12"/>
  <c r="F117" i="12" s="1"/>
  <c r="A117" i="12"/>
  <c r="L116" i="12"/>
  <c r="I116" i="12"/>
  <c r="G116" i="12"/>
  <c r="F116" i="12"/>
  <c r="E116" i="12"/>
  <c r="A116" i="12"/>
  <c r="L115" i="12"/>
  <c r="I115" i="12"/>
  <c r="G115" i="12"/>
  <c r="F115" i="12"/>
  <c r="E115" i="12"/>
  <c r="A115" i="12"/>
  <c r="L114" i="12"/>
  <c r="I114" i="12"/>
  <c r="G114" i="12"/>
  <c r="F114" i="12"/>
  <c r="E114" i="12"/>
  <c r="A114" i="12"/>
  <c r="L113" i="12"/>
  <c r="I113" i="12"/>
  <c r="G113" i="12"/>
  <c r="E113" i="12"/>
  <c r="F113" i="12" s="1"/>
  <c r="A113" i="12"/>
  <c r="L112" i="12"/>
  <c r="I112" i="12"/>
  <c r="G112" i="12"/>
  <c r="F112" i="12"/>
  <c r="E112" i="12"/>
  <c r="A112" i="12"/>
  <c r="L111" i="12"/>
  <c r="I111" i="12"/>
  <c r="G111" i="12"/>
  <c r="F111" i="12"/>
  <c r="E111" i="12"/>
  <c r="A111" i="12"/>
  <c r="L110" i="12"/>
  <c r="I110" i="12"/>
  <c r="G110" i="12"/>
  <c r="F110" i="12"/>
  <c r="E110" i="12"/>
  <c r="A110" i="12"/>
  <c r="L109" i="12"/>
  <c r="I109" i="12"/>
  <c r="G109" i="12"/>
  <c r="E109" i="12"/>
  <c r="F109" i="12" s="1"/>
  <c r="A109" i="12"/>
  <c r="L108" i="12"/>
  <c r="I108" i="12"/>
  <c r="G108" i="12"/>
  <c r="F108" i="12"/>
  <c r="E108" i="12"/>
  <c r="A108" i="12"/>
  <c r="L107" i="12"/>
  <c r="I107" i="12"/>
  <c r="G107" i="12"/>
  <c r="F107" i="12"/>
  <c r="E107" i="12"/>
  <c r="A107" i="12"/>
  <c r="L106" i="12"/>
  <c r="I106" i="12"/>
  <c r="G106" i="12"/>
  <c r="F106" i="12"/>
  <c r="E106" i="12"/>
  <c r="A106" i="12"/>
  <c r="L105" i="12"/>
  <c r="I105" i="12"/>
  <c r="G105" i="12"/>
  <c r="E105" i="12"/>
  <c r="F105" i="12" s="1"/>
  <c r="A105" i="12"/>
  <c r="L104" i="12"/>
  <c r="I104" i="12"/>
  <c r="G104" i="12"/>
  <c r="F104" i="12"/>
  <c r="E104" i="12"/>
  <c r="A104" i="12"/>
  <c r="L103" i="12"/>
  <c r="I103" i="12"/>
  <c r="G103" i="12"/>
  <c r="F103" i="12"/>
  <c r="E103" i="12"/>
  <c r="A103" i="12"/>
  <c r="L102" i="12"/>
  <c r="I102" i="12"/>
  <c r="G102" i="12"/>
  <c r="F102" i="12"/>
  <c r="E102" i="12"/>
  <c r="A102" i="12"/>
  <c r="L101" i="12"/>
  <c r="I101" i="12"/>
  <c r="G101" i="12"/>
  <c r="E101" i="12"/>
  <c r="F101" i="12" s="1"/>
  <c r="A101" i="12"/>
  <c r="L100" i="12"/>
  <c r="I100" i="12"/>
  <c r="G100" i="12"/>
  <c r="F100" i="12"/>
  <c r="E100" i="12"/>
  <c r="A100" i="12"/>
  <c r="L99" i="12"/>
  <c r="I99" i="12"/>
  <c r="G99" i="12"/>
  <c r="F99" i="12"/>
  <c r="E99" i="12"/>
  <c r="A99" i="12"/>
  <c r="L98" i="12"/>
  <c r="I98" i="12"/>
  <c r="G98" i="12"/>
  <c r="F98" i="12"/>
  <c r="E98" i="12"/>
  <c r="A98" i="12"/>
  <c r="L97" i="12"/>
  <c r="I97" i="12"/>
  <c r="G97" i="12"/>
  <c r="E97" i="12"/>
  <c r="F97" i="12" s="1"/>
  <c r="A97" i="12"/>
  <c r="L96" i="12"/>
  <c r="I96" i="12"/>
  <c r="G96" i="12"/>
  <c r="F96" i="12"/>
  <c r="E96" i="12"/>
  <c r="A96" i="12"/>
  <c r="L95" i="12"/>
  <c r="I95" i="12"/>
  <c r="G95" i="12"/>
  <c r="F95" i="12"/>
  <c r="E95" i="12"/>
  <c r="A95" i="12"/>
  <c r="L94" i="12"/>
  <c r="I94" i="12"/>
  <c r="G94" i="12"/>
  <c r="F94" i="12"/>
  <c r="E94" i="12"/>
  <c r="A94" i="12"/>
  <c r="L93" i="12"/>
  <c r="I93" i="12"/>
  <c r="G93" i="12"/>
  <c r="E93" i="12"/>
  <c r="F93" i="12" s="1"/>
  <c r="A93" i="12"/>
  <c r="L92" i="12"/>
  <c r="I92" i="12"/>
  <c r="G92" i="12"/>
  <c r="F92" i="12"/>
  <c r="E92" i="12"/>
  <c r="A92" i="12"/>
  <c r="L91" i="12"/>
  <c r="I91" i="12"/>
  <c r="G91" i="12"/>
  <c r="F91" i="12"/>
  <c r="E91" i="12"/>
  <c r="A91" i="12"/>
  <c r="L90" i="12"/>
  <c r="I90" i="12"/>
  <c r="G90" i="12"/>
  <c r="F90" i="12"/>
  <c r="E90" i="12"/>
  <c r="A90" i="12"/>
  <c r="L89" i="12"/>
  <c r="I89" i="12"/>
  <c r="G89" i="12"/>
  <c r="E89" i="12"/>
  <c r="F89" i="12" s="1"/>
  <c r="A89" i="12"/>
  <c r="L88" i="12"/>
  <c r="I88" i="12"/>
  <c r="G88" i="12"/>
  <c r="F88" i="12"/>
  <c r="E88" i="12"/>
  <c r="A88" i="12"/>
  <c r="L87" i="12"/>
  <c r="I87" i="12"/>
  <c r="G87" i="12"/>
  <c r="F87" i="12"/>
  <c r="E87" i="12"/>
  <c r="A87" i="12"/>
  <c r="L86" i="12"/>
  <c r="I86" i="12"/>
  <c r="G86" i="12"/>
  <c r="F86" i="12"/>
  <c r="E86" i="12"/>
  <c r="A86" i="12"/>
  <c r="L85" i="12"/>
  <c r="I85" i="12"/>
  <c r="G85" i="12"/>
  <c r="E85" i="12"/>
  <c r="F85" i="12" s="1"/>
  <c r="A85" i="12"/>
  <c r="L84" i="12"/>
  <c r="I84" i="12"/>
  <c r="G84" i="12"/>
  <c r="F84" i="12"/>
  <c r="E84" i="12"/>
  <c r="A84" i="12"/>
  <c r="L83" i="12"/>
  <c r="I83" i="12"/>
  <c r="G83" i="12"/>
  <c r="F83" i="12"/>
  <c r="E83" i="12"/>
  <c r="A83" i="12"/>
  <c r="L82" i="12"/>
  <c r="I82" i="12"/>
  <c r="G82" i="12"/>
  <c r="F82" i="12"/>
  <c r="E82" i="12"/>
  <c r="A82" i="12"/>
  <c r="L81" i="12"/>
  <c r="I81" i="12"/>
  <c r="G81" i="12"/>
  <c r="E81" i="12"/>
  <c r="F81" i="12" s="1"/>
  <c r="A81" i="12"/>
  <c r="L80" i="12"/>
  <c r="I80" i="12"/>
  <c r="G80" i="12"/>
  <c r="F80" i="12"/>
  <c r="E80" i="12"/>
  <c r="A80" i="12"/>
  <c r="L79" i="12"/>
  <c r="I79" i="12"/>
  <c r="G79" i="12"/>
  <c r="F79" i="12"/>
  <c r="E79" i="12"/>
  <c r="A79" i="12"/>
  <c r="L78" i="12"/>
  <c r="I78" i="12"/>
  <c r="G78" i="12"/>
  <c r="F78" i="12"/>
  <c r="E78" i="12"/>
  <c r="A78" i="12"/>
  <c r="L77" i="12"/>
  <c r="I77" i="12"/>
  <c r="G77" i="12"/>
  <c r="E77" i="12"/>
  <c r="F77" i="12" s="1"/>
  <c r="A77" i="12"/>
  <c r="L76" i="12"/>
  <c r="I76" i="12"/>
  <c r="G76" i="12"/>
  <c r="F76" i="12"/>
  <c r="E76" i="12"/>
  <c r="A76" i="12"/>
  <c r="L75" i="12"/>
  <c r="I75" i="12"/>
  <c r="G75" i="12"/>
  <c r="F75" i="12"/>
  <c r="E75" i="12"/>
  <c r="A75" i="12"/>
  <c r="L74" i="12"/>
  <c r="I74" i="12"/>
  <c r="G74" i="12"/>
  <c r="F74" i="12"/>
  <c r="E74" i="12"/>
  <c r="A74" i="12"/>
  <c r="L73" i="12"/>
  <c r="I73" i="12"/>
  <c r="G73" i="12"/>
  <c r="E73" i="12"/>
  <c r="F73" i="12" s="1"/>
  <c r="A73" i="12"/>
  <c r="L72" i="12"/>
  <c r="I72" i="12"/>
  <c r="G72" i="12"/>
  <c r="F72" i="12"/>
  <c r="E72" i="12"/>
  <c r="A72" i="12"/>
  <c r="L71" i="12"/>
  <c r="I71" i="12"/>
  <c r="G71" i="12"/>
  <c r="F71" i="12"/>
  <c r="E71" i="12"/>
  <c r="A71" i="12"/>
  <c r="L70" i="12"/>
  <c r="I70" i="12"/>
  <c r="G70" i="12"/>
  <c r="F70" i="12"/>
  <c r="E70" i="12"/>
  <c r="A70" i="12"/>
  <c r="L69" i="12"/>
  <c r="I69" i="12"/>
  <c r="G69" i="12"/>
  <c r="E69" i="12"/>
  <c r="F69" i="12" s="1"/>
  <c r="A69" i="12"/>
  <c r="L68" i="12"/>
  <c r="I68" i="12"/>
  <c r="G68" i="12"/>
  <c r="F68" i="12"/>
  <c r="E68" i="12"/>
  <c r="A68" i="12"/>
  <c r="L67" i="12"/>
  <c r="I67" i="12"/>
  <c r="G67" i="12"/>
  <c r="F67" i="12"/>
  <c r="E67" i="12"/>
  <c r="A67" i="12"/>
  <c r="L66" i="12"/>
  <c r="I66" i="12"/>
  <c r="G66" i="12"/>
  <c r="F66" i="12"/>
  <c r="E66" i="12"/>
  <c r="A66" i="12"/>
  <c r="L65" i="12"/>
  <c r="I65" i="12"/>
  <c r="G65" i="12"/>
  <c r="E65" i="12"/>
  <c r="F65" i="12" s="1"/>
  <c r="A65" i="12"/>
  <c r="L64" i="12"/>
  <c r="I64" i="12"/>
  <c r="G64" i="12"/>
  <c r="F64" i="12"/>
  <c r="E64" i="12"/>
  <c r="A64" i="12"/>
  <c r="L63" i="12"/>
  <c r="I63" i="12"/>
  <c r="G63" i="12"/>
  <c r="F63" i="12"/>
  <c r="E63" i="12"/>
  <c r="A63" i="12"/>
  <c r="L62" i="12"/>
  <c r="I62" i="12"/>
  <c r="G62" i="12"/>
  <c r="F62" i="12"/>
  <c r="E62" i="12"/>
  <c r="A62" i="12"/>
  <c r="L61" i="12"/>
  <c r="I61" i="12"/>
  <c r="G61" i="12"/>
  <c r="E61" i="12"/>
  <c r="F61" i="12" s="1"/>
  <c r="A61" i="12"/>
  <c r="L60" i="12"/>
  <c r="I60" i="12"/>
  <c r="G60" i="12"/>
  <c r="F60" i="12"/>
  <c r="E60" i="12"/>
  <c r="A60" i="12"/>
  <c r="L59" i="12"/>
  <c r="I59" i="12"/>
  <c r="G59" i="12"/>
  <c r="F59" i="12"/>
  <c r="E59" i="12"/>
  <c r="A59" i="12"/>
  <c r="L58" i="12"/>
  <c r="I58" i="12"/>
  <c r="G58" i="12"/>
  <c r="F58" i="12"/>
  <c r="E58" i="12"/>
  <c r="A58" i="12"/>
  <c r="L57" i="12"/>
  <c r="I57" i="12"/>
  <c r="G57" i="12"/>
  <c r="E57" i="12"/>
  <c r="F57" i="12" s="1"/>
  <c r="A57" i="12"/>
  <c r="L56" i="12"/>
  <c r="I56" i="12"/>
  <c r="G56" i="12"/>
  <c r="F56" i="12"/>
  <c r="E56" i="12"/>
  <c r="A56" i="12"/>
  <c r="L55" i="12"/>
  <c r="I55" i="12"/>
  <c r="G55" i="12"/>
  <c r="F55" i="12"/>
  <c r="E55" i="12"/>
  <c r="A55" i="12"/>
  <c r="L54" i="12"/>
  <c r="I54" i="12"/>
  <c r="G54" i="12"/>
  <c r="F54" i="12"/>
  <c r="E54" i="12"/>
  <c r="A54" i="12"/>
  <c r="L53" i="12"/>
  <c r="I53" i="12"/>
  <c r="G53" i="12"/>
  <c r="E53" i="12"/>
  <c r="F53" i="12" s="1"/>
  <c r="A53" i="12"/>
  <c r="L52" i="12"/>
  <c r="I52" i="12"/>
  <c r="G52" i="12"/>
  <c r="F52" i="12"/>
  <c r="E52" i="12"/>
  <c r="A52" i="12"/>
  <c r="L51" i="12"/>
  <c r="I51" i="12"/>
  <c r="G51" i="12"/>
  <c r="F51" i="12"/>
  <c r="E51" i="12"/>
  <c r="A51" i="12"/>
  <c r="L50" i="12"/>
  <c r="I50" i="12"/>
  <c r="G50" i="12"/>
  <c r="F50" i="12"/>
  <c r="E50" i="12"/>
  <c r="A50" i="12"/>
  <c r="L49" i="12"/>
  <c r="I49" i="12"/>
  <c r="G49" i="12"/>
  <c r="E49" i="12"/>
  <c r="F49" i="12" s="1"/>
  <c r="A49" i="12"/>
  <c r="L48" i="12"/>
  <c r="I48" i="12"/>
  <c r="G48" i="12"/>
  <c r="F48" i="12"/>
  <c r="E48" i="12"/>
  <c r="A48" i="12"/>
  <c r="L47" i="12"/>
  <c r="I47" i="12"/>
  <c r="G47" i="12"/>
  <c r="F47" i="12"/>
  <c r="E47" i="12"/>
  <c r="A47" i="12"/>
  <c r="L46" i="12"/>
  <c r="I46" i="12"/>
  <c r="G46" i="12"/>
  <c r="F46" i="12"/>
  <c r="E46" i="12"/>
  <c r="A46" i="12"/>
  <c r="L45" i="12"/>
  <c r="I45" i="12"/>
  <c r="G45" i="12"/>
  <c r="E45" i="12"/>
  <c r="F45" i="12" s="1"/>
  <c r="A45" i="12"/>
  <c r="L44" i="12"/>
  <c r="I44" i="12"/>
  <c r="G44" i="12"/>
  <c r="F44" i="12"/>
  <c r="E44" i="12"/>
  <c r="A44" i="12"/>
  <c r="L43" i="12"/>
  <c r="I43" i="12"/>
  <c r="G43" i="12"/>
  <c r="F43" i="12"/>
  <c r="E43" i="12"/>
  <c r="A43" i="12"/>
  <c r="L42" i="12"/>
  <c r="I42" i="12"/>
  <c r="G42" i="12"/>
  <c r="F42" i="12"/>
  <c r="E42" i="12"/>
  <c r="A42" i="12"/>
  <c r="L41" i="12"/>
  <c r="I41" i="12"/>
  <c r="G41" i="12"/>
  <c r="E41" i="12"/>
  <c r="F41" i="12" s="1"/>
  <c r="A41" i="12"/>
  <c r="L40" i="12"/>
  <c r="I40" i="12"/>
  <c r="G40" i="12"/>
  <c r="F40" i="12"/>
  <c r="E40" i="12"/>
  <c r="A40" i="12"/>
  <c r="L39" i="12"/>
  <c r="I39" i="12"/>
  <c r="G39" i="12"/>
  <c r="F39" i="12"/>
  <c r="E39" i="12"/>
  <c r="A39" i="12"/>
  <c r="L38" i="12"/>
  <c r="I38" i="12"/>
  <c r="G38" i="12"/>
  <c r="F38" i="12"/>
  <c r="E38" i="12"/>
  <c r="A38" i="12"/>
  <c r="L37" i="12"/>
  <c r="I37" i="12"/>
  <c r="G37" i="12"/>
  <c r="E37" i="12"/>
  <c r="F37" i="12" s="1"/>
  <c r="A37" i="12"/>
  <c r="L36" i="12"/>
  <c r="I36" i="12"/>
  <c r="G36" i="12"/>
  <c r="F36" i="12"/>
  <c r="E36" i="12"/>
  <c r="A36" i="12"/>
  <c r="L35" i="12"/>
  <c r="I35" i="12"/>
  <c r="G35" i="12"/>
  <c r="F35" i="12"/>
  <c r="E35" i="12"/>
  <c r="A35" i="12"/>
  <c r="L34" i="12"/>
  <c r="I34" i="12"/>
  <c r="G34" i="12"/>
  <c r="F34" i="12"/>
  <c r="E34" i="12"/>
  <c r="A34" i="12"/>
  <c r="L33" i="12"/>
  <c r="I33" i="12"/>
  <c r="G33" i="12"/>
  <c r="E33" i="12"/>
  <c r="F33" i="12" s="1"/>
  <c r="A33" i="12"/>
  <c r="L32" i="12"/>
  <c r="I32" i="12"/>
  <c r="G32" i="12"/>
  <c r="F32" i="12"/>
  <c r="E32" i="12"/>
  <c r="A32" i="12"/>
  <c r="L31" i="12"/>
  <c r="I31" i="12"/>
  <c r="G31" i="12"/>
  <c r="F31" i="12"/>
  <c r="E31" i="12"/>
  <c r="A31" i="12"/>
  <c r="L30" i="12"/>
  <c r="I30" i="12"/>
  <c r="G30" i="12"/>
  <c r="F30" i="12"/>
  <c r="E30" i="12"/>
  <c r="A30" i="12"/>
  <c r="L29" i="12"/>
  <c r="I29" i="12"/>
  <c r="G29" i="12"/>
  <c r="E29" i="12"/>
  <c r="F29" i="12" s="1"/>
  <c r="A29" i="12"/>
  <c r="L28" i="12"/>
  <c r="I28" i="12"/>
  <c r="G28" i="12"/>
  <c r="F28" i="12"/>
  <c r="E28" i="12"/>
  <c r="A28" i="12"/>
  <c r="L27" i="12"/>
  <c r="I27" i="12"/>
  <c r="G27" i="12"/>
  <c r="F27" i="12"/>
  <c r="E27" i="12"/>
  <c r="A27" i="12"/>
  <c r="L26" i="12"/>
  <c r="I26" i="12"/>
  <c r="G26" i="12"/>
  <c r="F26" i="12"/>
  <c r="E26" i="12"/>
  <c r="A26" i="12"/>
  <c r="L25" i="12"/>
  <c r="I25" i="12"/>
  <c r="G25" i="12"/>
  <c r="E25" i="12"/>
  <c r="F25" i="12" s="1"/>
  <c r="A25" i="12"/>
  <c r="L24" i="12"/>
  <c r="I24" i="12"/>
  <c r="G24" i="12"/>
  <c r="F24" i="12"/>
  <c r="E24" i="12"/>
  <c r="A24" i="12"/>
  <c r="L23" i="12"/>
  <c r="I23" i="12"/>
  <c r="G23" i="12"/>
  <c r="F23" i="12"/>
  <c r="E23" i="12"/>
  <c r="A23" i="12"/>
  <c r="L22" i="12"/>
  <c r="I22" i="12"/>
  <c r="G22" i="12"/>
  <c r="F22" i="12"/>
  <c r="E22" i="12"/>
  <c r="A22" i="12"/>
  <c r="L21" i="12"/>
  <c r="I21" i="12"/>
  <c r="G21" i="12"/>
  <c r="E21" i="12"/>
  <c r="F21" i="12" s="1"/>
  <c r="A21" i="12"/>
  <c r="L20" i="12"/>
  <c r="I20" i="12"/>
  <c r="G20" i="12"/>
  <c r="F20" i="12"/>
  <c r="E20" i="12"/>
  <c r="A20" i="12"/>
  <c r="L19" i="12"/>
  <c r="I19" i="12"/>
  <c r="G19" i="12"/>
  <c r="F19" i="12"/>
  <c r="E19" i="12"/>
  <c r="A19" i="12"/>
  <c r="L18" i="12"/>
  <c r="I18" i="12"/>
  <c r="G18" i="12"/>
  <c r="F18" i="12"/>
  <c r="E18" i="12"/>
  <c r="A18" i="12"/>
  <c r="L17" i="12"/>
  <c r="I17" i="12"/>
  <c r="G17" i="12"/>
  <c r="E17" i="12"/>
  <c r="F17" i="12" s="1"/>
  <c r="A17" i="12"/>
  <c r="L16" i="12"/>
  <c r="I16" i="12"/>
  <c r="G16" i="12"/>
  <c r="F16" i="12"/>
  <c r="E16" i="12"/>
  <c r="A16" i="12"/>
  <c r="L15" i="12"/>
  <c r="I15" i="12"/>
  <c r="G15" i="12"/>
  <c r="F15" i="12"/>
  <c r="E15" i="12"/>
  <c r="A15" i="12"/>
  <c r="L14" i="12"/>
  <c r="I14" i="12"/>
  <c r="G14" i="12"/>
  <c r="F14" i="12"/>
  <c r="E14" i="12"/>
  <c r="A14" i="12"/>
  <c r="L13" i="12"/>
  <c r="I13" i="12"/>
  <c r="G13" i="12"/>
  <c r="E13" i="12"/>
  <c r="F13" i="12" s="1"/>
  <c r="A13" i="12"/>
  <c r="L12" i="12"/>
  <c r="I12" i="12"/>
  <c r="G12" i="12"/>
  <c r="F12" i="12"/>
  <c r="E12" i="12"/>
  <c r="A12" i="12"/>
  <c r="L11" i="12"/>
  <c r="I11" i="12"/>
  <c r="G11" i="12"/>
  <c r="F11" i="12"/>
  <c r="E11" i="12"/>
  <c r="A11" i="12"/>
  <c r="L10" i="12"/>
  <c r="I10" i="12"/>
  <c r="G10" i="12"/>
  <c r="F10" i="12"/>
  <c r="E10" i="12"/>
  <c r="A10" i="12"/>
  <c r="L9" i="12"/>
  <c r="I9" i="12"/>
  <c r="G9" i="12"/>
  <c r="E9" i="12"/>
  <c r="D2" i="12" s="1"/>
  <c r="F2" i="12" s="1"/>
  <c r="K2" i="12" s="1"/>
  <c r="A9" i="12"/>
  <c r="E2" i="12"/>
  <c r="E380" i="11"/>
  <c r="F380" i="11" s="1"/>
  <c r="E379" i="11"/>
  <c r="F379" i="11" s="1"/>
  <c r="E378" i="11"/>
  <c r="F378" i="11" s="1"/>
  <c r="E377" i="11"/>
  <c r="F377" i="11" s="1"/>
  <c r="E376" i="11"/>
  <c r="F376" i="11" s="1"/>
  <c r="E375" i="11"/>
  <c r="F375" i="11" s="1"/>
  <c r="E374" i="11"/>
  <c r="F374" i="11" s="1"/>
  <c r="E373" i="11"/>
  <c r="F373" i="11" s="1"/>
  <c r="E372" i="11"/>
  <c r="F372" i="11" s="1"/>
  <c r="E371" i="11"/>
  <c r="F371" i="11" s="1"/>
  <c r="E370" i="11"/>
  <c r="F370" i="11" s="1"/>
  <c r="E369" i="11"/>
  <c r="F369" i="11" s="1"/>
  <c r="E368" i="11"/>
  <c r="F368" i="11" s="1"/>
  <c r="E367" i="11"/>
  <c r="F367" i="11" s="1"/>
  <c r="E366" i="11"/>
  <c r="F366" i="11" s="1"/>
  <c r="E365" i="11"/>
  <c r="F365" i="11" s="1"/>
  <c r="E364" i="11"/>
  <c r="F364" i="11" s="1"/>
  <c r="E363" i="11"/>
  <c r="F363" i="11" s="1"/>
  <c r="E362" i="11"/>
  <c r="F362" i="11" s="1"/>
  <c r="E361" i="11"/>
  <c r="F361" i="11" s="1"/>
  <c r="E360" i="11"/>
  <c r="F360" i="11" s="1"/>
  <c r="E359" i="11"/>
  <c r="F359" i="11" s="1"/>
  <c r="E358" i="11"/>
  <c r="F358" i="11" s="1"/>
  <c r="E357" i="11"/>
  <c r="F357" i="11" s="1"/>
  <c r="E356" i="11"/>
  <c r="F356" i="11" s="1"/>
  <c r="E355" i="11"/>
  <c r="F355" i="11" s="1"/>
  <c r="E354" i="11"/>
  <c r="F354" i="11" s="1"/>
  <c r="E353" i="11"/>
  <c r="F353" i="11" s="1"/>
  <c r="E352" i="11"/>
  <c r="F352" i="11" s="1"/>
  <c r="E351" i="11"/>
  <c r="F351" i="11" s="1"/>
  <c r="E350" i="11"/>
  <c r="F350" i="11" s="1"/>
  <c r="E349" i="11"/>
  <c r="F349" i="11" s="1"/>
  <c r="E348" i="11"/>
  <c r="F348" i="11" s="1"/>
  <c r="E347" i="11"/>
  <c r="F347" i="11" s="1"/>
  <c r="E346" i="11"/>
  <c r="F346" i="11" s="1"/>
  <c r="E345" i="11"/>
  <c r="F345" i="11" s="1"/>
  <c r="E344" i="11"/>
  <c r="F344" i="11" s="1"/>
  <c r="E343" i="11"/>
  <c r="F343" i="11" s="1"/>
  <c r="E342" i="11"/>
  <c r="F342" i="11" s="1"/>
  <c r="E341" i="11"/>
  <c r="F341" i="11" s="1"/>
  <c r="E340" i="11"/>
  <c r="F340" i="11" s="1"/>
  <c r="E339" i="11"/>
  <c r="F339" i="11" s="1"/>
  <c r="E338" i="11"/>
  <c r="F338" i="11" s="1"/>
  <c r="E337" i="11"/>
  <c r="F337" i="11" s="1"/>
  <c r="E336" i="11"/>
  <c r="F336" i="11" s="1"/>
  <c r="E335" i="11"/>
  <c r="F335" i="11" s="1"/>
  <c r="E334" i="11"/>
  <c r="F334" i="11" s="1"/>
  <c r="E333" i="11"/>
  <c r="F333" i="11" s="1"/>
  <c r="E332" i="11"/>
  <c r="F332" i="11" s="1"/>
  <c r="E331" i="11"/>
  <c r="F331" i="11" s="1"/>
  <c r="E330" i="11"/>
  <c r="F330" i="11" s="1"/>
  <c r="E329" i="11"/>
  <c r="F329" i="11" s="1"/>
  <c r="E328" i="11"/>
  <c r="F328" i="11" s="1"/>
  <c r="E327" i="11"/>
  <c r="F327" i="11" s="1"/>
  <c r="E326" i="11"/>
  <c r="F326" i="11" s="1"/>
  <c r="E325" i="11"/>
  <c r="F325" i="11" s="1"/>
  <c r="E324" i="11"/>
  <c r="F324" i="11" s="1"/>
  <c r="E323" i="11"/>
  <c r="F323" i="11" s="1"/>
  <c r="E322" i="11"/>
  <c r="F322" i="11" s="1"/>
  <c r="E321" i="11"/>
  <c r="F321" i="11" s="1"/>
  <c r="E320" i="11"/>
  <c r="F320" i="11" s="1"/>
  <c r="E319" i="11"/>
  <c r="F319" i="11" s="1"/>
  <c r="E318" i="11"/>
  <c r="F318" i="11" s="1"/>
  <c r="E317" i="11"/>
  <c r="F317" i="11" s="1"/>
  <c r="E316" i="11"/>
  <c r="F316" i="11" s="1"/>
  <c r="E315" i="11"/>
  <c r="F315" i="11" s="1"/>
  <c r="E314" i="11"/>
  <c r="F314" i="11" s="1"/>
  <c r="E313" i="11"/>
  <c r="F313" i="11" s="1"/>
  <c r="E312" i="11"/>
  <c r="F312" i="11" s="1"/>
  <c r="E311" i="11"/>
  <c r="F311" i="11" s="1"/>
  <c r="E310" i="11"/>
  <c r="F310" i="11" s="1"/>
  <c r="E309" i="11"/>
  <c r="F309" i="11" s="1"/>
  <c r="E308" i="11"/>
  <c r="F308" i="11" s="1"/>
  <c r="E307" i="11"/>
  <c r="F307" i="11" s="1"/>
  <c r="E306" i="11"/>
  <c r="F306" i="11" s="1"/>
  <c r="E305" i="11"/>
  <c r="F305" i="11" s="1"/>
  <c r="E304" i="11"/>
  <c r="F304" i="11" s="1"/>
  <c r="E303" i="11"/>
  <c r="F303" i="11" s="1"/>
  <c r="E302" i="11"/>
  <c r="F302" i="11" s="1"/>
  <c r="E301" i="11"/>
  <c r="F301" i="11" s="1"/>
  <c r="E300" i="11"/>
  <c r="F300" i="11" s="1"/>
  <c r="E299" i="11"/>
  <c r="F299" i="11" s="1"/>
  <c r="E298" i="11"/>
  <c r="F298" i="11" s="1"/>
  <c r="E297" i="11"/>
  <c r="F297" i="11" s="1"/>
  <c r="E296" i="11"/>
  <c r="F296" i="11" s="1"/>
  <c r="E295" i="11"/>
  <c r="F295" i="11" s="1"/>
  <c r="E294" i="11"/>
  <c r="F294" i="11" s="1"/>
  <c r="E293" i="11"/>
  <c r="F293" i="11" s="1"/>
  <c r="E292" i="11"/>
  <c r="F292" i="11" s="1"/>
  <c r="E291" i="11"/>
  <c r="F291" i="11" s="1"/>
  <c r="E290" i="11"/>
  <c r="F290" i="11" s="1"/>
  <c r="E289" i="11"/>
  <c r="F289" i="11" s="1"/>
  <c r="E288" i="11"/>
  <c r="F288" i="11" s="1"/>
  <c r="E287" i="11"/>
  <c r="F287" i="11" s="1"/>
  <c r="E286" i="11"/>
  <c r="F286" i="11" s="1"/>
  <c r="E285" i="11"/>
  <c r="F285" i="11" s="1"/>
  <c r="E284" i="11"/>
  <c r="F284" i="11" s="1"/>
  <c r="E283" i="11"/>
  <c r="F283" i="11" s="1"/>
  <c r="E282" i="11"/>
  <c r="F282" i="11" s="1"/>
  <c r="E281" i="11"/>
  <c r="F281" i="11" s="1"/>
  <c r="L280" i="11"/>
  <c r="G280" i="11"/>
  <c r="E280" i="11"/>
  <c r="F280" i="11" s="1"/>
  <c r="A280" i="11"/>
  <c r="L279" i="11"/>
  <c r="G279" i="11"/>
  <c r="F279" i="11"/>
  <c r="E279" i="11"/>
  <c r="A279" i="11"/>
  <c r="L278" i="11"/>
  <c r="I278" i="11"/>
  <c r="G278" i="11"/>
  <c r="F278" i="11"/>
  <c r="E278" i="11"/>
  <c r="A278" i="11"/>
  <c r="L277" i="11"/>
  <c r="I277" i="11"/>
  <c r="G277" i="11"/>
  <c r="F277" i="11"/>
  <c r="E277" i="11"/>
  <c r="A277" i="11"/>
  <c r="L276" i="11"/>
  <c r="I276" i="11"/>
  <c r="G276" i="11"/>
  <c r="F276" i="11"/>
  <c r="E276" i="11"/>
  <c r="A276" i="11"/>
  <c r="L275" i="11"/>
  <c r="I275" i="11"/>
  <c r="G275" i="11"/>
  <c r="F275" i="11"/>
  <c r="E275" i="11"/>
  <c r="A275" i="11"/>
  <c r="L274" i="11"/>
  <c r="I274" i="11"/>
  <c r="G274" i="11"/>
  <c r="F274" i="11"/>
  <c r="E274" i="11"/>
  <c r="A274" i="11"/>
  <c r="L273" i="11"/>
  <c r="I273" i="11"/>
  <c r="G273" i="11"/>
  <c r="F273" i="11"/>
  <c r="E273" i="11"/>
  <c r="A273" i="11"/>
  <c r="L272" i="11"/>
  <c r="I272" i="11"/>
  <c r="G272" i="11"/>
  <c r="F272" i="11"/>
  <c r="E272" i="11"/>
  <c r="A272" i="11"/>
  <c r="L271" i="11"/>
  <c r="I271" i="11"/>
  <c r="G271" i="11"/>
  <c r="F271" i="11"/>
  <c r="E271" i="11"/>
  <c r="A271" i="11"/>
  <c r="L270" i="11"/>
  <c r="I270" i="11"/>
  <c r="G270" i="11"/>
  <c r="F270" i="11"/>
  <c r="E270" i="11"/>
  <c r="A270" i="11"/>
  <c r="L269" i="11"/>
  <c r="I269" i="11"/>
  <c r="G269" i="11"/>
  <c r="F269" i="11"/>
  <c r="E269" i="11"/>
  <c r="A269" i="11"/>
  <c r="L268" i="11"/>
  <c r="I268" i="11"/>
  <c r="G268" i="11"/>
  <c r="F268" i="11"/>
  <c r="E268" i="11"/>
  <c r="A268" i="11"/>
  <c r="L267" i="11"/>
  <c r="I267" i="11"/>
  <c r="G267" i="11"/>
  <c r="F267" i="11"/>
  <c r="E267" i="11"/>
  <c r="A267" i="11"/>
  <c r="L266" i="11"/>
  <c r="I266" i="11"/>
  <c r="G266" i="11"/>
  <c r="F266" i="11"/>
  <c r="E266" i="11"/>
  <c r="A266" i="11"/>
  <c r="L265" i="11"/>
  <c r="I265" i="11"/>
  <c r="G265" i="11"/>
  <c r="F265" i="11"/>
  <c r="E265" i="11"/>
  <c r="A265" i="11"/>
  <c r="L264" i="11"/>
  <c r="I264" i="11"/>
  <c r="G264" i="11"/>
  <c r="F264" i="11"/>
  <c r="E264" i="11"/>
  <c r="A264" i="11"/>
  <c r="L263" i="11"/>
  <c r="I263" i="11"/>
  <c r="G263" i="11"/>
  <c r="F263" i="11"/>
  <c r="E263" i="11"/>
  <c r="A263" i="11"/>
  <c r="L262" i="11"/>
  <c r="I262" i="11"/>
  <c r="G262" i="11"/>
  <c r="F262" i="11"/>
  <c r="E262" i="11"/>
  <c r="A262" i="11"/>
  <c r="L261" i="11"/>
  <c r="I261" i="11"/>
  <c r="G261" i="11"/>
  <c r="F261" i="11"/>
  <c r="E261" i="11"/>
  <c r="A261" i="11"/>
  <c r="L260" i="11"/>
  <c r="I260" i="11"/>
  <c r="G260" i="11"/>
  <c r="F260" i="11"/>
  <c r="E260" i="11"/>
  <c r="A260" i="11"/>
  <c r="L259" i="11"/>
  <c r="I259" i="11"/>
  <c r="G259" i="11"/>
  <c r="F259" i="11"/>
  <c r="E259" i="11"/>
  <c r="A259" i="11"/>
  <c r="L258" i="11"/>
  <c r="I258" i="11"/>
  <c r="G258" i="11"/>
  <c r="F258" i="11"/>
  <c r="E258" i="11"/>
  <c r="A258" i="11"/>
  <c r="L257" i="11"/>
  <c r="I257" i="11"/>
  <c r="G257" i="11"/>
  <c r="F257" i="11"/>
  <c r="E257" i="11"/>
  <c r="A257" i="11"/>
  <c r="L256" i="11"/>
  <c r="I256" i="11"/>
  <c r="G256" i="11"/>
  <c r="F256" i="11"/>
  <c r="E256" i="11"/>
  <c r="A256" i="11"/>
  <c r="L255" i="11"/>
  <c r="I255" i="11"/>
  <c r="G255" i="11"/>
  <c r="F255" i="11"/>
  <c r="E255" i="11"/>
  <c r="A255" i="11"/>
  <c r="L254" i="11"/>
  <c r="I254" i="11"/>
  <c r="G254" i="11"/>
  <c r="F254" i="11"/>
  <c r="E254" i="11"/>
  <c r="A254" i="11"/>
  <c r="L253" i="11"/>
  <c r="I253" i="11"/>
  <c r="G253" i="11"/>
  <c r="F253" i="11"/>
  <c r="E253" i="11"/>
  <c r="A253" i="11"/>
  <c r="L252" i="11"/>
  <c r="I252" i="11"/>
  <c r="G252" i="11"/>
  <c r="F252" i="11"/>
  <c r="E252" i="11"/>
  <c r="A252" i="11"/>
  <c r="L251" i="11"/>
  <c r="I251" i="11"/>
  <c r="G251" i="11"/>
  <c r="F251" i="11"/>
  <c r="E251" i="11"/>
  <c r="A251" i="11"/>
  <c r="L250" i="11"/>
  <c r="I250" i="11"/>
  <c r="G250" i="11"/>
  <c r="F250" i="11"/>
  <c r="E250" i="11"/>
  <c r="A250" i="11"/>
  <c r="L249" i="11"/>
  <c r="I249" i="11"/>
  <c r="G249" i="11"/>
  <c r="F249" i="11"/>
  <c r="E249" i="11"/>
  <c r="A249" i="11"/>
  <c r="L248" i="11"/>
  <c r="I248" i="11"/>
  <c r="G248" i="11"/>
  <c r="F248" i="11"/>
  <c r="E248" i="11"/>
  <c r="A248" i="11"/>
  <c r="L247" i="11"/>
  <c r="I247" i="11"/>
  <c r="G247" i="11"/>
  <c r="F247" i="11"/>
  <c r="E247" i="11"/>
  <c r="A247" i="11"/>
  <c r="L246" i="11"/>
  <c r="I246" i="11"/>
  <c r="G246" i="11"/>
  <c r="F246" i="11"/>
  <c r="E246" i="11"/>
  <c r="A246" i="11"/>
  <c r="L245" i="11"/>
  <c r="I245" i="11"/>
  <c r="G245" i="11"/>
  <c r="F245" i="11"/>
  <c r="E245" i="11"/>
  <c r="A245" i="11"/>
  <c r="L244" i="11"/>
  <c r="I244" i="11"/>
  <c r="G244" i="11"/>
  <c r="F244" i="11"/>
  <c r="E244" i="11"/>
  <c r="A244" i="11"/>
  <c r="L243" i="11"/>
  <c r="I243" i="11"/>
  <c r="G243" i="11"/>
  <c r="F243" i="11"/>
  <c r="E243" i="11"/>
  <c r="A243" i="11"/>
  <c r="L242" i="11"/>
  <c r="I242" i="11"/>
  <c r="G242" i="11"/>
  <c r="F242" i="11"/>
  <c r="E242" i="11"/>
  <c r="A242" i="11"/>
  <c r="L241" i="11"/>
  <c r="I241" i="11"/>
  <c r="G241" i="11"/>
  <c r="F241" i="11"/>
  <c r="E241" i="11"/>
  <c r="A241" i="11"/>
  <c r="L240" i="11"/>
  <c r="I240" i="11"/>
  <c r="G240" i="11"/>
  <c r="F240" i="11"/>
  <c r="E240" i="11"/>
  <c r="A240" i="11"/>
  <c r="L239" i="11"/>
  <c r="I239" i="11"/>
  <c r="G239" i="11"/>
  <c r="F239" i="11"/>
  <c r="E239" i="11"/>
  <c r="A239" i="11"/>
  <c r="L238" i="11"/>
  <c r="I238" i="11"/>
  <c r="G238" i="11"/>
  <c r="F238" i="11"/>
  <c r="E238" i="11"/>
  <c r="A238" i="11"/>
  <c r="L237" i="11"/>
  <c r="I237" i="11"/>
  <c r="G237" i="11"/>
  <c r="F237" i="11"/>
  <c r="E237" i="11"/>
  <c r="A237" i="11"/>
  <c r="L236" i="11"/>
  <c r="I236" i="11"/>
  <c r="G236" i="11"/>
  <c r="F236" i="11"/>
  <c r="E236" i="11"/>
  <c r="A236" i="11"/>
  <c r="L235" i="11"/>
  <c r="I235" i="11"/>
  <c r="G235" i="11"/>
  <c r="F235" i="11"/>
  <c r="E235" i="11"/>
  <c r="A235" i="11"/>
  <c r="L234" i="11"/>
  <c r="I234" i="11"/>
  <c r="G234" i="11"/>
  <c r="F234" i="11"/>
  <c r="E234" i="11"/>
  <c r="A234" i="11"/>
  <c r="L233" i="11"/>
  <c r="I233" i="11"/>
  <c r="G233" i="11"/>
  <c r="F233" i="11"/>
  <c r="E233" i="11"/>
  <c r="A233" i="11"/>
  <c r="L232" i="11"/>
  <c r="I232" i="11"/>
  <c r="G232" i="11"/>
  <c r="E232" i="11"/>
  <c r="F232" i="11" s="1"/>
  <c r="A232" i="11"/>
  <c r="L231" i="11"/>
  <c r="I231" i="11"/>
  <c r="G231" i="11"/>
  <c r="F231" i="11"/>
  <c r="E231" i="11"/>
  <c r="A231" i="11"/>
  <c r="L230" i="11"/>
  <c r="I230" i="11"/>
  <c r="G230" i="11"/>
  <c r="F230" i="11"/>
  <c r="E230" i="11"/>
  <c r="A230" i="11"/>
  <c r="L229" i="11"/>
  <c r="I229" i="11"/>
  <c r="G229" i="11"/>
  <c r="F229" i="11"/>
  <c r="E229" i="11"/>
  <c r="A229" i="11"/>
  <c r="L228" i="11"/>
  <c r="I228" i="11"/>
  <c r="G228" i="11"/>
  <c r="E228" i="11"/>
  <c r="F228" i="11" s="1"/>
  <c r="A228" i="11"/>
  <c r="L227" i="11"/>
  <c r="I227" i="11"/>
  <c r="G227" i="11"/>
  <c r="F227" i="11"/>
  <c r="E227" i="11"/>
  <c r="A227" i="11"/>
  <c r="L226" i="11"/>
  <c r="I226" i="11"/>
  <c r="G226" i="11"/>
  <c r="F226" i="11"/>
  <c r="E226" i="11"/>
  <c r="A226" i="11"/>
  <c r="L225" i="11"/>
  <c r="I225" i="11"/>
  <c r="G225" i="11"/>
  <c r="F225" i="11"/>
  <c r="E225" i="11"/>
  <c r="A225" i="11"/>
  <c r="L224" i="11"/>
  <c r="I224" i="11"/>
  <c r="G224" i="11"/>
  <c r="E224" i="11"/>
  <c r="F224" i="11" s="1"/>
  <c r="A224" i="11"/>
  <c r="L223" i="11"/>
  <c r="I223" i="11"/>
  <c r="G223" i="11"/>
  <c r="F223" i="11"/>
  <c r="E223" i="11"/>
  <c r="A223" i="11"/>
  <c r="L222" i="11"/>
  <c r="I222" i="11"/>
  <c r="G222" i="11"/>
  <c r="F222" i="11"/>
  <c r="E222" i="11"/>
  <c r="A222" i="11"/>
  <c r="L221" i="11"/>
  <c r="I221" i="11"/>
  <c r="G221" i="11"/>
  <c r="F221" i="11"/>
  <c r="E221" i="11"/>
  <c r="A221" i="11"/>
  <c r="L220" i="11"/>
  <c r="I220" i="11"/>
  <c r="G220" i="11"/>
  <c r="E220" i="11"/>
  <c r="F220" i="11" s="1"/>
  <c r="A220" i="11"/>
  <c r="L219" i="11"/>
  <c r="I219" i="11"/>
  <c r="G219" i="11"/>
  <c r="F219" i="11"/>
  <c r="E219" i="11"/>
  <c r="A219" i="11"/>
  <c r="L218" i="11"/>
  <c r="I218" i="11"/>
  <c r="G218" i="11"/>
  <c r="F218" i="11"/>
  <c r="E218" i="11"/>
  <c r="A218" i="11"/>
  <c r="L217" i="11"/>
  <c r="I217" i="11"/>
  <c r="G217" i="11"/>
  <c r="F217" i="11"/>
  <c r="E217" i="11"/>
  <c r="A217" i="11"/>
  <c r="L216" i="11"/>
  <c r="I216" i="11"/>
  <c r="G216" i="11"/>
  <c r="E216" i="11"/>
  <c r="F216" i="11" s="1"/>
  <c r="A216" i="11"/>
  <c r="L215" i="11"/>
  <c r="I215" i="11"/>
  <c r="G215" i="11"/>
  <c r="F215" i="11"/>
  <c r="E215" i="11"/>
  <c r="A215" i="11"/>
  <c r="L214" i="11"/>
  <c r="I214" i="11"/>
  <c r="G214" i="11"/>
  <c r="F214" i="11"/>
  <c r="E214" i="11"/>
  <c r="A214" i="11"/>
  <c r="L213" i="11"/>
  <c r="I213" i="11"/>
  <c r="G213" i="11"/>
  <c r="F213" i="11"/>
  <c r="E213" i="11"/>
  <c r="A213" i="11"/>
  <c r="L212" i="11"/>
  <c r="I212" i="11"/>
  <c r="G212" i="11"/>
  <c r="E212" i="11"/>
  <c r="F212" i="11" s="1"/>
  <c r="A212" i="11"/>
  <c r="L211" i="11"/>
  <c r="I211" i="11"/>
  <c r="G211" i="11"/>
  <c r="F211" i="11"/>
  <c r="E211" i="11"/>
  <c r="A211" i="11"/>
  <c r="L210" i="11"/>
  <c r="I210" i="11"/>
  <c r="G210" i="11"/>
  <c r="F210" i="11"/>
  <c r="E210" i="11"/>
  <c r="A210" i="11"/>
  <c r="L209" i="11"/>
  <c r="I209" i="11"/>
  <c r="G209" i="11"/>
  <c r="F209" i="11"/>
  <c r="E209" i="11"/>
  <c r="A209" i="11"/>
  <c r="L208" i="11"/>
  <c r="I208" i="11"/>
  <c r="G208" i="11"/>
  <c r="E208" i="11"/>
  <c r="F208" i="11" s="1"/>
  <c r="A208" i="11"/>
  <c r="L207" i="11"/>
  <c r="I207" i="11"/>
  <c r="G207" i="11"/>
  <c r="F207" i="11"/>
  <c r="E207" i="11"/>
  <c r="A207" i="11"/>
  <c r="L206" i="11"/>
  <c r="I206" i="11"/>
  <c r="G206" i="11"/>
  <c r="F206" i="11"/>
  <c r="E206" i="11"/>
  <c r="A206" i="11"/>
  <c r="L205" i="11"/>
  <c r="I205" i="11"/>
  <c r="G205" i="11"/>
  <c r="F205" i="11"/>
  <c r="E205" i="11"/>
  <c r="A205" i="11"/>
  <c r="L204" i="11"/>
  <c r="I204" i="11"/>
  <c r="G204" i="11"/>
  <c r="E204" i="11"/>
  <c r="F204" i="11" s="1"/>
  <c r="A204" i="11"/>
  <c r="L203" i="11"/>
  <c r="I203" i="11"/>
  <c r="G203" i="11"/>
  <c r="F203" i="11"/>
  <c r="E203" i="11"/>
  <c r="A203" i="11"/>
  <c r="L202" i="11"/>
  <c r="I202" i="11"/>
  <c r="G202" i="11"/>
  <c r="F202" i="11"/>
  <c r="E202" i="11"/>
  <c r="A202" i="11"/>
  <c r="L201" i="11"/>
  <c r="I201" i="11"/>
  <c r="G201" i="11"/>
  <c r="F201" i="11"/>
  <c r="E201" i="11"/>
  <c r="A201" i="11"/>
  <c r="L200" i="11"/>
  <c r="I200" i="11"/>
  <c r="G200" i="11"/>
  <c r="E200" i="11"/>
  <c r="F200" i="11" s="1"/>
  <c r="A200" i="11"/>
  <c r="L199" i="11"/>
  <c r="I199" i="11"/>
  <c r="G199" i="11"/>
  <c r="F199" i="11"/>
  <c r="E199" i="11"/>
  <c r="A199" i="11"/>
  <c r="L198" i="11"/>
  <c r="I198" i="11"/>
  <c r="G198" i="11"/>
  <c r="F198" i="11"/>
  <c r="E198" i="11"/>
  <c r="A198" i="11"/>
  <c r="L197" i="11"/>
  <c r="I197" i="11"/>
  <c r="G197" i="11"/>
  <c r="F197" i="11"/>
  <c r="E197" i="11"/>
  <c r="A197" i="11"/>
  <c r="L196" i="11"/>
  <c r="I196" i="11"/>
  <c r="G196" i="11"/>
  <c r="E196" i="11"/>
  <c r="F196" i="11" s="1"/>
  <c r="A196" i="11"/>
  <c r="L195" i="11"/>
  <c r="I195" i="11"/>
  <c r="G195" i="11"/>
  <c r="F195" i="11"/>
  <c r="E195" i="11"/>
  <c r="A195" i="11"/>
  <c r="L194" i="11"/>
  <c r="I194" i="11"/>
  <c r="G194" i="11"/>
  <c r="F194" i="11"/>
  <c r="E194" i="11"/>
  <c r="A194" i="11"/>
  <c r="L193" i="11"/>
  <c r="I193" i="11"/>
  <c r="G193" i="11"/>
  <c r="F193" i="11"/>
  <c r="E193" i="11"/>
  <c r="A193" i="11"/>
  <c r="L192" i="11"/>
  <c r="I192" i="11"/>
  <c r="G192" i="11"/>
  <c r="E192" i="11"/>
  <c r="F192" i="11" s="1"/>
  <c r="A192" i="11"/>
  <c r="L191" i="11"/>
  <c r="I191" i="11"/>
  <c r="G191" i="11"/>
  <c r="F191" i="11"/>
  <c r="E191" i="11"/>
  <c r="A191" i="11"/>
  <c r="L190" i="11"/>
  <c r="I190" i="11"/>
  <c r="G190" i="11"/>
  <c r="F190" i="11"/>
  <c r="E190" i="11"/>
  <c r="A190" i="11"/>
  <c r="L189" i="11"/>
  <c r="I189" i="11"/>
  <c r="G189" i="11"/>
  <c r="F189" i="11"/>
  <c r="E189" i="11"/>
  <c r="A189" i="11"/>
  <c r="L188" i="11"/>
  <c r="I188" i="11"/>
  <c r="G188" i="11"/>
  <c r="E188" i="11"/>
  <c r="F188" i="11" s="1"/>
  <c r="A188" i="11"/>
  <c r="L187" i="11"/>
  <c r="I187" i="11"/>
  <c r="G187" i="11"/>
  <c r="F187" i="11"/>
  <c r="E187" i="11"/>
  <c r="A187" i="11"/>
  <c r="L186" i="11"/>
  <c r="I186" i="11"/>
  <c r="G186" i="11"/>
  <c r="F186" i="11"/>
  <c r="E186" i="11"/>
  <c r="A186" i="11"/>
  <c r="L185" i="11"/>
  <c r="I185" i="11"/>
  <c r="G185" i="11"/>
  <c r="F185" i="11"/>
  <c r="E185" i="11"/>
  <c r="A185" i="11"/>
  <c r="L184" i="11"/>
  <c r="I184" i="11"/>
  <c r="G184" i="11"/>
  <c r="E184" i="11"/>
  <c r="F184" i="11" s="1"/>
  <c r="A184" i="11"/>
  <c r="L183" i="11"/>
  <c r="I183" i="11"/>
  <c r="G183" i="11"/>
  <c r="F183" i="11"/>
  <c r="E183" i="11"/>
  <c r="A183" i="11"/>
  <c r="L182" i="11"/>
  <c r="I182" i="11"/>
  <c r="G182" i="11"/>
  <c r="F182" i="11"/>
  <c r="E182" i="11"/>
  <c r="A182" i="11"/>
  <c r="L181" i="11"/>
  <c r="I181" i="11"/>
  <c r="G181" i="11"/>
  <c r="F181" i="11"/>
  <c r="E181" i="11"/>
  <c r="A181" i="11"/>
  <c r="L180" i="11"/>
  <c r="I180" i="11"/>
  <c r="G180" i="11"/>
  <c r="E180" i="11"/>
  <c r="F180" i="11" s="1"/>
  <c r="A180" i="11"/>
  <c r="L179" i="11"/>
  <c r="I179" i="11"/>
  <c r="G179" i="11"/>
  <c r="F179" i="11"/>
  <c r="E179" i="11"/>
  <c r="A179" i="11"/>
  <c r="L178" i="11"/>
  <c r="I178" i="11"/>
  <c r="G178" i="11"/>
  <c r="F178" i="11"/>
  <c r="E178" i="11"/>
  <c r="A178" i="11"/>
  <c r="L177" i="11"/>
  <c r="I177" i="11"/>
  <c r="G177" i="11"/>
  <c r="F177" i="11"/>
  <c r="E177" i="11"/>
  <c r="A177" i="11"/>
  <c r="L176" i="11"/>
  <c r="I176" i="11"/>
  <c r="G176" i="11"/>
  <c r="E176" i="11"/>
  <c r="F176" i="11" s="1"/>
  <c r="A176" i="11"/>
  <c r="L175" i="11"/>
  <c r="I175" i="11"/>
  <c r="G175" i="11"/>
  <c r="F175" i="11"/>
  <c r="E175" i="11"/>
  <c r="A175" i="11"/>
  <c r="L174" i="11"/>
  <c r="I174" i="11"/>
  <c r="G174" i="11"/>
  <c r="F174" i="11"/>
  <c r="E174" i="11"/>
  <c r="A174" i="11"/>
  <c r="L173" i="11"/>
  <c r="I173" i="11"/>
  <c r="G173" i="11"/>
  <c r="F173" i="11"/>
  <c r="E173" i="11"/>
  <c r="A173" i="11"/>
  <c r="L172" i="11"/>
  <c r="I172" i="11"/>
  <c r="G172" i="11"/>
  <c r="E172" i="11"/>
  <c r="F172" i="11" s="1"/>
  <c r="A172" i="11"/>
  <c r="L171" i="11"/>
  <c r="I171" i="11"/>
  <c r="G171" i="11"/>
  <c r="F171" i="11"/>
  <c r="E171" i="11"/>
  <c r="A171" i="11"/>
  <c r="L170" i="11"/>
  <c r="I170" i="11"/>
  <c r="G170" i="11"/>
  <c r="F170" i="11"/>
  <c r="E170" i="11"/>
  <c r="A170" i="11"/>
  <c r="L169" i="11"/>
  <c r="I169" i="11"/>
  <c r="G169" i="11"/>
  <c r="F169" i="11"/>
  <c r="E169" i="11"/>
  <c r="A169" i="11"/>
  <c r="L168" i="11"/>
  <c r="I168" i="11"/>
  <c r="G168" i="11"/>
  <c r="E168" i="11"/>
  <c r="F168" i="11" s="1"/>
  <c r="A168" i="11"/>
  <c r="L167" i="11"/>
  <c r="I167" i="11"/>
  <c r="G167" i="11"/>
  <c r="F167" i="11"/>
  <c r="E167" i="11"/>
  <c r="A167" i="11"/>
  <c r="L166" i="11"/>
  <c r="I166" i="11"/>
  <c r="G166" i="11"/>
  <c r="F166" i="11"/>
  <c r="E166" i="11"/>
  <c r="A166" i="11"/>
  <c r="L165" i="11"/>
  <c r="I165" i="11"/>
  <c r="G165" i="11"/>
  <c r="F165" i="11"/>
  <c r="E165" i="11"/>
  <c r="A165" i="11"/>
  <c r="L164" i="11"/>
  <c r="I164" i="11"/>
  <c r="G164" i="11"/>
  <c r="E164" i="11"/>
  <c r="F164" i="11" s="1"/>
  <c r="A164" i="11"/>
  <c r="L163" i="11"/>
  <c r="I163" i="11"/>
  <c r="G163" i="11"/>
  <c r="F163" i="11"/>
  <c r="E163" i="11"/>
  <c r="A163" i="11"/>
  <c r="L162" i="11"/>
  <c r="I162" i="11"/>
  <c r="G162" i="11"/>
  <c r="F162" i="11"/>
  <c r="E162" i="11"/>
  <c r="A162" i="11"/>
  <c r="L161" i="11"/>
  <c r="I161" i="11"/>
  <c r="G161" i="11"/>
  <c r="F161" i="11"/>
  <c r="E161" i="11"/>
  <c r="A161" i="11"/>
  <c r="L160" i="11"/>
  <c r="I160" i="11"/>
  <c r="G160" i="11"/>
  <c r="E160" i="11"/>
  <c r="F160" i="11" s="1"/>
  <c r="A160" i="11"/>
  <c r="L159" i="11"/>
  <c r="I159" i="11"/>
  <c r="G159" i="11"/>
  <c r="F159" i="11"/>
  <c r="E159" i="11"/>
  <c r="A159" i="11"/>
  <c r="L158" i="11"/>
  <c r="I158" i="11"/>
  <c r="G158" i="11"/>
  <c r="F158" i="11"/>
  <c r="E158" i="11"/>
  <c r="A158" i="11"/>
  <c r="L157" i="11"/>
  <c r="I157" i="11"/>
  <c r="G157" i="11"/>
  <c r="F157" i="11"/>
  <c r="E157" i="11"/>
  <c r="A157" i="11"/>
  <c r="L156" i="11"/>
  <c r="I156" i="11"/>
  <c r="G156" i="11"/>
  <c r="E156" i="11"/>
  <c r="F156" i="11" s="1"/>
  <c r="A156" i="11"/>
  <c r="L155" i="11"/>
  <c r="I155" i="11"/>
  <c r="G155" i="11"/>
  <c r="F155" i="11"/>
  <c r="E155" i="11"/>
  <c r="A155" i="11"/>
  <c r="L154" i="11"/>
  <c r="I154" i="11"/>
  <c r="G154" i="11"/>
  <c r="F154" i="11"/>
  <c r="E154" i="11"/>
  <c r="A154" i="11"/>
  <c r="L153" i="11"/>
  <c r="I153" i="11"/>
  <c r="G153" i="11"/>
  <c r="F153" i="11"/>
  <c r="E153" i="11"/>
  <c r="A153" i="11"/>
  <c r="L152" i="11"/>
  <c r="I152" i="11"/>
  <c r="G152" i="11"/>
  <c r="E152" i="11"/>
  <c r="F152" i="11" s="1"/>
  <c r="A152" i="11"/>
  <c r="L151" i="11"/>
  <c r="I151" i="11"/>
  <c r="G151" i="11"/>
  <c r="F151" i="11"/>
  <c r="E151" i="11"/>
  <c r="A151" i="11"/>
  <c r="L150" i="11"/>
  <c r="I150" i="11"/>
  <c r="G150" i="11"/>
  <c r="F150" i="11"/>
  <c r="E150" i="11"/>
  <c r="A150" i="11"/>
  <c r="L149" i="11"/>
  <c r="I149" i="11"/>
  <c r="G149" i="11"/>
  <c r="F149" i="11"/>
  <c r="E149" i="11"/>
  <c r="A149" i="11"/>
  <c r="L148" i="11"/>
  <c r="I148" i="11"/>
  <c r="G148" i="11"/>
  <c r="E148" i="11"/>
  <c r="F148" i="11" s="1"/>
  <c r="A148" i="11"/>
  <c r="L147" i="11"/>
  <c r="I147" i="11"/>
  <c r="G147" i="11"/>
  <c r="F147" i="11"/>
  <c r="E147" i="11"/>
  <c r="A147" i="11"/>
  <c r="L146" i="11"/>
  <c r="I146" i="11"/>
  <c r="G146" i="11"/>
  <c r="F146" i="11"/>
  <c r="E146" i="11"/>
  <c r="A146" i="11"/>
  <c r="L145" i="11"/>
  <c r="I145" i="11"/>
  <c r="G145" i="11"/>
  <c r="F145" i="11"/>
  <c r="E145" i="11"/>
  <c r="A145" i="11"/>
  <c r="L144" i="11"/>
  <c r="I144" i="11"/>
  <c r="G144" i="11"/>
  <c r="E144" i="11"/>
  <c r="F144" i="11" s="1"/>
  <c r="A144" i="11"/>
  <c r="L143" i="11"/>
  <c r="I143" i="11"/>
  <c r="G143" i="11"/>
  <c r="F143" i="11"/>
  <c r="E143" i="11"/>
  <c r="A143" i="11"/>
  <c r="L142" i="11"/>
  <c r="I142" i="11"/>
  <c r="G142" i="11"/>
  <c r="F142" i="11"/>
  <c r="E142" i="11"/>
  <c r="A142" i="11"/>
  <c r="L141" i="11"/>
  <c r="I141" i="11"/>
  <c r="G141" i="11"/>
  <c r="F141" i="11"/>
  <c r="E141" i="11"/>
  <c r="A141" i="11"/>
  <c r="L140" i="11"/>
  <c r="I140" i="11"/>
  <c r="G140" i="11"/>
  <c r="E140" i="11"/>
  <c r="F140" i="11" s="1"/>
  <c r="A140" i="11"/>
  <c r="L139" i="11"/>
  <c r="I139" i="11"/>
  <c r="G139" i="11"/>
  <c r="F139" i="11"/>
  <c r="E139" i="11"/>
  <c r="A139" i="11"/>
  <c r="L138" i="11"/>
  <c r="I138" i="11"/>
  <c r="G138" i="11"/>
  <c r="F138" i="11"/>
  <c r="E138" i="11"/>
  <c r="A138" i="11"/>
  <c r="L137" i="11"/>
  <c r="I137" i="11"/>
  <c r="G137" i="11"/>
  <c r="F137" i="11"/>
  <c r="E137" i="11"/>
  <c r="A137" i="11"/>
  <c r="L136" i="11"/>
  <c r="I136" i="11"/>
  <c r="G136" i="11"/>
  <c r="E136" i="11"/>
  <c r="F136" i="11" s="1"/>
  <c r="A136" i="11"/>
  <c r="L135" i="11"/>
  <c r="I135" i="11"/>
  <c r="G135" i="11"/>
  <c r="F135" i="11"/>
  <c r="E135" i="11"/>
  <c r="A135" i="11"/>
  <c r="L134" i="11"/>
  <c r="I134" i="11"/>
  <c r="G134" i="11"/>
  <c r="F134" i="11"/>
  <c r="E134" i="11"/>
  <c r="A134" i="11"/>
  <c r="L133" i="11"/>
  <c r="I133" i="11"/>
  <c r="G133" i="11"/>
  <c r="F133" i="11"/>
  <c r="E133" i="11"/>
  <c r="A133" i="11"/>
  <c r="L132" i="11"/>
  <c r="I132" i="11"/>
  <c r="G132" i="11"/>
  <c r="E132" i="11"/>
  <c r="F132" i="11" s="1"/>
  <c r="A132" i="11"/>
  <c r="L131" i="11"/>
  <c r="I131" i="11"/>
  <c r="G131" i="11"/>
  <c r="F131" i="11"/>
  <c r="E131" i="11"/>
  <c r="A131" i="11"/>
  <c r="L130" i="11"/>
  <c r="I130" i="11"/>
  <c r="G130" i="11"/>
  <c r="F130" i="11"/>
  <c r="E130" i="11"/>
  <c r="A130" i="11"/>
  <c r="L129" i="11"/>
  <c r="I129" i="11"/>
  <c r="G129" i="11"/>
  <c r="F129" i="11"/>
  <c r="E129" i="11"/>
  <c r="A129" i="11"/>
  <c r="L128" i="11"/>
  <c r="I128" i="11"/>
  <c r="G128" i="11"/>
  <c r="E128" i="11"/>
  <c r="F128" i="11" s="1"/>
  <c r="A128" i="11"/>
  <c r="L127" i="11"/>
  <c r="I127" i="11"/>
  <c r="G127" i="11"/>
  <c r="F127" i="11"/>
  <c r="E127" i="11"/>
  <c r="A127" i="11"/>
  <c r="L126" i="11"/>
  <c r="I126" i="11"/>
  <c r="G126" i="11"/>
  <c r="F126" i="11"/>
  <c r="E126" i="11"/>
  <c r="A126" i="11"/>
  <c r="L125" i="11"/>
  <c r="I125" i="11"/>
  <c r="G125" i="11"/>
  <c r="F125" i="11"/>
  <c r="E125" i="11"/>
  <c r="A125" i="11"/>
  <c r="L124" i="11"/>
  <c r="I124" i="11"/>
  <c r="G124" i="11"/>
  <c r="E124" i="11"/>
  <c r="F124" i="11" s="1"/>
  <c r="A124" i="11"/>
  <c r="L123" i="11"/>
  <c r="I123" i="11"/>
  <c r="G123" i="11"/>
  <c r="F123" i="11"/>
  <c r="E123" i="11"/>
  <c r="A123" i="11"/>
  <c r="L122" i="11"/>
  <c r="I122" i="11"/>
  <c r="G122" i="11"/>
  <c r="F122" i="11"/>
  <c r="E122" i="11"/>
  <c r="A122" i="11"/>
  <c r="L121" i="11"/>
  <c r="I121" i="11"/>
  <c r="G121" i="11"/>
  <c r="F121" i="11"/>
  <c r="E121" i="11"/>
  <c r="A121" i="11"/>
  <c r="L120" i="11"/>
  <c r="I120" i="11"/>
  <c r="G120" i="11"/>
  <c r="E120" i="11"/>
  <c r="F120" i="11" s="1"/>
  <c r="A120" i="11"/>
  <c r="L119" i="11"/>
  <c r="I119" i="11"/>
  <c r="G119" i="11"/>
  <c r="F119" i="11"/>
  <c r="E119" i="11"/>
  <c r="A119" i="11"/>
  <c r="L118" i="11"/>
  <c r="I118" i="11"/>
  <c r="G118" i="11"/>
  <c r="F118" i="11"/>
  <c r="E118" i="11"/>
  <c r="A118" i="11"/>
  <c r="L117" i="11"/>
  <c r="I117" i="11"/>
  <c r="G117" i="11"/>
  <c r="F117" i="11"/>
  <c r="E117" i="11"/>
  <c r="A117" i="11"/>
  <c r="L116" i="11"/>
  <c r="I116" i="11"/>
  <c r="G116" i="11"/>
  <c r="E116" i="11"/>
  <c r="F116" i="11" s="1"/>
  <c r="A116" i="11"/>
  <c r="L115" i="11"/>
  <c r="I115" i="11"/>
  <c r="G115" i="11"/>
  <c r="F115" i="11"/>
  <c r="E115" i="11"/>
  <c r="A115" i="11"/>
  <c r="L114" i="11"/>
  <c r="I114" i="11"/>
  <c r="G114" i="11"/>
  <c r="F114" i="11"/>
  <c r="E114" i="11"/>
  <c r="A114" i="11"/>
  <c r="L113" i="11"/>
  <c r="I113" i="11"/>
  <c r="G113" i="11"/>
  <c r="F113" i="11"/>
  <c r="E113" i="11"/>
  <c r="A113" i="11"/>
  <c r="L112" i="11"/>
  <c r="I112" i="11"/>
  <c r="G112" i="11"/>
  <c r="E112" i="11"/>
  <c r="F112" i="11" s="1"/>
  <c r="A112" i="11"/>
  <c r="L111" i="11"/>
  <c r="I111" i="11"/>
  <c r="G111" i="11"/>
  <c r="F111" i="11"/>
  <c r="E111" i="11"/>
  <c r="A111" i="11"/>
  <c r="L110" i="11"/>
  <c r="I110" i="11"/>
  <c r="G110" i="11"/>
  <c r="F110" i="11"/>
  <c r="E110" i="11"/>
  <c r="A110" i="11"/>
  <c r="L109" i="11"/>
  <c r="I109" i="11"/>
  <c r="G109" i="11"/>
  <c r="F109" i="11"/>
  <c r="E109" i="11"/>
  <c r="A109" i="11"/>
  <c r="L108" i="11"/>
  <c r="I108" i="11"/>
  <c r="G108" i="11"/>
  <c r="E108" i="11"/>
  <c r="F108" i="11" s="1"/>
  <c r="A108" i="11"/>
  <c r="L107" i="11"/>
  <c r="I107" i="11"/>
  <c r="G107" i="11"/>
  <c r="F107" i="11"/>
  <c r="E107" i="11"/>
  <c r="A107" i="11"/>
  <c r="L106" i="11"/>
  <c r="I106" i="11"/>
  <c r="G106" i="11"/>
  <c r="F106" i="11"/>
  <c r="E106" i="11"/>
  <c r="A106" i="11"/>
  <c r="L105" i="11"/>
  <c r="I105" i="11"/>
  <c r="G105" i="11"/>
  <c r="F105" i="11"/>
  <c r="E105" i="11"/>
  <c r="A105" i="11"/>
  <c r="L104" i="11"/>
  <c r="I104" i="11"/>
  <c r="G104" i="11"/>
  <c r="E104" i="11"/>
  <c r="F104" i="11" s="1"/>
  <c r="A104" i="11"/>
  <c r="L103" i="11"/>
  <c r="I103" i="11"/>
  <c r="G103" i="11"/>
  <c r="F103" i="11"/>
  <c r="E103" i="11"/>
  <c r="A103" i="11"/>
  <c r="L102" i="11"/>
  <c r="I102" i="11"/>
  <c r="G102" i="11"/>
  <c r="F102" i="11"/>
  <c r="E102" i="11"/>
  <c r="A102" i="11"/>
  <c r="L101" i="11"/>
  <c r="I101" i="11"/>
  <c r="G101" i="11"/>
  <c r="F101" i="11"/>
  <c r="E101" i="11"/>
  <c r="A101" i="11"/>
  <c r="L100" i="11"/>
  <c r="I100" i="11"/>
  <c r="G100" i="11"/>
  <c r="E100" i="11"/>
  <c r="F100" i="11" s="1"/>
  <c r="A100" i="11"/>
  <c r="L99" i="11"/>
  <c r="I99" i="11"/>
  <c r="G99" i="11"/>
  <c r="F99" i="11"/>
  <c r="E99" i="11"/>
  <c r="A99" i="11"/>
  <c r="L98" i="11"/>
  <c r="I98" i="11"/>
  <c r="G98" i="11"/>
  <c r="F98" i="11"/>
  <c r="E98" i="11"/>
  <c r="A98" i="11"/>
  <c r="L97" i="11"/>
  <c r="I97" i="11"/>
  <c r="G97" i="11"/>
  <c r="F97" i="11"/>
  <c r="E97" i="11"/>
  <c r="A97" i="11"/>
  <c r="L96" i="11"/>
  <c r="I96" i="11"/>
  <c r="G96" i="11"/>
  <c r="E96" i="11"/>
  <c r="F96" i="11" s="1"/>
  <c r="A96" i="11"/>
  <c r="L95" i="11"/>
  <c r="I95" i="11"/>
  <c r="G95" i="11"/>
  <c r="F95" i="11"/>
  <c r="E95" i="11"/>
  <c r="A95" i="11"/>
  <c r="L94" i="11"/>
  <c r="I94" i="11"/>
  <c r="G94" i="11"/>
  <c r="F94" i="11"/>
  <c r="E94" i="11"/>
  <c r="A94" i="11"/>
  <c r="L93" i="11"/>
  <c r="I93" i="11"/>
  <c r="G93" i="11"/>
  <c r="F93" i="11"/>
  <c r="E93" i="11"/>
  <c r="A93" i="11"/>
  <c r="L92" i="11"/>
  <c r="I92" i="11"/>
  <c r="G92" i="11"/>
  <c r="E92" i="11"/>
  <c r="F92" i="11" s="1"/>
  <c r="A92" i="11"/>
  <c r="L91" i="11"/>
  <c r="I91" i="11"/>
  <c r="G91" i="11"/>
  <c r="F91" i="11"/>
  <c r="E91" i="11"/>
  <c r="A91" i="11"/>
  <c r="L90" i="11"/>
  <c r="I90" i="11"/>
  <c r="G90" i="11"/>
  <c r="F90" i="11"/>
  <c r="E90" i="11"/>
  <c r="A90" i="11"/>
  <c r="L89" i="11"/>
  <c r="I89" i="11"/>
  <c r="G89" i="11"/>
  <c r="F89" i="11"/>
  <c r="E89" i="11"/>
  <c r="A89" i="11"/>
  <c r="L88" i="11"/>
  <c r="I88" i="11"/>
  <c r="G88" i="11"/>
  <c r="E88" i="11"/>
  <c r="F88" i="11" s="1"/>
  <c r="A88" i="11"/>
  <c r="L87" i="11"/>
  <c r="I87" i="11"/>
  <c r="G87" i="11"/>
  <c r="F87" i="11"/>
  <c r="E87" i="11"/>
  <c r="A87" i="11"/>
  <c r="L86" i="11"/>
  <c r="I86" i="11"/>
  <c r="G86" i="11"/>
  <c r="F86" i="11"/>
  <c r="E86" i="11"/>
  <c r="A86" i="11"/>
  <c r="L85" i="11"/>
  <c r="I85" i="11"/>
  <c r="G85" i="11"/>
  <c r="F85" i="11"/>
  <c r="E85" i="11"/>
  <c r="A85" i="11"/>
  <c r="L84" i="11"/>
  <c r="I84" i="11"/>
  <c r="G84" i="11"/>
  <c r="E84" i="11"/>
  <c r="F84" i="11" s="1"/>
  <c r="A84" i="11"/>
  <c r="L83" i="11"/>
  <c r="I83" i="11"/>
  <c r="G83" i="11"/>
  <c r="F83" i="11"/>
  <c r="E83" i="11"/>
  <c r="A83" i="11"/>
  <c r="L82" i="11"/>
  <c r="I82" i="11"/>
  <c r="G82" i="11"/>
  <c r="F82" i="11"/>
  <c r="E82" i="11"/>
  <c r="A82" i="11"/>
  <c r="L81" i="11"/>
  <c r="I81" i="11"/>
  <c r="G81" i="11"/>
  <c r="F81" i="11"/>
  <c r="E81" i="11"/>
  <c r="A81" i="11"/>
  <c r="L80" i="11"/>
  <c r="I80" i="11"/>
  <c r="G80" i="11"/>
  <c r="E80" i="11"/>
  <c r="F80" i="11" s="1"/>
  <c r="A80" i="11"/>
  <c r="L79" i="11"/>
  <c r="I79" i="11"/>
  <c r="G79" i="11"/>
  <c r="F79" i="11"/>
  <c r="E79" i="11"/>
  <c r="A79" i="11"/>
  <c r="L78" i="11"/>
  <c r="I78" i="11"/>
  <c r="G78" i="11"/>
  <c r="F78" i="11"/>
  <c r="E78" i="11"/>
  <c r="A78" i="11"/>
  <c r="L77" i="11"/>
  <c r="I77" i="11"/>
  <c r="G77" i="11"/>
  <c r="F77" i="11"/>
  <c r="E77" i="11"/>
  <c r="A77" i="11"/>
  <c r="L76" i="11"/>
  <c r="I76" i="11"/>
  <c r="G76" i="11"/>
  <c r="E76" i="11"/>
  <c r="F76" i="11" s="1"/>
  <c r="A76" i="11"/>
  <c r="L75" i="11"/>
  <c r="I75" i="11"/>
  <c r="G75" i="11"/>
  <c r="F75" i="11"/>
  <c r="E75" i="11"/>
  <c r="A75" i="11"/>
  <c r="L74" i="11"/>
  <c r="I74" i="11"/>
  <c r="G74" i="11"/>
  <c r="F74" i="11"/>
  <c r="E74" i="11"/>
  <c r="A74" i="11"/>
  <c r="L73" i="11"/>
  <c r="I73" i="11"/>
  <c r="G73" i="11"/>
  <c r="F73" i="11"/>
  <c r="E73" i="11"/>
  <c r="A73" i="11"/>
  <c r="L72" i="11"/>
  <c r="I72" i="11"/>
  <c r="G72" i="11"/>
  <c r="E72" i="11"/>
  <c r="F72" i="11" s="1"/>
  <c r="A72" i="11"/>
  <c r="L71" i="11"/>
  <c r="I71" i="11"/>
  <c r="G71" i="11"/>
  <c r="F71" i="11"/>
  <c r="E71" i="11"/>
  <c r="A71" i="11"/>
  <c r="L70" i="11"/>
  <c r="I70" i="11"/>
  <c r="G70" i="11"/>
  <c r="F70" i="11"/>
  <c r="E70" i="11"/>
  <c r="A70" i="11"/>
  <c r="L69" i="11"/>
  <c r="I69" i="11"/>
  <c r="G69" i="11"/>
  <c r="F69" i="11"/>
  <c r="E69" i="11"/>
  <c r="A69" i="11"/>
  <c r="L68" i="11"/>
  <c r="I68" i="11"/>
  <c r="G68" i="11"/>
  <c r="E68" i="11"/>
  <c r="F68" i="11" s="1"/>
  <c r="A68" i="11"/>
  <c r="L67" i="11"/>
  <c r="I67" i="11"/>
  <c r="G67" i="11"/>
  <c r="F67" i="11"/>
  <c r="E67" i="11"/>
  <c r="A67" i="11"/>
  <c r="L66" i="11"/>
  <c r="I66" i="11"/>
  <c r="G66" i="11"/>
  <c r="F66" i="11"/>
  <c r="E66" i="11"/>
  <c r="A66" i="11"/>
  <c r="L65" i="11"/>
  <c r="I65" i="11"/>
  <c r="G65" i="11"/>
  <c r="F65" i="11"/>
  <c r="E65" i="11"/>
  <c r="A65" i="11"/>
  <c r="L64" i="11"/>
  <c r="I64" i="11"/>
  <c r="G64" i="11"/>
  <c r="E64" i="11"/>
  <c r="F64" i="11" s="1"/>
  <c r="A64" i="11"/>
  <c r="L63" i="11"/>
  <c r="I63" i="11"/>
  <c r="G63" i="11"/>
  <c r="F63" i="11"/>
  <c r="E63" i="11"/>
  <c r="A63" i="11"/>
  <c r="L62" i="11"/>
  <c r="I62" i="11"/>
  <c r="G62" i="11"/>
  <c r="F62" i="11"/>
  <c r="E62" i="11"/>
  <c r="A62" i="11"/>
  <c r="L61" i="11"/>
  <c r="I61" i="11"/>
  <c r="G61" i="11"/>
  <c r="F61" i="11"/>
  <c r="E61" i="11"/>
  <c r="A61" i="11"/>
  <c r="L60" i="11"/>
  <c r="I60" i="11"/>
  <c r="G60" i="11"/>
  <c r="E60" i="11"/>
  <c r="F60" i="11" s="1"/>
  <c r="A60" i="11"/>
  <c r="L59" i="11"/>
  <c r="I59" i="11"/>
  <c r="G59" i="11"/>
  <c r="F59" i="11"/>
  <c r="E59" i="11"/>
  <c r="A59" i="11"/>
  <c r="L58" i="11"/>
  <c r="I58" i="11"/>
  <c r="G58" i="11"/>
  <c r="F58" i="11"/>
  <c r="E58" i="11"/>
  <c r="A58" i="11"/>
  <c r="L57" i="11"/>
  <c r="I57" i="11"/>
  <c r="G57" i="11"/>
  <c r="F57" i="11"/>
  <c r="E57" i="11"/>
  <c r="A57" i="11"/>
  <c r="L56" i="11"/>
  <c r="I56" i="11"/>
  <c r="G56" i="11"/>
  <c r="E56" i="11"/>
  <c r="F56" i="11" s="1"/>
  <c r="A56" i="11"/>
  <c r="L55" i="11"/>
  <c r="I55" i="11"/>
  <c r="G55" i="11"/>
  <c r="F55" i="11"/>
  <c r="E55" i="11"/>
  <c r="A55" i="11"/>
  <c r="L54" i="11"/>
  <c r="I54" i="11"/>
  <c r="G54" i="11"/>
  <c r="F54" i="11"/>
  <c r="E54" i="11"/>
  <c r="A54" i="11"/>
  <c r="L53" i="11"/>
  <c r="I53" i="11"/>
  <c r="G53" i="11"/>
  <c r="F53" i="11"/>
  <c r="E53" i="11"/>
  <c r="A53" i="11"/>
  <c r="L52" i="11"/>
  <c r="I52" i="11"/>
  <c r="G52" i="11"/>
  <c r="E52" i="11"/>
  <c r="F52" i="11" s="1"/>
  <c r="A52" i="11"/>
  <c r="L51" i="11"/>
  <c r="I51" i="11"/>
  <c r="G51" i="11"/>
  <c r="F51" i="11"/>
  <c r="E51" i="11"/>
  <c r="A51" i="11"/>
  <c r="L50" i="11"/>
  <c r="I50" i="11"/>
  <c r="G50" i="11"/>
  <c r="F50" i="11"/>
  <c r="E50" i="11"/>
  <c r="A50" i="11"/>
  <c r="L49" i="11"/>
  <c r="I49" i="11"/>
  <c r="G49" i="11"/>
  <c r="F49" i="11"/>
  <c r="E49" i="11"/>
  <c r="A49" i="11"/>
  <c r="L48" i="11"/>
  <c r="I48" i="11"/>
  <c r="G48" i="11"/>
  <c r="E48" i="11"/>
  <c r="F48" i="11" s="1"/>
  <c r="A48" i="11"/>
  <c r="L47" i="11"/>
  <c r="I47" i="11"/>
  <c r="G47" i="11"/>
  <c r="F47" i="11"/>
  <c r="E47" i="11"/>
  <c r="A47" i="11"/>
  <c r="L46" i="11"/>
  <c r="I46" i="11"/>
  <c r="G46" i="11"/>
  <c r="F46" i="11"/>
  <c r="E46" i="11"/>
  <c r="A46" i="11"/>
  <c r="L45" i="11"/>
  <c r="I45" i="11"/>
  <c r="G45" i="11"/>
  <c r="F45" i="11"/>
  <c r="E45" i="11"/>
  <c r="A45" i="11"/>
  <c r="L44" i="11"/>
  <c r="I44" i="11"/>
  <c r="G44" i="11"/>
  <c r="E44" i="11"/>
  <c r="F44" i="11" s="1"/>
  <c r="A44" i="11"/>
  <c r="L43" i="11"/>
  <c r="I43" i="11"/>
  <c r="G43" i="11"/>
  <c r="F43" i="11"/>
  <c r="E43" i="11"/>
  <c r="A43" i="11"/>
  <c r="L42" i="11"/>
  <c r="I42" i="11"/>
  <c r="G42" i="11"/>
  <c r="F42" i="11"/>
  <c r="E42" i="11"/>
  <c r="A42" i="11"/>
  <c r="L41" i="11"/>
  <c r="I41" i="11"/>
  <c r="G41" i="11"/>
  <c r="F41" i="11"/>
  <c r="E41" i="11"/>
  <c r="A41" i="11"/>
  <c r="L40" i="11"/>
  <c r="I40" i="11"/>
  <c r="G40" i="11"/>
  <c r="E40" i="11"/>
  <c r="F40" i="11" s="1"/>
  <c r="A40" i="11"/>
  <c r="L39" i="11"/>
  <c r="I39" i="11"/>
  <c r="G39" i="11"/>
  <c r="F39" i="11"/>
  <c r="E39" i="11"/>
  <c r="A39" i="11"/>
  <c r="L38" i="11"/>
  <c r="I38" i="11"/>
  <c r="G38" i="11"/>
  <c r="F38" i="11"/>
  <c r="E38" i="11"/>
  <c r="A38" i="11"/>
  <c r="L37" i="11"/>
  <c r="I37" i="11"/>
  <c r="G37" i="11"/>
  <c r="F37" i="11"/>
  <c r="E37" i="11"/>
  <c r="A37" i="11"/>
  <c r="L36" i="11"/>
  <c r="I36" i="11"/>
  <c r="G36" i="11"/>
  <c r="E36" i="11"/>
  <c r="F36" i="11" s="1"/>
  <c r="A36" i="11"/>
  <c r="L35" i="11"/>
  <c r="I35" i="11"/>
  <c r="G35" i="11"/>
  <c r="F35" i="11"/>
  <c r="E35" i="11"/>
  <c r="A35" i="11"/>
  <c r="L34" i="11"/>
  <c r="I34" i="11"/>
  <c r="G34" i="11"/>
  <c r="F34" i="11"/>
  <c r="E34" i="11"/>
  <c r="A34" i="11"/>
  <c r="L33" i="11"/>
  <c r="I33" i="11"/>
  <c r="G33" i="11"/>
  <c r="F33" i="11"/>
  <c r="E33" i="11"/>
  <c r="A33" i="11"/>
  <c r="L32" i="11"/>
  <c r="I32" i="11"/>
  <c r="G32" i="11"/>
  <c r="E32" i="11"/>
  <c r="F32" i="11" s="1"/>
  <c r="A32" i="11"/>
  <c r="L31" i="11"/>
  <c r="I31" i="11"/>
  <c r="G31" i="11"/>
  <c r="F31" i="11"/>
  <c r="E31" i="11"/>
  <c r="A31" i="11"/>
  <c r="L30" i="11"/>
  <c r="I30" i="11"/>
  <c r="G30" i="11"/>
  <c r="F30" i="11"/>
  <c r="E30" i="11"/>
  <c r="A30" i="11"/>
  <c r="L29" i="11"/>
  <c r="I29" i="11"/>
  <c r="G29" i="11"/>
  <c r="F29" i="11"/>
  <c r="E29" i="11"/>
  <c r="A29" i="11"/>
  <c r="L28" i="11"/>
  <c r="I28" i="11"/>
  <c r="G28" i="11"/>
  <c r="E28" i="11"/>
  <c r="F28" i="11" s="1"/>
  <c r="A28" i="11"/>
  <c r="L27" i="11"/>
  <c r="I27" i="11"/>
  <c r="G27" i="11"/>
  <c r="F27" i="11"/>
  <c r="E27" i="11"/>
  <c r="A27" i="11"/>
  <c r="L26" i="11"/>
  <c r="I26" i="11"/>
  <c r="G26" i="11"/>
  <c r="F26" i="11"/>
  <c r="E26" i="11"/>
  <c r="A26" i="11"/>
  <c r="L25" i="11"/>
  <c r="I25" i="11"/>
  <c r="G25" i="11"/>
  <c r="F25" i="11"/>
  <c r="E25" i="11"/>
  <c r="A25" i="11"/>
  <c r="L24" i="11"/>
  <c r="I24" i="11"/>
  <c r="G24" i="11"/>
  <c r="E24" i="11"/>
  <c r="F24" i="11" s="1"/>
  <c r="A24" i="11"/>
  <c r="L23" i="11"/>
  <c r="I23" i="11"/>
  <c r="G23" i="11"/>
  <c r="F23" i="11"/>
  <c r="E23" i="11"/>
  <c r="A23" i="11"/>
  <c r="L22" i="11"/>
  <c r="I22" i="11"/>
  <c r="G22" i="11"/>
  <c r="F22" i="11"/>
  <c r="E22" i="11"/>
  <c r="A22" i="11"/>
  <c r="L21" i="11"/>
  <c r="I21" i="11"/>
  <c r="G21" i="11"/>
  <c r="F21" i="11"/>
  <c r="E21" i="11"/>
  <c r="A21" i="11"/>
  <c r="L20" i="11"/>
  <c r="I20" i="11"/>
  <c r="G20" i="11"/>
  <c r="E20" i="11"/>
  <c r="F20" i="11" s="1"/>
  <c r="A20" i="11"/>
  <c r="L19" i="11"/>
  <c r="I19" i="11"/>
  <c r="G19" i="11"/>
  <c r="F19" i="11"/>
  <c r="E19" i="11"/>
  <c r="A19" i="11"/>
  <c r="L18" i="11"/>
  <c r="I18" i="11"/>
  <c r="G18" i="11"/>
  <c r="F18" i="11"/>
  <c r="E18" i="11"/>
  <c r="A18" i="11"/>
  <c r="L17" i="11"/>
  <c r="I17" i="11"/>
  <c r="G17" i="11"/>
  <c r="F17" i="11"/>
  <c r="E17" i="11"/>
  <c r="A17" i="11"/>
  <c r="L16" i="11"/>
  <c r="I16" i="11"/>
  <c r="G16" i="11"/>
  <c r="E16" i="11"/>
  <c r="F16" i="11" s="1"/>
  <c r="A16" i="11"/>
  <c r="L15" i="11"/>
  <c r="I15" i="11"/>
  <c r="G15" i="11"/>
  <c r="F15" i="11"/>
  <c r="E15" i="11"/>
  <c r="A15" i="11"/>
  <c r="L14" i="11"/>
  <c r="I14" i="11"/>
  <c r="G14" i="11"/>
  <c r="F14" i="11"/>
  <c r="E14" i="11"/>
  <c r="A14" i="11"/>
  <c r="L13" i="11"/>
  <c r="I13" i="11"/>
  <c r="G13" i="11"/>
  <c r="F13" i="11"/>
  <c r="E13" i="11"/>
  <c r="A13" i="11"/>
  <c r="L12" i="11"/>
  <c r="I12" i="11"/>
  <c r="G12" i="11"/>
  <c r="E12" i="11"/>
  <c r="F12" i="11" s="1"/>
  <c r="A12" i="11"/>
  <c r="L11" i="11"/>
  <c r="I11" i="11"/>
  <c r="G11" i="11"/>
  <c r="F11" i="11"/>
  <c r="E11" i="11"/>
  <c r="A11" i="11"/>
  <c r="L10" i="11"/>
  <c r="I10" i="11"/>
  <c r="G10" i="11"/>
  <c r="F10" i="11"/>
  <c r="E10" i="11"/>
  <c r="A10" i="11"/>
  <c r="L9" i="11"/>
  <c r="I9" i="11"/>
  <c r="G9" i="11"/>
  <c r="F9" i="11"/>
  <c r="E9" i="11"/>
  <c r="D2" i="11" s="1"/>
  <c r="F2" i="11" s="1"/>
  <c r="K2" i="11" s="1"/>
  <c r="A9" i="11"/>
  <c r="E2" i="11"/>
  <c r="E380" i="10"/>
  <c r="F380" i="10" s="1"/>
  <c r="E379" i="10"/>
  <c r="F379" i="10" s="1"/>
  <c r="E378" i="10"/>
  <c r="F378" i="10" s="1"/>
  <c r="E377" i="10"/>
  <c r="F377" i="10" s="1"/>
  <c r="E376" i="10"/>
  <c r="F376" i="10" s="1"/>
  <c r="E375" i="10"/>
  <c r="F375" i="10" s="1"/>
  <c r="E374" i="10"/>
  <c r="F374" i="10" s="1"/>
  <c r="E373" i="10"/>
  <c r="F373" i="10" s="1"/>
  <c r="E372" i="10"/>
  <c r="F372" i="10" s="1"/>
  <c r="E371" i="10"/>
  <c r="F371" i="10" s="1"/>
  <c r="E370" i="10"/>
  <c r="F370" i="10" s="1"/>
  <c r="E369" i="10"/>
  <c r="F369" i="10" s="1"/>
  <c r="E368" i="10"/>
  <c r="F368" i="10" s="1"/>
  <c r="E367" i="10"/>
  <c r="F367" i="10" s="1"/>
  <c r="E366" i="10"/>
  <c r="F366" i="10" s="1"/>
  <c r="E365" i="10"/>
  <c r="F365" i="10" s="1"/>
  <c r="E364" i="10"/>
  <c r="F364" i="10" s="1"/>
  <c r="E363" i="10"/>
  <c r="F363" i="10" s="1"/>
  <c r="E362" i="10"/>
  <c r="F362" i="10" s="1"/>
  <c r="E361" i="10"/>
  <c r="F361" i="10" s="1"/>
  <c r="E360" i="10"/>
  <c r="F360" i="10" s="1"/>
  <c r="E359" i="10"/>
  <c r="F359" i="10" s="1"/>
  <c r="E358" i="10"/>
  <c r="F358" i="10" s="1"/>
  <c r="E357" i="10"/>
  <c r="F357" i="10" s="1"/>
  <c r="E356" i="10"/>
  <c r="F356" i="10" s="1"/>
  <c r="E355" i="10"/>
  <c r="F355" i="10" s="1"/>
  <c r="E354" i="10"/>
  <c r="F354" i="10" s="1"/>
  <c r="E353" i="10"/>
  <c r="F353" i="10" s="1"/>
  <c r="E352" i="10"/>
  <c r="F352" i="10" s="1"/>
  <c r="E351" i="10"/>
  <c r="F351" i="10" s="1"/>
  <c r="E350" i="10"/>
  <c r="F350" i="10" s="1"/>
  <c r="E349" i="10"/>
  <c r="F349" i="10" s="1"/>
  <c r="E348" i="10"/>
  <c r="F348" i="10" s="1"/>
  <c r="E347" i="10"/>
  <c r="F347" i="10" s="1"/>
  <c r="E346" i="10"/>
  <c r="F346" i="10" s="1"/>
  <c r="E345" i="10"/>
  <c r="F345" i="10" s="1"/>
  <c r="E344" i="10"/>
  <c r="F344" i="10" s="1"/>
  <c r="E343" i="10"/>
  <c r="F343" i="10" s="1"/>
  <c r="E342" i="10"/>
  <c r="F342" i="10" s="1"/>
  <c r="E341" i="10"/>
  <c r="F341" i="10" s="1"/>
  <c r="E340" i="10"/>
  <c r="F340" i="10" s="1"/>
  <c r="E339" i="10"/>
  <c r="F339" i="10" s="1"/>
  <c r="E338" i="10"/>
  <c r="F338" i="10" s="1"/>
  <c r="E337" i="10"/>
  <c r="F337" i="10" s="1"/>
  <c r="E336" i="10"/>
  <c r="F336" i="10" s="1"/>
  <c r="E335" i="10"/>
  <c r="F335" i="10" s="1"/>
  <c r="E334" i="10"/>
  <c r="F334" i="10" s="1"/>
  <c r="E333" i="10"/>
  <c r="F333" i="10" s="1"/>
  <c r="E332" i="10"/>
  <c r="F332" i="10" s="1"/>
  <c r="E331" i="10"/>
  <c r="F331" i="10" s="1"/>
  <c r="E330" i="10"/>
  <c r="F330" i="10" s="1"/>
  <c r="E329" i="10"/>
  <c r="F329" i="10" s="1"/>
  <c r="E328" i="10"/>
  <c r="F328" i="10" s="1"/>
  <c r="E327" i="10"/>
  <c r="F327" i="10" s="1"/>
  <c r="E326" i="10"/>
  <c r="F326" i="10" s="1"/>
  <c r="E325" i="10"/>
  <c r="F325" i="10" s="1"/>
  <c r="E324" i="10"/>
  <c r="F324" i="10" s="1"/>
  <c r="E323" i="10"/>
  <c r="F323" i="10" s="1"/>
  <c r="E322" i="10"/>
  <c r="F322" i="10" s="1"/>
  <c r="E321" i="10"/>
  <c r="F321" i="10" s="1"/>
  <c r="E320" i="10"/>
  <c r="F320" i="10" s="1"/>
  <c r="E319" i="10"/>
  <c r="F319" i="10" s="1"/>
  <c r="E318" i="10"/>
  <c r="F318" i="10" s="1"/>
  <c r="E317" i="10"/>
  <c r="F317" i="10" s="1"/>
  <c r="E316" i="10"/>
  <c r="F316" i="10" s="1"/>
  <c r="E315" i="10"/>
  <c r="F315" i="10" s="1"/>
  <c r="E314" i="10"/>
  <c r="F314" i="10" s="1"/>
  <c r="E313" i="10"/>
  <c r="F313" i="10" s="1"/>
  <c r="E312" i="10"/>
  <c r="F312" i="10" s="1"/>
  <c r="E311" i="10"/>
  <c r="F311" i="10" s="1"/>
  <c r="E310" i="10"/>
  <c r="F310" i="10" s="1"/>
  <c r="E309" i="10"/>
  <c r="F309" i="10" s="1"/>
  <c r="E308" i="10"/>
  <c r="F308" i="10" s="1"/>
  <c r="E307" i="10"/>
  <c r="F307" i="10" s="1"/>
  <c r="E306" i="10"/>
  <c r="F306" i="10" s="1"/>
  <c r="E305" i="10"/>
  <c r="F305" i="10" s="1"/>
  <c r="E304" i="10"/>
  <c r="F304" i="10" s="1"/>
  <c r="E303" i="10"/>
  <c r="F303" i="10" s="1"/>
  <c r="E302" i="10"/>
  <c r="F302" i="10" s="1"/>
  <c r="E301" i="10"/>
  <c r="F301" i="10" s="1"/>
  <c r="E300" i="10"/>
  <c r="F300" i="10" s="1"/>
  <c r="E299" i="10"/>
  <c r="F299" i="10" s="1"/>
  <c r="E298" i="10"/>
  <c r="F298" i="10" s="1"/>
  <c r="E297" i="10"/>
  <c r="F297" i="10" s="1"/>
  <c r="E296" i="10"/>
  <c r="F296" i="10" s="1"/>
  <c r="E295" i="10"/>
  <c r="F295" i="10" s="1"/>
  <c r="E294" i="10"/>
  <c r="F294" i="10" s="1"/>
  <c r="E293" i="10"/>
  <c r="F293" i="10" s="1"/>
  <c r="E292" i="10"/>
  <c r="F292" i="10" s="1"/>
  <c r="E291" i="10"/>
  <c r="F291" i="10" s="1"/>
  <c r="E290" i="10"/>
  <c r="F290" i="10" s="1"/>
  <c r="E289" i="10"/>
  <c r="F289" i="10" s="1"/>
  <c r="E288" i="10"/>
  <c r="F288" i="10" s="1"/>
  <c r="E287" i="10"/>
  <c r="F287" i="10" s="1"/>
  <c r="E286" i="10"/>
  <c r="F286" i="10" s="1"/>
  <c r="E285" i="10"/>
  <c r="F285" i="10" s="1"/>
  <c r="E284" i="10"/>
  <c r="F284" i="10" s="1"/>
  <c r="E283" i="10"/>
  <c r="F283" i="10" s="1"/>
  <c r="E282" i="10"/>
  <c r="F282" i="10" s="1"/>
  <c r="E281" i="10"/>
  <c r="F281" i="10" s="1"/>
  <c r="L280" i="10"/>
  <c r="G280" i="10"/>
  <c r="E280" i="10"/>
  <c r="F280" i="10" s="1"/>
  <c r="A280" i="10"/>
  <c r="L279" i="10"/>
  <c r="G279" i="10"/>
  <c r="F279" i="10"/>
  <c r="E279" i="10"/>
  <c r="A279" i="10"/>
  <c r="L278" i="10"/>
  <c r="I278" i="10"/>
  <c r="G278" i="10"/>
  <c r="F278" i="10"/>
  <c r="E278" i="10"/>
  <c r="A278" i="10"/>
  <c r="L277" i="10"/>
  <c r="I277" i="10"/>
  <c r="G277" i="10"/>
  <c r="F277" i="10"/>
  <c r="E277" i="10"/>
  <c r="A277" i="10"/>
  <c r="L276" i="10"/>
  <c r="I276" i="10"/>
  <c r="G276" i="10"/>
  <c r="F276" i="10"/>
  <c r="E276" i="10"/>
  <c r="A276" i="10"/>
  <c r="L275" i="10"/>
  <c r="I275" i="10"/>
  <c r="G275" i="10"/>
  <c r="F275" i="10"/>
  <c r="E275" i="10"/>
  <c r="A275" i="10"/>
  <c r="L274" i="10"/>
  <c r="I274" i="10"/>
  <c r="G274" i="10"/>
  <c r="F274" i="10"/>
  <c r="E274" i="10"/>
  <c r="A274" i="10"/>
  <c r="L273" i="10"/>
  <c r="I273" i="10"/>
  <c r="G273" i="10"/>
  <c r="F273" i="10"/>
  <c r="E273" i="10"/>
  <c r="A273" i="10"/>
  <c r="L272" i="10"/>
  <c r="I272" i="10"/>
  <c r="G272" i="10"/>
  <c r="F272" i="10"/>
  <c r="E272" i="10"/>
  <c r="A272" i="10"/>
  <c r="L271" i="10"/>
  <c r="I271" i="10"/>
  <c r="G271" i="10"/>
  <c r="F271" i="10"/>
  <c r="E271" i="10"/>
  <c r="A271" i="10"/>
  <c r="L270" i="10"/>
  <c r="I270" i="10"/>
  <c r="G270" i="10"/>
  <c r="F270" i="10"/>
  <c r="E270" i="10"/>
  <c r="A270" i="10"/>
  <c r="L269" i="10"/>
  <c r="I269" i="10"/>
  <c r="G269" i="10"/>
  <c r="F269" i="10"/>
  <c r="E269" i="10"/>
  <c r="A269" i="10"/>
  <c r="L268" i="10"/>
  <c r="I268" i="10"/>
  <c r="G268" i="10"/>
  <c r="F268" i="10"/>
  <c r="E268" i="10"/>
  <c r="A268" i="10"/>
  <c r="L267" i="10"/>
  <c r="I267" i="10"/>
  <c r="G267" i="10"/>
  <c r="F267" i="10"/>
  <c r="E267" i="10"/>
  <c r="A267" i="10"/>
  <c r="L266" i="10"/>
  <c r="I266" i="10"/>
  <c r="G266" i="10"/>
  <c r="F266" i="10"/>
  <c r="E266" i="10"/>
  <c r="A266" i="10"/>
  <c r="L265" i="10"/>
  <c r="I265" i="10"/>
  <c r="G265" i="10"/>
  <c r="F265" i="10"/>
  <c r="E265" i="10"/>
  <c r="A265" i="10"/>
  <c r="L264" i="10"/>
  <c r="I264" i="10"/>
  <c r="G264" i="10"/>
  <c r="F264" i="10"/>
  <c r="E264" i="10"/>
  <c r="A264" i="10"/>
  <c r="L263" i="10"/>
  <c r="I263" i="10"/>
  <c r="G263" i="10"/>
  <c r="F263" i="10"/>
  <c r="E263" i="10"/>
  <c r="A263" i="10"/>
  <c r="L262" i="10"/>
  <c r="I262" i="10"/>
  <c r="G262" i="10"/>
  <c r="F262" i="10"/>
  <c r="E262" i="10"/>
  <c r="A262" i="10"/>
  <c r="L261" i="10"/>
  <c r="I261" i="10"/>
  <c r="G261" i="10"/>
  <c r="F261" i="10"/>
  <c r="E261" i="10"/>
  <c r="A261" i="10"/>
  <c r="L260" i="10"/>
  <c r="I260" i="10"/>
  <c r="G260" i="10"/>
  <c r="F260" i="10"/>
  <c r="E260" i="10"/>
  <c r="A260" i="10"/>
  <c r="L259" i="10"/>
  <c r="I259" i="10"/>
  <c r="G259" i="10"/>
  <c r="F259" i="10"/>
  <c r="E259" i="10"/>
  <c r="A259" i="10"/>
  <c r="L258" i="10"/>
  <c r="I258" i="10"/>
  <c r="G258" i="10"/>
  <c r="F258" i="10"/>
  <c r="E258" i="10"/>
  <c r="A258" i="10"/>
  <c r="L257" i="10"/>
  <c r="I257" i="10"/>
  <c r="G257" i="10"/>
  <c r="F257" i="10"/>
  <c r="E257" i="10"/>
  <c r="A257" i="10"/>
  <c r="L256" i="10"/>
  <c r="I256" i="10"/>
  <c r="G256" i="10"/>
  <c r="F256" i="10"/>
  <c r="E256" i="10"/>
  <c r="A256" i="10"/>
  <c r="L255" i="10"/>
  <c r="I255" i="10"/>
  <c r="G255" i="10"/>
  <c r="F255" i="10"/>
  <c r="E255" i="10"/>
  <c r="A255" i="10"/>
  <c r="L254" i="10"/>
  <c r="I254" i="10"/>
  <c r="G254" i="10"/>
  <c r="F254" i="10"/>
  <c r="E254" i="10"/>
  <c r="A254" i="10"/>
  <c r="L253" i="10"/>
  <c r="I253" i="10"/>
  <c r="G253" i="10"/>
  <c r="F253" i="10"/>
  <c r="E253" i="10"/>
  <c r="A253" i="10"/>
  <c r="L252" i="10"/>
  <c r="I252" i="10"/>
  <c r="G252" i="10"/>
  <c r="F252" i="10"/>
  <c r="E252" i="10"/>
  <c r="A252" i="10"/>
  <c r="L251" i="10"/>
  <c r="I251" i="10"/>
  <c r="G251" i="10"/>
  <c r="F251" i="10"/>
  <c r="E251" i="10"/>
  <c r="A251" i="10"/>
  <c r="L250" i="10"/>
  <c r="I250" i="10"/>
  <c r="G250" i="10"/>
  <c r="F250" i="10"/>
  <c r="E250" i="10"/>
  <c r="A250" i="10"/>
  <c r="L249" i="10"/>
  <c r="I249" i="10"/>
  <c r="G249" i="10"/>
  <c r="F249" i="10"/>
  <c r="E249" i="10"/>
  <c r="A249" i="10"/>
  <c r="L248" i="10"/>
  <c r="I248" i="10"/>
  <c r="G248" i="10"/>
  <c r="F248" i="10"/>
  <c r="E248" i="10"/>
  <c r="A248" i="10"/>
  <c r="L247" i="10"/>
  <c r="I247" i="10"/>
  <c r="G247" i="10"/>
  <c r="F247" i="10"/>
  <c r="E247" i="10"/>
  <c r="A247" i="10"/>
  <c r="L246" i="10"/>
  <c r="I246" i="10"/>
  <c r="G246" i="10"/>
  <c r="F246" i="10"/>
  <c r="E246" i="10"/>
  <c r="A246" i="10"/>
  <c r="L245" i="10"/>
  <c r="I245" i="10"/>
  <c r="G245" i="10"/>
  <c r="F245" i="10"/>
  <c r="E245" i="10"/>
  <c r="A245" i="10"/>
  <c r="L244" i="10"/>
  <c r="I244" i="10"/>
  <c r="G244" i="10"/>
  <c r="F244" i="10"/>
  <c r="E244" i="10"/>
  <c r="A244" i="10"/>
  <c r="L243" i="10"/>
  <c r="I243" i="10"/>
  <c r="G243" i="10"/>
  <c r="F243" i="10"/>
  <c r="E243" i="10"/>
  <c r="A243" i="10"/>
  <c r="L242" i="10"/>
  <c r="I242" i="10"/>
  <c r="G242" i="10"/>
  <c r="F242" i="10"/>
  <c r="E242" i="10"/>
  <c r="A242" i="10"/>
  <c r="L241" i="10"/>
  <c r="I241" i="10"/>
  <c r="G241" i="10"/>
  <c r="F241" i="10"/>
  <c r="E241" i="10"/>
  <c r="A241" i="10"/>
  <c r="L240" i="10"/>
  <c r="I240" i="10"/>
  <c r="G240" i="10"/>
  <c r="F240" i="10"/>
  <c r="E240" i="10"/>
  <c r="A240" i="10"/>
  <c r="L239" i="10"/>
  <c r="I239" i="10"/>
  <c r="G239" i="10"/>
  <c r="F239" i="10"/>
  <c r="E239" i="10"/>
  <c r="A239" i="10"/>
  <c r="L238" i="10"/>
  <c r="I238" i="10"/>
  <c r="G238" i="10"/>
  <c r="F238" i="10"/>
  <c r="E238" i="10"/>
  <c r="A238" i="10"/>
  <c r="L237" i="10"/>
  <c r="I237" i="10"/>
  <c r="G237" i="10"/>
  <c r="F237" i="10"/>
  <c r="E237" i="10"/>
  <c r="A237" i="10"/>
  <c r="L236" i="10"/>
  <c r="I236" i="10"/>
  <c r="G236" i="10"/>
  <c r="F236" i="10"/>
  <c r="E236" i="10"/>
  <c r="A236" i="10"/>
  <c r="L235" i="10"/>
  <c r="I235" i="10"/>
  <c r="G235" i="10"/>
  <c r="F235" i="10"/>
  <c r="E235" i="10"/>
  <c r="A235" i="10"/>
  <c r="L234" i="10"/>
  <c r="I234" i="10"/>
  <c r="G234" i="10"/>
  <c r="F234" i="10"/>
  <c r="E234" i="10"/>
  <c r="A234" i="10"/>
  <c r="L233" i="10"/>
  <c r="I233" i="10"/>
  <c r="G233" i="10"/>
  <c r="F233" i="10"/>
  <c r="E233" i="10"/>
  <c r="A233" i="10"/>
  <c r="L232" i="10"/>
  <c r="I232" i="10"/>
  <c r="G232" i="10"/>
  <c r="F232" i="10"/>
  <c r="E232" i="10"/>
  <c r="A232" i="10"/>
  <c r="L231" i="10"/>
  <c r="I231" i="10"/>
  <c r="G231" i="10"/>
  <c r="F231" i="10"/>
  <c r="E231" i="10"/>
  <c r="A231" i="10"/>
  <c r="L230" i="10"/>
  <c r="I230" i="10"/>
  <c r="G230" i="10"/>
  <c r="F230" i="10"/>
  <c r="E230" i="10"/>
  <c r="A230" i="10"/>
  <c r="L229" i="10"/>
  <c r="I229" i="10"/>
  <c r="G229" i="10"/>
  <c r="F229" i="10"/>
  <c r="E229" i="10"/>
  <c r="A229" i="10"/>
  <c r="L228" i="10"/>
  <c r="I228" i="10"/>
  <c r="G228" i="10"/>
  <c r="F228" i="10"/>
  <c r="E228" i="10"/>
  <c r="A228" i="10"/>
  <c r="L227" i="10"/>
  <c r="I227" i="10"/>
  <c r="G227" i="10"/>
  <c r="F227" i="10"/>
  <c r="E227" i="10"/>
  <c r="A227" i="10"/>
  <c r="L226" i="10"/>
  <c r="I226" i="10"/>
  <c r="G226" i="10"/>
  <c r="F226" i="10"/>
  <c r="E226" i="10"/>
  <c r="A226" i="10"/>
  <c r="L225" i="10"/>
  <c r="I225" i="10"/>
  <c r="G225" i="10"/>
  <c r="F225" i="10"/>
  <c r="E225" i="10"/>
  <c r="A225" i="10"/>
  <c r="L224" i="10"/>
  <c r="I224" i="10"/>
  <c r="G224" i="10"/>
  <c r="F224" i="10"/>
  <c r="E224" i="10"/>
  <c r="A224" i="10"/>
  <c r="L223" i="10"/>
  <c r="I223" i="10"/>
  <c r="G223" i="10"/>
  <c r="F223" i="10"/>
  <c r="E223" i="10"/>
  <c r="A223" i="10"/>
  <c r="L222" i="10"/>
  <c r="I222" i="10"/>
  <c r="G222" i="10"/>
  <c r="F222" i="10"/>
  <c r="E222" i="10"/>
  <c r="A222" i="10"/>
  <c r="L221" i="10"/>
  <c r="I221" i="10"/>
  <c r="G221" i="10"/>
  <c r="F221" i="10"/>
  <c r="E221" i="10"/>
  <c r="A221" i="10"/>
  <c r="L220" i="10"/>
  <c r="I220" i="10"/>
  <c r="G220" i="10"/>
  <c r="F220" i="10"/>
  <c r="E220" i="10"/>
  <c r="A220" i="10"/>
  <c r="L219" i="10"/>
  <c r="I219" i="10"/>
  <c r="G219" i="10"/>
  <c r="F219" i="10"/>
  <c r="E219" i="10"/>
  <c r="A219" i="10"/>
  <c r="L218" i="10"/>
  <c r="I218" i="10"/>
  <c r="G218" i="10"/>
  <c r="F218" i="10"/>
  <c r="E218" i="10"/>
  <c r="A218" i="10"/>
  <c r="L217" i="10"/>
  <c r="I217" i="10"/>
  <c r="G217" i="10"/>
  <c r="F217" i="10"/>
  <c r="E217" i="10"/>
  <c r="A217" i="10"/>
  <c r="L216" i="10"/>
  <c r="I216" i="10"/>
  <c r="G216" i="10"/>
  <c r="F216" i="10"/>
  <c r="E216" i="10"/>
  <c r="A216" i="10"/>
  <c r="L215" i="10"/>
  <c r="I215" i="10"/>
  <c r="G215" i="10"/>
  <c r="F215" i="10"/>
  <c r="E215" i="10"/>
  <c r="A215" i="10"/>
  <c r="L214" i="10"/>
  <c r="I214" i="10"/>
  <c r="G214" i="10"/>
  <c r="F214" i="10"/>
  <c r="E214" i="10"/>
  <c r="A214" i="10"/>
  <c r="L213" i="10"/>
  <c r="I213" i="10"/>
  <c r="G213" i="10"/>
  <c r="F213" i="10"/>
  <c r="E213" i="10"/>
  <c r="A213" i="10"/>
  <c r="L212" i="10"/>
  <c r="I212" i="10"/>
  <c r="G212" i="10"/>
  <c r="F212" i="10"/>
  <c r="E212" i="10"/>
  <c r="A212" i="10"/>
  <c r="L211" i="10"/>
  <c r="I211" i="10"/>
  <c r="G211" i="10"/>
  <c r="F211" i="10"/>
  <c r="E211" i="10"/>
  <c r="A211" i="10"/>
  <c r="L210" i="10"/>
  <c r="I210" i="10"/>
  <c r="G210" i="10"/>
  <c r="F210" i="10"/>
  <c r="E210" i="10"/>
  <c r="A210" i="10"/>
  <c r="L209" i="10"/>
  <c r="I209" i="10"/>
  <c r="G209" i="10"/>
  <c r="F209" i="10"/>
  <c r="E209" i="10"/>
  <c r="A209" i="10"/>
  <c r="L208" i="10"/>
  <c r="I208" i="10"/>
  <c r="G208" i="10"/>
  <c r="F208" i="10"/>
  <c r="E208" i="10"/>
  <c r="A208" i="10"/>
  <c r="L207" i="10"/>
  <c r="I207" i="10"/>
  <c r="G207" i="10"/>
  <c r="F207" i="10"/>
  <c r="E207" i="10"/>
  <c r="A207" i="10"/>
  <c r="L206" i="10"/>
  <c r="I206" i="10"/>
  <c r="G206" i="10"/>
  <c r="F206" i="10"/>
  <c r="E206" i="10"/>
  <c r="A206" i="10"/>
  <c r="L205" i="10"/>
  <c r="I205" i="10"/>
  <c r="G205" i="10"/>
  <c r="F205" i="10"/>
  <c r="E205" i="10"/>
  <c r="A205" i="10"/>
  <c r="L204" i="10"/>
  <c r="I204" i="10"/>
  <c r="G204" i="10"/>
  <c r="F204" i="10"/>
  <c r="E204" i="10"/>
  <c r="A204" i="10"/>
  <c r="L203" i="10"/>
  <c r="I203" i="10"/>
  <c r="G203" i="10"/>
  <c r="F203" i="10"/>
  <c r="E203" i="10"/>
  <c r="A203" i="10"/>
  <c r="L202" i="10"/>
  <c r="I202" i="10"/>
  <c r="G202" i="10"/>
  <c r="F202" i="10"/>
  <c r="E202" i="10"/>
  <c r="A202" i="10"/>
  <c r="L201" i="10"/>
  <c r="I201" i="10"/>
  <c r="G201" i="10"/>
  <c r="F201" i="10"/>
  <c r="E201" i="10"/>
  <c r="A201" i="10"/>
  <c r="L200" i="10"/>
  <c r="I200" i="10"/>
  <c r="G200" i="10"/>
  <c r="F200" i="10"/>
  <c r="E200" i="10"/>
  <c r="A200" i="10"/>
  <c r="L199" i="10"/>
  <c r="I199" i="10"/>
  <c r="G199" i="10"/>
  <c r="F199" i="10"/>
  <c r="E199" i="10"/>
  <c r="A199" i="10"/>
  <c r="L198" i="10"/>
  <c r="I198" i="10"/>
  <c r="G198" i="10"/>
  <c r="F198" i="10"/>
  <c r="E198" i="10"/>
  <c r="A198" i="10"/>
  <c r="L197" i="10"/>
  <c r="I197" i="10"/>
  <c r="G197" i="10"/>
  <c r="F197" i="10"/>
  <c r="E197" i="10"/>
  <c r="A197" i="10"/>
  <c r="L196" i="10"/>
  <c r="I196" i="10"/>
  <c r="G196" i="10"/>
  <c r="F196" i="10"/>
  <c r="E196" i="10"/>
  <c r="A196" i="10"/>
  <c r="L195" i="10"/>
  <c r="I195" i="10"/>
  <c r="G195" i="10"/>
  <c r="F195" i="10"/>
  <c r="E195" i="10"/>
  <c r="A195" i="10"/>
  <c r="L194" i="10"/>
  <c r="I194" i="10"/>
  <c r="G194" i="10"/>
  <c r="F194" i="10"/>
  <c r="E194" i="10"/>
  <c r="A194" i="10"/>
  <c r="L193" i="10"/>
  <c r="I193" i="10"/>
  <c r="G193" i="10"/>
  <c r="F193" i="10"/>
  <c r="E193" i="10"/>
  <c r="A193" i="10"/>
  <c r="L192" i="10"/>
  <c r="I192" i="10"/>
  <c r="G192" i="10"/>
  <c r="F192" i="10"/>
  <c r="E192" i="10"/>
  <c r="A192" i="10"/>
  <c r="L191" i="10"/>
  <c r="I191" i="10"/>
  <c r="G191" i="10"/>
  <c r="F191" i="10"/>
  <c r="E191" i="10"/>
  <c r="A191" i="10"/>
  <c r="L190" i="10"/>
  <c r="I190" i="10"/>
  <c r="G190" i="10"/>
  <c r="F190" i="10"/>
  <c r="E190" i="10"/>
  <c r="A190" i="10"/>
  <c r="L189" i="10"/>
  <c r="I189" i="10"/>
  <c r="G189" i="10"/>
  <c r="F189" i="10"/>
  <c r="E189" i="10"/>
  <c r="A189" i="10"/>
  <c r="L188" i="10"/>
  <c r="I188" i="10"/>
  <c r="G188" i="10"/>
  <c r="F188" i="10"/>
  <c r="E188" i="10"/>
  <c r="A188" i="10"/>
  <c r="L187" i="10"/>
  <c r="I187" i="10"/>
  <c r="G187" i="10"/>
  <c r="F187" i="10"/>
  <c r="E187" i="10"/>
  <c r="A187" i="10"/>
  <c r="L186" i="10"/>
  <c r="I186" i="10"/>
  <c r="G186" i="10"/>
  <c r="F186" i="10"/>
  <c r="E186" i="10"/>
  <c r="A186" i="10"/>
  <c r="L185" i="10"/>
  <c r="I185" i="10"/>
  <c r="G185" i="10"/>
  <c r="F185" i="10"/>
  <c r="E185" i="10"/>
  <c r="A185" i="10"/>
  <c r="L184" i="10"/>
  <c r="I184" i="10"/>
  <c r="G184" i="10"/>
  <c r="F184" i="10"/>
  <c r="E184" i="10"/>
  <c r="A184" i="10"/>
  <c r="L183" i="10"/>
  <c r="I183" i="10"/>
  <c r="G183" i="10"/>
  <c r="F183" i="10"/>
  <c r="E183" i="10"/>
  <c r="A183" i="10"/>
  <c r="L182" i="10"/>
  <c r="I182" i="10"/>
  <c r="G182" i="10"/>
  <c r="F182" i="10"/>
  <c r="E182" i="10"/>
  <c r="A182" i="10"/>
  <c r="L181" i="10"/>
  <c r="I181" i="10"/>
  <c r="G181" i="10"/>
  <c r="F181" i="10"/>
  <c r="E181" i="10"/>
  <c r="A181" i="10"/>
  <c r="L180" i="10"/>
  <c r="I180" i="10"/>
  <c r="G180" i="10"/>
  <c r="F180" i="10"/>
  <c r="E180" i="10"/>
  <c r="A180" i="10"/>
  <c r="L179" i="10"/>
  <c r="I179" i="10"/>
  <c r="G179" i="10"/>
  <c r="F179" i="10"/>
  <c r="E179" i="10"/>
  <c r="A179" i="10"/>
  <c r="L178" i="10"/>
  <c r="I178" i="10"/>
  <c r="G178" i="10"/>
  <c r="F178" i="10"/>
  <c r="E178" i="10"/>
  <c r="A178" i="10"/>
  <c r="L177" i="10"/>
  <c r="I177" i="10"/>
  <c r="G177" i="10"/>
  <c r="F177" i="10"/>
  <c r="E177" i="10"/>
  <c r="A177" i="10"/>
  <c r="L176" i="10"/>
  <c r="I176" i="10"/>
  <c r="G176" i="10"/>
  <c r="F176" i="10"/>
  <c r="E176" i="10"/>
  <c r="A176" i="10"/>
  <c r="L175" i="10"/>
  <c r="I175" i="10"/>
  <c r="G175" i="10"/>
  <c r="F175" i="10"/>
  <c r="E175" i="10"/>
  <c r="A175" i="10"/>
  <c r="L174" i="10"/>
  <c r="I174" i="10"/>
  <c r="G174" i="10"/>
  <c r="F174" i="10"/>
  <c r="E174" i="10"/>
  <c r="A174" i="10"/>
  <c r="L173" i="10"/>
  <c r="I173" i="10"/>
  <c r="G173" i="10"/>
  <c r="F173" i="10"/>
  <c r="E173" i="10"/>
  <c r="A173" i="10"/>
  <c r="L172" i="10"/>
  <c r="I172" i="10"/>
  <c r="G172" i="10"/>
  <c r="F172" i="10"/>
  <c r="E172" i="10"/>
  <c r="A172" i="10"/>
  <c r="L171" i="10"/>
  <c r="I171" i="10"/>
  <c r="G171" i="10"/>
  <c r="F171" i="10"/>
  <c r="E171" i="10"/>
  <c r="A171" i="10"/>
  <c r="L170" i="10"/>
  <c r="I170" i="10"/>
  <c r="G170" i="10"/>
  <c r="F170" i="10"/>
  <c r="E170" i="10"/>
  <c r="A170" i="10"/>
  <c r="L169" i="10"/>
  <c r="I169" i="10"/>
  <c r="G169" i="10"/>
  <c r="F169" i="10"/>
  <c r="E169" i="10"/>
  <c r="A169" i="10"/>
  <c r="L168" i="10"/>
  <c r="I168" i="10"/>
  <c r="G168" i="10"/>
  <c r="F168" i="10"/>
  <c r="E168" i="10"/>
  <c r="A168" i="10"/>
  <c r="L167" i="10"/>
  <c r="I167" i="10"/>
  <c r="G167" i="10"/>
  <c r="F167" i="10"/>
  <c r="E167" i="10"/>
  <c r="A167" i="10"/>
  <c r="L166" i="10"/>
  <c r="I166" i="10"/>
  <c r="G166" i="10"/>
  <c r="F166" i="10"/>
  <c r="E166" i="10"/>
  <c r="A166" i="10"/>
  <c r="L165" i="10"/>
  <c r="I165" i="10"/>
  <c r="G165" i="10"/>
  <c r="F165" i="10"/>
  <c r="E165" i="10"/>
  <c r="A165" i="10"/>
  <c r="L164" i="10"/>
  <c r="I164" i="10"/>
  <c r="G164" i="10"/>
  <c r="F164" i="10"/>
  <c r="E164" i="10"/>
  <c r="A164" i="10"/>
  <c r="L163" i="10"/>
  <c r="I163" i="10"/>
  <c r="G163" i="10"/>
  <c r="F163" i="10"/>
  <c r="E163" i="10"/>
  <c r="A163" i="10"/>
  <c r="L162" i="10"/>
  <c r="I162" i="10"/>
  <c r="G162" i="10"/>
  <c r="F162" i="10"/>
  <c r="E162" i="10"/>
  <c r="A162" i="10"/>
  <c r="L161" i="10"/>
  <c r="I161" i="10"/>
  <c r="G161" i="10"/>
  <c r="F161" i="10"/>
  <c r="E161" i="10"/>
  <c r="A161" i="10"/>
  <c r="L160" i="10"/>
  <c r="I160" i="10"/>
  <c r="G160" i="10"/>
  <c r="F160" i="10"/>
  <c r="E160" i="10"/>
  <c r="A160" i="10"/>
  <c r="L159" i="10"/>
  <c r="I159" i="10"/>
  <c r="G159" i="10"/>
  <c r="F159" i="10"/>
  <c r="E159" i="10"/>
  <c r="A159" i="10"/>
  <c r="L158" i="10"/>
  <c r="I158" i="10"/>
  <c r="G158" i="10"/>
  <c r="F158" i="10"/>
  <c r="E158" i="10"/>
  <c r="A158" i="10"/>
  <c r="L157" i="10"/>
  <c r="I157" i="10"/>
  <c r="G157" i="10"/>
  <c r="F157" i="10"/>
  <c r="E157" i="10"/>
  <c r="A157" i="10"/>
  <c r="L156" i="10"/>
  <c r="I156" i="10"/>
  <c r="G156" i="10"/>
  <c r="F156" i="10"/>
  <c r="E156" i="10"/>
  <c r="A156" i="10"/>
  <c r="L155" i="10"/>
  <c r="I155" i="10"/>
  <c r="G155" i="10"/>
  <c r="F155" i="10"/>
  <c r="E155" i="10"/>
  <c r="A155" i="10"/>
  <c r="L154" i="10"/>
  <c r="I154" i="10"/>
  <c r="G154" i="10"/>
  <c r="F154" i="10"/>
  <c r="E154" i="10"/>
  <c r="A154" i="10"/>
  <c r="L153" i="10"/>
  <c r="I153" i="10"/>
  <c r="G153" i="10"/>
  <c r="F153" i="10"/>
  <c r="E153" i="10"/>
  <c r="A153" i="10"/>
  <c r="L152" i="10"/>
  <c r="I152" i="10"/>
  <c r="G152" i="10"/>
  <c r="F152" i="10"/>
  <c r="E152" i="10"/>
  <c r="A152" i="10"/>
  <c r="L151" i="10"/>
  <c r="I151" i="10"/>
  <c r="G151" i="10"/>
  <c r="F151" i="10"/>
  <c r="E151" i="10"/>
  <c r="A151" i="10"/>
  <c r="L150" i="10"/>
  <c r="I150" i="10"/>
  <c r="G150" i="10"/>
  <c r="F150" i="10"/>
  <c r="E150" i="10"/>
  <c r="A150" i="10"/>
  <c r="L149" i="10"/>
  <c r="I149" i="10"/>
  <c r="G149" i="10"/>
  <c r="F149" i="10"/>
  <c r="E149" i="10"/>
  <c r="A149" i="10"/>
  <c r="L148" i="10"/>
  <c r="I148" i="10"/>
  <c r="G148" i="10"/>
  <c r="F148" i="10"/>
  <c r="E148" i="10"/>
  <c r="A148" i="10"/>
  <c r="L147" i="10"/>
  <c r="I147" i="10"/>
  <c r="G147" i="10"/>
  <c r="F147" i="10"/>
  <c r="E147" i="10"/>
  <c r="A147" i="10"/>
  <c r="L146" i="10"/>
  <c r="I146" i="10"/>
  <c r="G146" i="10"/>
  <c r="F146" i="10"/>
  <c r="E146" i="10"/>
  <c r="A146" i="10"/>
  <c r="L145" i="10"/>
  <c r="I145" i="10"/>
  <c r="G145" i="10"/>
  <c r="F145" i="10"/>
  <c r="E145" i="10"/>
  <c r="A145" i="10"/>
  <c r="L144" i="10"/>
  <c r="I144" i="10"/>
  <c r="G144" i="10"/>
  <c r="F144" i="10"/>
  <c r="E144" i="10"/>
  <c r="A144" i="10"/>
  <c r="L143" i="10"/>
  <c r="I143" i="10"/>
  <c r="G143" i="10"/>
  <c r="F143" i="10"/>
  <c r="E143" i="10"/>
  <c r="A143" i="10"/>
  <c r="L142" i="10"/>
  <c r="I142" i="10"/>
  <c r="G142" i="10"/>
  <c r="F142" i="10"/>
  <c r="E142" i="10"/>
  <c r="A142" i="10"/>
  <c r="L141" i="10"/>
  <c r="I141" i="10"/>
  <c r="G141" i="10"/>
  <c r="F141" i="10"/>
  <c r="E141" i="10"/>
  <c r="A141" i="10"/>
  <c r="L140" i="10"/>
  <c r="I140" i="10"/>
  <c r="G140" i="10"/>
  <c r="F140" i="10"/>
  <c r="E140" i="10"/>
  <c r="A140" i="10"/>
  <c r="L139" i="10"/>
  <c r="I139" i="10"/>
  <c r="G139" i="10"/>
  <c r="F139" i="10"/>
  <c r="E139" i="10"/>
  <c r="A139" i="10"/>
  <c r="L138" i="10"/>
  <c r="I138" i="10"/>
  <c r="G138" i="10"/>
  <c r="F138" i="10"/>
  <c r="E138" i="10"/>
  <c r="A138" i="10"/>
  <c r="L137" i="10"/>
  <c r="I137" i="10"/>
  <c r="G137" i="10"/>
  <c r="F137" i="10"/>
  <c r="E137" i="10"/>
  <c r="A137" i="10"/>
  <c r="L136" i="10"/>
  <c r="I136" i="10"/>
  <c r="G136" i="10"/>
  <c r="F136" i="10"/>
  <c r="E136" i="10"/>
  <c r="A136" i="10"/>
  <c r="L135" i="10"/>
  <c r="I135" i="10"/>
  <c r="G135" i="10"/>
  <c r="F135" i="10"/>
  <c r="E135" i="10"/>
  <c r="A135" i="10"/>
  <c r="L134" i="10"/>
  <c r="I134" i="10"/>
  <c r="G134" i="10"/>
  <c r="F134" i="10"/>
  <c r="E134" i="10"/>
  <c r="A134" i="10"/>
  <c r="L133" i="10"/>
  <c r="I133" i="10"/>
  <c r="G133" i="10"/>
  <c r="F133" i="10"/>
  <c r="E133" i="10"/>
  <c r="A133" i="10"/>
  <c r="L132" i="10"/>
  <c r="I132" i="10"/>
  <c r="G132" i="10"/>
  <c r="F132" i="10"/>
  <c r="E132" i="10"/>
  <c r="A132" i="10"/>
  <c r="L131" i="10"/>
  <c r="I131" i="10"/>
  <c r="G131" i="10"/>
  <c r="F131" i="10"/>
  <c r="E131" i="10"/>
  <c r="A131" i="10"/>
  <c r="L130" i="10"/>
  <c r="I130" i="10"/>
  <c r="G130" i="10"/>
  <c r="F130" i="10"/>
  <c r="E130" i="10"/>
  <c r="A130" i="10"/>
  <c r="L129" i="10"/>
  <c r="I129" i="10"/>
  <c r="G129" i="10"/>
  <c r="F129" i="10"/>
  <c r="E129" i="10"/>
  <c r="A129" i="10"/>
  <c r="L128" i="10"/>
  <c r="I128" i="10"/>
  <c r="G128" i="10"/>
  <c r="F128" i="10"/>
  <c r="E128" i="10"/>
  <c r="A128" i="10"/>
  <c r="L127" i="10"/>
  <c r="I127" i="10"/>
  <c r="G127" i="10"/>
  <c r="F127" i="10"/>
  <c r="E127" i="10"/>
  <c r="A127" i="10"/>
  <c r="L126" i="10"/>
  <c r="I126" i="10"/>
  <c r="G126" i="10"/>
  <c r="F126" i="10"/>
  <c r="E126" i="10"/>
  <c r="A126" i="10"/>
  <c r="L125" i="10"/>
  <c r="I125" i="10"/>
  <c r="G125" i="10"/>
  <c r="F125" i="10"/>
  <c r="E125" i="10"/>
  <c r="A125" i="10"/>
  <c r="L124" i="10"/>
  <c r="I124" i="10"/>
  <c r="G124" i="10"/>
  <c r="F124" i="10"/>
  <c r="E124" i="10"/>
  <c r="A124" i="10"/>
  <c r="L123" i="10"/>
  <c r="I123" i="10"/>
  <c r="G123" i="10"/>
  <c r="F123" i="10"/>
  <c r="E123" i="10"/>
  <c r="A123" i="10"/>
  <c r="L122" i="10"/>
  <c r="I122" i="10"/>
  <c r="G122" i="10"/>
  <c r="F122" i="10"/>
  <c r="E122" i="10"/>
  <c r="A122" i="10"/>
  <c r="L121" i="10"/>
  <c r="I121" i="10"/>
  <c r="G121" i="10"/>
  <c r="F121" i="10"/>
  <c r="E121" i="10"/>
  <c r="A121" i="10"/>
  <c r="L120" i="10"/>
  <c r="I120" i="10"/>
  <c r="G120" i="10"/>
  <c r="F120" i="10"/>
  <c r="E120" i="10"/>
  <c r="A120" i="10"/>
  <c r="L119" i="10"/>
  <c r="I119" i="10"/>
  <c r="G119" i="10"/>
  <c r="F119" i="10"/>
  <c r="E119" i="10"/>
  <c r="A119" i="10"/>
  <c r="L118" i="10"/>
  <c r="I118" i="10"/>
  <c r="G118" i="10"/>
  <c r="F118" i="10"/>
  <c r="E118" i="10"/>
  <c r="A118" i="10"/>
  <c r="L117" i="10"/>
  <c r="I117" i="10"/>
  <c r="G117" i="10"/>
  <c r="F117" i="10"/>
  <c r="E117" i="10"/>
  <c r="A117" i="10"/>
  <c r="L116" i="10"/>
  <c r="I116" i="10"/>
  <c r="G116" i="10"/>
  <c r="F116" i="10"/>
  <c r="E116" i="10"/>
  <c r="A116" i="10"/>
  <c r="L115" i="10"/>
  <c r="I115" i="10"/>
  <c r="G115" i="10"/>
  <c r="F115" i="10"/>
  <c r="E115" i="10"/>
  <c r="A115" i="10"/>
  <c r="L114" i="10"/>
  <c r="I114" i="10"/>
  <c r="G114" i="10"/>
  <c r="F114" i="10"/>
  <c r="E114" i="10"/>
  <c r="A114" i="10"/>
  <c r="L113" i="10"/>
  <c r="I113" i="10"/>
  <c r="G113" i="10"/>
  <c r="F113" i="10"/>
  <c r="E113" i="10"/>
  <c r="A113" i="10"/>
  <c r="L112" i="10"/>
  <c r="I112" i="10"/>
  <c r="G112" i="10"/>
  <c r="F112" i="10"/>
  <c r="E112" i="10"/>
  <c r="A112" i="10"/>
  <c r="L111" i="10"/>
  <c r="I111" i="10"/>
  <c r="G111" i="10"/>
  <c r="F111" i="10"/>
  <c r="E111" i="10"/>
  <c r="A111" i="10"/>
  <c r="L110" i="10"/>
  <c r="I110" i="10"/>
  <c r="G110" i="10"/>
  <c r="F110" i="10"/>
  <c r="E110" i="10"/>
  <c r="A110" i="10"/>
  <c r="L109" i="10"/>
  <c r="I109" i="10"/>
  <c r="G109" i="10"/>
  <c r="F109" i="10"/>
  <c r="E109" i="10"/>
  <c r="A109" i="10"/>
  <c r="L108" i="10"/>
  <c r="I108" i="10"/>
  <c r="G108" i="10"/>
  <c r="F108" i="10"/>
  <c r="E108" i="10"/>
  <c r="A108" i="10"/>
  <c r="L107" i="10"/>
  <c r="I107" i="10"/>
  <c r="G107" i="10"/>
  <c r="F107" i="10"/>
  <c r="E107" i="10"/>
  <c r="A107" i="10"/>
  <c r="L106" i="10"/>
  <c r="I106" i="10"/>
  <c r="G106" i="10"/>
  <c r="F106" i="10"/>
  <c r="E106" i="10"/>
  <c r="A106" i="10"/>
  <c r="L105" i="10"/>
  <c r="I105" i="10"/>
  <c r="G105" i="10"/>
  <c r="F105" i="10"/>
  <c r="E105" i="10"/>
  <c r="A105" i="10"/>
  <c r="L104" i="10"/>
  <c r="I104" i="10"/>
  <c r="G104" i="10"/>
  <c r="F104" i="10"/>
  <c r="E104" i="10"/>
  <c r="A104" i="10"/>
  <c r="L103" i="10"/>
  <c r="I103" i="10"/>
  <c r="G103" i="10"/>
  <c r="F103" i="10"/>
  <c r="E103" i="10"/>
  <c r="A103" i="10"/>
  <c r="L102" i="10"/>
  <c r="I102" i="10"/>
  <c r="G102" i="10"/>
  <c r="F102" i="10"/>
  <c r="E102" i="10"/>
  <c r="A102" i="10"/>
  <c r="L101" i="10"/>
  <c r="I101" i="10"/>
  <c r="G101" i="10"/>
  <c r="F101" i="10"/>
  <c r="E101" i="10"/>
  <c r="A101" i="10"/>
  <c r="L100" i="10"/>
  <c r="I100" i="10"/>
  <c r="G100" i="10"/>
  <c r="F100" i="10"/>
  <c r="E100" i="10"/>
  <c r="A100" i="10"/>
  <c r="L99" i="10"/>
  <c r="I99" i="10"/>
  <c r="G99" i="10"/>
  <c r="F99" i="10"/>
  <c r="E99" i="10"/>
  <c r="A99" i="10"/>
  <c r="L98" i="10"/>
  <c r="I98" i="10"/>
  <c r="G98" i="10"/>
  <c r="F98" i="10"/>
  <c r="E98" i="10"/>
  <c r="A98" i="10"/>
  <c r="L97" i="10"/>
  <c r="I97" i="10"/>
  <c r="G97" i="10"/>
  <c r="F97" i="10"/>
  <c r="E97" i="10"/>
  <c r="A97" i="10"/>
  <c r="L96" i="10"/>
  <c r="I96" i="10"/>
  <c r="G96" i="10"/>
  <c r="F96" i="10"/>
  <c r="E96" i="10"/>
  <c r="A96" i="10"/>
  <c r="L95" i="10"/>
  <c r="I95" i="10"/>
  <c r="G95" i="10"/>
  <c r="F95" i="10"/>
  <c r="E95" i="10"/>
  <c r="A95" i="10"/>
  <c r="L94" i="10"/>
  <c r="I94" i="10"/>
  <c r="G94" i="10"/>
  <c r="F94" i="10"/>
  <c r="E94" i="10"/>
  <c r="A94" i="10"/>
  <c r="L93" i="10"/>
  <c r="I93" i="10"/>
  <c r="G93" i="10"/>
  <c r="F93" i="10"/>
  <c r="E93" i="10"/>
  <c r="A93" i="10"/>
  <c r="L92" i="10"/>
  <c r="I92" i="10"/>
  <c r="G92" i="10"/>
  <c r="F92" i="10"/>
  <c r="E92" i="10"/>
  <c r="A92" i="10"/>
  <c r="L91" i="10"/>
  <c r="I91" i="10"/>
  <c r="G91" i="10"/>
  <c r="F91" i="10"/>
  <c r="E91" i="10"/>
  <c r="A91" i="10"/>
  <c r="L90" i="10"/>
  <c r="I90" i="10"/>
  <c r="G90" i="10"/>
  <c r="F90" i="10"/>
  <c r="E90" i="10"/>
  <c r="A90" i="10"/>
  <c r="L89" i="10"/>
  <c r="I89" i="10"/>
  <c r="G89" i="10"/>
  <c r="F89" i="10"/>
  <c r="E89" i="10"/>
  <c r="A89" i="10"/>
  <c r="L88" i="10"/>
  <c r="I88" i="10"/>
  <c r="G88" i="10"/>
  <c r="F88" i="10"/>
  <c r="E88" i="10"/>
  <c r="A88" i="10"/>
  <c r="L87" i="10"/>
  <c r="I87" i="10"/>
  <c r="G87" i="10"/>
  <c r="F87" i="10"/>
  <c r="E87" i="10"/>
  <c r="A87" i="10"/>
  <c r="L86" i="10"/>
  <c r="I86" i="10"/>
  <c r="G86" i="10"/>
  <c r="F86" i="10"/>
  <c r="E86" i="10"/>
  <c r="A86" i="10"/>
  <c r="L85" i="10"/>
  <c r="I85" i="10"/>
  <c r="G85" i="10"/>
  <c r="F85" i="10"/>
  <c r="E85" i="10"/>
  <c r="A85" i="10"/>
  <c r="L84" i="10"/>
  <c r="I84" i="10"/>
  <c r="G84" i="10"/>
  <c r="F84" i="10"/>
  <c r="E84" i="10"/>
  <c r="A84" i="10"/>
  <c r="L83" i="10"/>
  <c r="I83" i="10"/>
  <c r="G83" i="10"/>
  <c r="F83" i="10"/>
  <c r="E83" i="10"/>
  <c r="A83" i="10"/>
  <c r="L82" i="10"/>
  <c r="I82" i="10"/>
  <c r="G82" i="10"/>
  <c r="F82" i="10"/>
  <c r="E82" i="10"/>
  <c r="A82" i="10"/>
  <c r="L81" i="10"/>
  <c r="I81" i="10"/>
  <c r="G81" i="10"/>
  <c r="F81" i="10"/>
  <c r="E81" i="10"/>
  <c r="A81" i="10"/>
  <c r="L80" i="10"/>
  <c r="I80" i="10"/>
  <c r="G80" i="10"/>
  <c r="F80" i="10"/>
  <c r="E80" i="10"/>
  <c r="A80" i="10"/>
  <c r="L79" i="10"/>
  <c r="I79" i="10"/>
  <c r="G79" i="10"/>
  <c r="F79" i="10"/>
  <c r="E79" i="10"/>
  <c r="A79" i="10"/>
  <c r="L78" i="10"/>
  <c r="I78" i="10"/>
  <c r="G78" i="10"/>
  <c r="F78" i="10"/>
  <c r="E78" i="10"/>
  <c r="A78" i="10"/>
  <c r="L77" i="10"/>
  <c r="I77" i="10"/>
  <c r="G77" i="10"/>
  <c r="F77" i="10"/>
  <c r="E77" i="10"/>
  <c r="A77" i="10"/>
  <c r="L76" i="10"/>
  <c r="I76" i="10"/>
  <c r="G76" i="10"/>
  <c r="F76" i="10"/>
  <c r="E76" i="10"/>
  <c r="A76" i="10"/>
  <c r="L75" i="10"/>
  <c r="I75" i="10"/>
  <c r="G75" i="10"/>
  <c r="F75" i="10"/>
  <c r="E75" i="10"/>
  <c r="A75" i="10"/>
  <c r="L74" i="10"/>
  <c r="I74" i="10"/>
  <c r="G74" i="10"/>
  <c r="F74" i="10"/>
  <c r="E74" i="10"/>
  <c r="A74" i="10"/>
  <c r="L73" i="10"/>
  <c r="I73" i="10"/>
  <c r="G73" i="10"/>
  <c r="F73" i="10"/>
  <c r="E73" i="10"/>
  <c r="A73" i="10"/>
  <c r="L72" i="10"/>
  <c r="I72" i="10"/>
  <c r="G72" i="10"/>
  <c r="F72" i="10"/>
  <c r="E72" i="10"/>
  <c r="A72" i="10"/>
  <c r="L71" i="10"/>
  <c r="I71" i="10"/>
  <c r="G71" i="10"/>
  <c r="F71" i="10"/>
  <c r="E71" i="10"/>
  <c r="A71" i="10"/>
  <c r="L70" i="10"/>
  <c r="I70" i="10"/>
  <c r="G70" i="10"/>
  <c r="F70" i="10"/>
  <c r="E70" i="10"/>
  <c r="A70" i="10"/>
  <c r="L69" i="10"/>
  <c r="I69" i="10"/>
  <c r="G69" i="10"/>
  <c r="F69" i="10"/>
  <c r="E69" i="10"/>
  <c r="A69" i="10"/>
  <c r="L68" i="10"/>
  <c r="I68" i="10"/>
  <c r="G68" i="10"/>
  <c r="F68" i="10"/>
  <c r="E68" i="10"/>
  <c r="A68" i="10"/>
  <c r="L67" i="10"/>
  <c r="I67" i="10"/>
  <c r="G67" i="10"/>
  <c r="F67" i="10"/>
  <c r="E67" i="10"/>
  <c r="A67" i="10"/>
  <c r="L66" i="10"/>
  <c r="I66" i="10"/>
  <c r="G66" i="10"/>
  <c r="F66" i="10"/>
  <c r="E66" i="10"/>
  <c r="A66" i="10"/>
  <c r="L65" i="10"/>
  <c r="I65" i="10"/>
  <c r="G65" i="10"/>
  <c r="F65" i="10"/>
  <c r="E65" i="10"/>
  <c r="A65" i="10"/>
  <c r="L64" i="10"/>
  <c r="I64" i="10"/>
  <c r="G64" i="10"/>
  <c r="F64" i="10"/>
  <c r="E64" i="10"/>
  <c r="A64" i="10"/>
  <c r="L63" i="10"/>
  <c r="I63" i="10"/>
  <c r="G63" i="10"/>
  <c r="F63" i="10"/>
  <c r="E63" i="10"/>
  <c r="A63" i="10"/>
  <c r="L62" i="10"/>
  <c r="I62" i="10"/>
  <c r="G62" i="10"/>
  <c r="F62" i="10"/>
  <c r="E62" i="10"/>
  <c r="A62" i="10"/>
  <c r="L61" i="10"/>
  <c r="I61" i="10"/>
  <c r="G61" i="10"/>
  <c r="F61" i="10"/>
  <c r="E61" i="10"/>
  <c r="A61" i="10"/>
  <c r="L60" i="10"/>
  <c r="I60" i="10"/>
  <c r="G60" i="10"/>
  <c r="F60" i="10"/>
  <c r="E60" i="10"/>
  <c r="A60" i="10"/>
  <c r="L59" i="10"/>
  <c r="I59" i="10"/>
  <c r="G59" i="10"/>
  <c r="F59" i="10"/>
  <c r="E59" i="10"/>
  <c r="A59" i="10"/>
  <c r="L58" i="10"/>
  <c r="I58" i="10"/>
  <c r="G58" i="10"/>
  <c r="F58" i="10"/>
  <c r="E58" i="10"/>
  <c r="A58" i="10"/>
  <c r="L57" i="10"/>
  <c r="I57" i="10"/>
  <c r="G57" i="10"/>
  <c r="F57" i="10"/>
  <c r="E57" i="10"/>
  <c r="A57" i="10"/>
  <c r="L56" i="10"/>
  <c r="I56" i="10"/>
  <c r="G56" i="10"/>
  <c r="F56" i="10"/>
  <c r="E56" i="10"/>
  <c r="A56" i="10"/>
  <c r="L55" i="10"/>
  <c r="I55" i="10"/>
  <c r="G55" i="10"/>
  <c r="F55" i="10"/>
  <c r="E55" i="10"/>
  <c r="A55" i="10"/>
  <c r="L54" i="10"/>
  <c r="I54" i="10"/>
  <c r="G54" i="10"/>
  <c r="F54" i="10"/>
  <c r="E54" i="10"/>
  <c r="A54" i="10"/>
  <c r="L53" i="10"/>
  <c r="I53" i="10"/>
  <c r="G53" i="10"/>
  <c r="F53" i="10"/>
  <c r="E53" i="10"/>
  <c r="A53" i="10"/>
  <c r="L52" i="10"/>
  <c r="I52" i="10"/>
  <c r="G52" i="10"/>
  <c r="F52" i="10"/>
  <c r="E52" i="10"/>
  <c r="A52" i="10"/>
  <c r="L51" i="10"/>
  <c r="I51" i="10"/>
  <c r="G51" i="10"/>
  <c r="E51" i="10"/>
  <c r="F51" i="10" s="1"/>
  <c r="A51" i="10"/>
  <c r="L50" i="10"/>
  <c r="I50" i="10"/>
  <c r="G50" i="10"/>
  <c r="F50" i="10"/>
  <c r="E50" i="10"/>
  <c r="A50" i="10"/>
  <c r="L49" i="10"/>
  <c r="I49" i="10"/>
  <c r="G49" i="10"/>
  <c r="F49" i="10"/>
  <c r="E49" i="10"/>
  <c r="A49" i="10"/>
  <c r="L48" i="10"/>
  <c r="I48" i="10"/>
  <c r="G48" i="10"/>
  <c r="F48" i="10"/>
  <c r="E48" i="10"/>
  <c r="A48" i="10"/>
  <c r="L47" i="10"/>
  <c r="I47" i="10"/>
  <c r="G47" i="10"/>
  <c r="E47" i="10"/>
  <c r="F47" i="10" s="1"/>
  <c r="A47" i="10"/>
  <c r="L46" i="10"/>
  <c r="I46" i="10"/>
  <c r="G46" i="10"/>
  <c r="F46" i="10"/>
  <c r="E46" i="10"/>
  <c r="A46" i="10"/>
  <c r="L45" i="10"/>
  <c r="I45" i="10"/>
  <c r="G45" i="10"/>
  <c r="F45" i="10"/>
  <c r="E45" i="10"/>
  <c r="A45" i="10"/>
  <c r="L44" i="10"/>
  <c r="I44" i="10"/>
  <c r="G44" i="10"/>
  <c r="F44" i="10"/>
  <c r="E44" i="10"/>
  <c r="A44" i="10"/>
  <c r="L43" i="10"/>
  <c r="I43" i="10"/>
  <c r="G43" i="10"/>
  <c r="E43" i="10"/>
  <c r="F43" i="10" s="1"/>
  <c r="A43" i="10"/>
  <c r="L42" i="10"/>
  <c r="I42" i="10"/>
  <c r="G42" i="10"/>
  <c r="F42" i="10"/>
  <c r="E42" i="10"/>
  <c r="A42" i="10"/>
  <c r="L41" i="10"/>
  <c r="I41" i="10"/>
  <c r="G41" i="10"/>
  <c r="E41" i="10"/>
  <c r="F41" i="10" s="1"/>
  <c r="A41" i="10"/>
  <c r="L40" i="10"/>
  <c r="I40" i="10"/>
  <c r="G40" i="10"/>
  <c r="F40" i="10"/>
  <c r="E40" i="10"/>
  <c r="A40" i="10"/>
  <c r="L39" i="10"/>
  <c r="I39" i="10"/>
  <c r="G39" i="10"/>
  <c r="E39" i="10"/>
  <c r="F39" i="10" s="1"/>
  <c r="A39" i="10"/>
  <c r="L38" i="10"/>
  <c r="I38" i="10"/>
  <c r="G38" i="10"/>
  <c r="F38" i="10"/>
  <c r="E38" i="10"/>
  <c r="A38" i="10"/>
  <c r="L37" i="10"/>
  <c r="I37" i="10"/>
  <c r="G37" i="10"/>
  <c r="E37" i="10"/>
  <c r="F37" i="10" s="1"/>
  <c r="A37" i="10"/>
  <c r="L36" i="10"/>
  <c r="I36" i="10"/>
  <c r="G36" i="10"/>
  <c r="F36" i="10"/>
  <c r="E36" i="10"/>
  <c r="A36" i="10"/>
  <c r="L35" i="10"/>
  <c r="I35" i="10"/>
  <c r="G35" i="10"/>
  <c r="E35" i="10"/>
  <c r="F35" i="10" s="1"/>
  <c r="A35" i="10"/>
  <c r="L34" i="10"/>
  <c r="I34" i="10"/>
  <c r="G34" i="10"/>
  <c r="F34" i="10"/>
  <c r="E34" i="10"/>
  <c r="A34" i="10"/>
  <c r="L33" i="10"/>
  <c r="I33" i="10"/>
  <c r="G33" i="10"/>
  <c r="E33" i="10"/>
  <c r="F33" i="10" s="1"/>
  <c r="A33" i="10"/>
  <c r="L32" i="10"/>
  <c r="I32" i="10"/>
  <c r="G32" i="10"/>
  <c r="F32" i="10"/>
  <c r="E32" i="10"/>
  <c r="A32" i="10"/>
  <c r="L31" i="10"/>
  <c r="I31" i="10"/>
  <c r="G31" i="10"/>
  <c r="E31" i="10"/>
  <c r="F31" i="10" s="1"/>
  <c r="A31" i="10"/>
  <c r="L30" i="10"/>
  <c r="I30" i="10"/>
  <c r="G30" i="10"/>
  <c r="F30" i="10"/>
  <c r="E30" i="10"/>
  <c r="A30" i="10"/>
  <c r="L29" i="10"/>
  <c r="I29" i="10"/>
  <c r="G29" i="10"/>
  <c r="E29" i="10"/>
  <c r="F29" i="10" s="1"/>
  <c r="A29" i="10"/>
  <c r="L28" i="10"/>
  <c r="I28" i="10"/>
  <c r="G28" i="10"/>
  <c r="F28" i="10"/>
  <c r="E28" i="10"/>
  <c r="A28" i="10"/>
  <c r="L27" i="10"/>
  <c r="I27" i="10"/>
  <c r="G27" i="10"/>
  <c r="E27" i="10"/>
  <c r="F27" i="10" s="1"/>
  <c r="A27" i="10"/>
  <c r="L26" i="10"/>
  <c r="I26" i="10"/>
  <c r="G26" i="10"/>
  <c r="F26" i="10"/>
  <c r="E26" i="10"/>
  <c r="A26" i="10"/>
  <c r="L25" i="10"/>
  <c r="I25" i="10"/>
  <c r="G25" i="10"/>
  <c r="E25" i="10"/>
  <c r="F25" i="10" s="1"/>
  <c r="A25" i="10"/>
  <c r="L24" i="10"/>
  <c r="I24" i="10"/>
  <c r="G24" i="10"/>
  <c r="F24" i="10"/>
  <c r="E24" i="10"/>
  <c r="A24" i="10"/>
  <c r="L23" i="10"/>
  <c r="I23" i="10"/>
  <c r="G23" i="10"/>
  <c r="E23" i="10"/>
  <c r="F23" i="10" s="1"/>
  <c r="A23" i="10"/>
  <c r="L22" i="10"/>
  <c r="I22" i="10"/>
  <c r="G22" i="10"/>
  <c r="F22" i="10"/>
  <c r="E22" i="10"/>
  <c r="A22" i="10"/>
  <c r="L21" i="10"/>
  <c r="I21" i="10"/>
  <c r="G21" i="10"/>
  <c r="E21" i="10"/>
  <c r="F21" i="10" s="1"/>
  <c r="A21" i="10"/>
  <c r="L20" i="10"/>
  <c r="I20" i="10"/>
  <c r="G20" i="10"/>
  <c r="F20" i="10"/>
  <c r="E20" i="10"/>
  <c r="A20" i="10"/>
  <c r="L19" i="10"/>
  <c r="I19" i="10"/>
  <c r="G19" i="10"/>
  <c r="E19" i="10"/>
  <c r="F19" i="10" s="1"/>
  <c r="A19" i="10"/>
  <c r="L18" i="10"/>
  <c r="I18" i="10"/>
  <c r="G18" i="10"/>
  <c r="F18" i="10"/>
  <c r="E18" i="10"/>
  <c r="A18" i="10"/>
  <c r="L17" i="10"/>
  <c r="I17" i="10"/>
  <c r="G17" i="10"/>
  <c r="E17" i="10"/>
  <c r="F17" i="10" s="1"/>
  <c r="A17" i="10"/>
  <c r="L16" i="10"/>
  <c r="I16" i="10"/>
  <c r="G16" i="10"/>
  <c r="F16" i="10"/>
  <c r="E16" i="10"/>
  <c r="A16" i="10"/>
  <c r="L15" i="10"/>
  <c r="I15" i="10"/>
  <c r="G15" i="10"/>
  <c r="E15" i="10"/>
  <c r="F15" i="10" s="1"/>
  <c r="A15" i="10"/>
  <c r="L14" i="10"/>
  <c r="I14" i="10"/>
  <c r="G14" i="10"/>
  <c r="F14" i="10"/>
  <c r="E14" i="10"/>
  <c r="A14" i="10"/>
  <c r="L13" i="10"/>
  <c r="I13" i="10"/>
  <c r="G13" i="10"/>
  <c r="E13" i="10"/>
  <c r="F13" i="10" s="1"/>
  <c r="A13" i="10"/>
  <c r="L12" i="10"/>
  <c r="I12" i="10"/>
  <c r="G12" i="10"/>
  <c r="F12" i="10"/>
  <c r="E12" i="10"/>
  <c r="A12" i="10"/>
  <c r="L11" i="10"/>
  <c r="I11" i="10"/>
  <c r="G11" i="10"/>
  <c r="E11" i="10"/>
  <c r="F11" i="10" s="1"/>
  <c r="A11" i="10"/>
  <c r="L10" i="10"/>
  <c r="I10" i="10"/>
  <c r="G10" i="10"/>
  <c r="F10" i="10"/>
  <c r="E10" i="10"/>
  <c r="A10" i="10"/>
  <c r="L9" i="10"/>
  <c r="I9" i="10"/>
  <c r="G9" i="10"/>
  <c r="E9" i="10"/>
  <c r="F9" i="10" s="1"/>
  <c r="A9" i="10"/>
  <c r="E2" i="10"/>
  <c r="D2" i="10"/>
  <c r="F2" i="10" s="1"/>
  <c r="K2" i="10" s="1"/>
  <c r="F9" i="12" l="1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9" i="5"/>
  <c r="E10" i="5"/>
  <c r="F10" i="5" s="1"/>
  <c r="E11" i="5"/>
  <c r="F11" i="5" s="1"/>
  <c r="E12" i="5"/>
  <c r="F12" i="5" s="1"/>
  <c r="E13" i="5"/>
  <c r="F13" i="5" s="1"/>
  <c r="E14" i="5"/>
  <c r="F14" i="5" s="1"/>
  <c r="E15" i="5"/>
  <c r="F15" i="5" s="1"/>
  <c r="E16" i="5"/>
  <c r="F16" i="5" s="1"/>
  <c r="E17" i="5"/>
  <c r="F17" i="5" s="1"/>
  <c r="E18" i="5"/>
  <c r="F18" i="5" s="1"/>
  <c r="E19" i="5"/>
  <c r="F19" i="5"/>
  <c r="E20" i="5"/>
  <c r="F20" i="5" s="1"/>
  <c r="E21" i="5"/>
  <c r="F21" i="5" s="1"/>
  <c r="E22" i="5"/>
  <c r="F22" i="5" s="1"/>
  <c r="E23" i="5"/>
  <c r="F23" i="5"/>
  <c r="E24" i="5"/>
  <c r="F24" i="5" s="1"/>
  <c r="E25" i="5"/>
  <c r="F25" i="5" s="1"/>
  <c r="A2" i="9"/>
  <c r="A4" i="9"/>
  <c r="E2" i="5" l="1"/>
  <c r="L9" i="5" l="1"/>
  <c r="L10" i="5"/>
  <c r="L11" i="5"/>
  <c r="L12" i="5"/>
  <c r="L13" i="5"/>
  <c r="L147" i="5" l="1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14" i="5"/>
  <c r="L15" i="5"/>
  <c r="L16" i="5"/>
  <c r="L17" i="5"/>
  <c r="L20" i="5" l="1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C4" i="9" l="1"/>
  <c r="D4" i="9"/>
  <c r="A5" i="9"/>
  <c r="B4" i="9"/>
  <c r="L18" i="5"/>
  <c r="L19" i="5"/>
  <c r="F4" i="9" l="1"/>
  <c r="E4" i="9"/>
  <c r="C5" i="9"/>
  <c r="E5" i="9" s="1"/>
  <c r="B5" i="9"/>
  <c r="D5" i="9"/>
  <c r="A6" i="9"/>
  <c r="F5" i="9" l="1"/>
  <c r="C6" i="9"/>
  <c r="E6" i="9" s="1"/>
  <c r="D6" i="9"/>
  <c r="B6" i="9"/>
  <c r="A7" i="9"/>
  <c r="F6" i="9" l="1"/>
  <c r="C7" i="9"/>
  <c r="E7" i="9" s="1"/>
  <c r="D7" i="9"/>
  <c r="B7" i="9"/>
  <c r="A8" i="9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G68" i="5"/>
  <c r="G69" i="5"/>
  <c r="G70" i="5"/>
  <c r="G71" i="5"/>
  <c r="G72" i="5"/>
  <c r="G73" i="5"/>
  <c r="G74" i="5"/>
  <c r="G75" i="5"/>
  <c r="G76" i="5"/>
  <c r="G77" i="5"/>
  <c r="G78" i="5"/>
  <c r="G79" i="5"/>
  <c r="G80" i="5"/>
  <c r="G81" i="5"/>
  <c r="G82" i="5"/>
  <c r="G83" i="5"/>
  <c r="G84" i="5"/>
  <c r="G85" i="5"/>
  <c r="G86" i="5"/>
  <c r="G87" i="5"/>
  <c r="G88" i="5"/>
  <c r="G89" i="5"/>
  <c r="G90" i="5"/>
  <c r="G91" i="5"/>
  <c r="G92" i="5"/>
  <c r="G93" i="5"/>
  <c r="G94" i="5"/>
  <c r="G95" i="5"/>
  <c r="G96" i="5"/>
  <c r="G97" i="5"/>
  <c r="G98" i="5"/>
  <c r="G99" i="5"/>
  <c r="G100" i="5"/>
  <c r="G101" i="5"/>
  <c r="G102" i="5"/>
  <c r="G103" i="5"/>
  <c r="G104" i="5"/>
  <c r="G105" i="5"/>
  <c r="G106" i="5"/>
  <c r="G107" i="5"/>
  <c r="G108" i="5"/>
  <c r="G109" i="5"/>
  <c r="G110" i="5"/>
  <c r="G111" i="5"/>
  <c r="G112" i="5"/>
  <c r="G113" i="5"/>
  <c r="G114" i="5"/>
  <c r="G115" i="5"/>
  <c r="G116" i="5"/>
  <c r="G117" i="5"/>
  <c r="G118" i="5"/>
  <c r="G119" i="5"/>
  <c r="G120" i="5"/>
  <c r="G121" i="5"/>
  <c r="G122" i="5"/>
  <c r="G123" i="5"/>
  <c r="G124" i="5"/>
  <c r="G125" i="5"/>
  <c r="G126" i="5"/>
  <c r="G127" i="5"/>
  <c r="G128" i="5"/>
  <c r="G129" i="5"/>
  <c r="G130" i="5"/>
  <c r="G131" i="5"/>
  <c r="G132" i="5"/>
  <c r="G133" i="5"/>
  <c r="G134" i="5"/>
  <c r="G135" i="5"/>
  <c r="G136" i="5"/>
  <c r="G137" i="5"/>
  <c r="G138" i="5"/>
  <c r="G139" i="5"/>
  <c r="G140" i="5"/>
  <c r="G141" i="5"/>
  <c r="G142" i="5"/>
  <c r="G143" i="5"/>
  <c r="G144" i="5"/>
  <c r="G145" i="5"/>
  <c r="G146" i="5"/>
  <c r="G147" i="5"/>
  <c r="G148" i="5"/>
  <c r="G149" i="5"/>
  <c r="G150" i="5"/>
  <c r="G151" i="5"/>
  <c r="G152" i="5"/>
  <c r="G153" i="5"/>
  <c r="G154" i="5"/>
  <c r="G155" i="5"/>
  <c r="G156" i="5"/>
  <c r="G157" i="5"/>
  <c r="G158" i="5"/>
  <c r="G159" i="5"/>
  <c r="G160" i="5"/>
  <c r="G161" i="5"/>
  <c r="G162" i="5"/>
  <c r="G163" i="5"/>
  <c r="G164" i="5"/>
  <c r="G165" i="5"/>
  <c r="G166" i="5"/>
  <c r="G167" i="5"/>
  <c r="G168" i="5"/>
  <c r="G169" i="5"/>
  <c r="G170" i="5"/>
  <c r="G171" i="5"/>
  <c r="G172" i="5"/>
  <c r="G173" i="5"/>
  <c r="G174" i="5"/>
  <c r="G175" i="5"/>
  <c r="G176" i="5"/>
  <c r="G177" i="5"/>
  <c r="G178" i="5"/>
  <c r="G179" i="5"/>
  <c r="G180" i="5"/>
  <c r="G181" i="5"/>
  <c r="G182" i="5"/>
  <c r="G183" i="5"/>
  <c r="G184" i="5"/>
  <c r="G185" i="5"/>
  <c r="G186" i="5"/>
  <c r="G187" i="5"/>
  <c r="G188" i="5"/>
  <c r="G189" i="5"/>
  <c r="G190" i="5"/>
  <c r="G191" i="5"/>
  <c r="G192" i="5"/>
  <c r="G193" i="5"/>
  <c r="G194" i="5"/>
  <c r="G195" i="5"/>
  <c r="G196" i="5"/>
  <c r="G197" i="5"/>
  <c r="G198" i="5"/>
  <c r="G199" i="5"/>
  <c r="G200" i="5"/>
  <c r="G201" i="5"/>
  <c r="G202" i="5"/>
  <c r="G203" i="5"/>
  <c r="G204" i="5"/>
  <c r="G205" i="5"/>
  <c r="G206" i="5"/>
  <c r="G207" i="5"/>
  <c r="G208" i="5"/>
  <c r="G209" i="5"/>
  <c r="G210" i="5"/>
  <c r="G211" i="5"/>
  <c r="G212" i="5"/>
  <c r="G213" i="5"/>
  <c r="G214" i="5"/>
  <c r="G215" i="5"/>
  <c r="G216" i="5"/>
  <c r="G217" i="5"/>
  <c r="G218" i="5"/>
  <c r="G219" i="5"/>
  <c r="G220" i="5"/>
  <c r="G221" i="5"/>
  <c r="G222" i="5"/>
  <c r="G223" i="5"/>
  <c r="G224" i="5"/>
  <c r="G225" i="5"/>
  <c r="G226" i="5"/>
  <c r="G227" i="5"/>
  <c r="G228" i="5"/>
  <c r="G229" i="5"/>
  <c r="G230" i="5"/>
  <c r="G231" i="5"/>
  <c r="G232" i="5"/>
  <c r="G233" i="5"/>
  <c r="G234" i="5"/>
  <c r="G235" i="5"/>
  <c r="G236" i="5"/>
  <c r="G237" i="5"/>
  <c r="G238" i="5"/>
  <c r="G239" i="5"/>
  <c r="G240" i="5"/>
  <c r="G241" i="5"/>
  <c r="G242" i="5"/>
  <c r="G243" i="5"/>
  <c r="G244" i="5"/>
  <c r="G245" i="5"/>
  <c r="G246" i="5"/>
  <c r="G247" i="5"/>
  <c r="G248" i="5"/>
  <c r="G249" i="5"/>
  <c r="G250" i="5"/>
  <c r="G251" i="5"/>
  <c r="G252" i="5"/>
  <c r="G253" i="5"/>
  <c r="G254" i="5"/>
  <c r="G255" i="5"/>
  <c r="G256" i="5"/>
  <c r="G257" i="5"/>
  <c r="G258" i="5"/>
  <c r="G259" i="5"/>
  <c r="G260" i="5"/>
  <c r="G261" i="5"/>
  <c r="G262" i="5"/>
  <c r="G263" i="5"/>
  <c r="G264" i="5"/>
  <c r="G265" i="5"/>
  <c r="G266" i="5"/>
  <c r="G267" i="5"/>
  <c r="G268" i="5"/>
  <c r="G269" i="5"/>
  <c r="G270" i="5"/>
  <c r="G271" i="5"/>
  <c r="G272" i="5"/>
  <c r="G273" i="5"/>
  <c r="G274" i="5"/>
  <c r="G275" i="5"/>
  <c r="G276" i="5"/>
  <c r="G277" i="5"/>
  <c r="G278" i="5"/>
  <c r="G279" i="5"/>
  <c r="G280" i="5"/>
  <c r="G9" i="5"/>
  <c r="F7" i="9" l="1"/>
  <c r="C8" i="9"/>
  <c r="E8" i="9" s="1"/>
  <c r="D8" i="9"/>
  <c r="B8" i="9"/>
  <c r="A9" i="9"/>
  <c r="G10" i="5"/>
  <c r="F8" i="9" l="1"/>
  <c r="C9" i="9"/>
  <c r="E9" i="9" s="1"/>
  <c r="B9" i="9"/>
  <c r="D9" i="9"/>
  <c r="A10" i="9"/>
  <c r="G11" i="5"/>
  <c r="G12" i="5" s="1"/>
  <c r="G13" i="5" s="1"/>
  <c r="G14" i="5" s="1"/>
  <c r="G15" i="5" s="1"/>
  <c r="G16" i="5"/>
  <c r="E236" i="5"/>
  <c r="F236" i="5" s="1"/>
  <c r="E237" i="5"/>
  <c r="F237" i="5" s="1"/>
  <c r="E238" i="5"/>
  <c r="F238" i="5" s="1"/>
  <c r="E239" i="5"/>
  <c r="F239" i="5" s="1"/>
  <c r="E240" i="5"/>
  <c r="F240" i="5" s="1"/>
  <c r="E241" i="5"/>
  <c r="F241" i="5" s="1"/>
  <c r="E242" i="5"/>
  <c r="F242" i="5" s="1"/>
  <c r="E243" i="5"/>
  <c r="F243" i="5" s="1"/>
  <c r="E244" i="5"/>
  <c r="F244" i="5" s="1"/>
  <c r="E245" i="5"/>
  <c r="F245" i="5" s="1"/>
  <c r="E246" i="5"/>
  <c r="F246" i="5" s="1"/>
  <c r="E247" i="5"/>
  <c r="F247" i="5" s="1"/>
  <c r="E248" i="5"/>
  <c r="F248" i="5" s="1"/>
  <c r="E249" i="5"/>
  <c r="F249" i="5" s="1"/>
  <c r="E250" i="5"/>
  <c r="F250" i="5" s="1"/>
  <c r="E251" i="5"/>
  <c r="F251" i="5" s="1"/>
  <c r="E252" i="5"/>
  <c r="F252" i="5" s="1"/>
  <c r="E253" i="5"/>
  <c r="F253" i="5" s="1"/>
  <c r="E254" i="5"/>
  <c r="F254" i="5" s="1"/>
  <c r="E255" i="5"/>
  <c r="F255" i="5" s="1"/>
  <c r="E256" i="5"/>
  <c r="F256" i="5" s="1"/>
  <c r="E257" i="5"/>
  <c r="F257" i="5" s="1"/>
  <c r="E258" i="5"/>
  <c r="F258" i="5" s="1"/>
  <c r="E259" i="5"/>
  <c r="F259" i="5" s="1"/>
  <c r="E260" i="5"/>
  <c r="F260" i="5" s="1"/>
  <c r="E261" i="5"/>
  <c r="F261" i="5" s="1"/>
  <c r="E262" i="5"/>
  <c r="F262" i="5" s="1"/>
  <c r="E263" i="5"/>
  <c r="F263" i="5" s="1"/>
  <c r="E264" i="5"/>
  <c r="F264" i="5" s="1"/>
  <c r="E265" i="5"/>
  <c r="F265" i="5" s="1"/>
  <c r="E266" i="5"/>
  <c r="F266" i="5" s="1"/>
  <c r="E267" i="5"/>
  <c r="F267" i="5" s="1"/>
  <c r="E268" i="5"/>
  <c r="F268" i="5" s="1"/>
  <c r="E269" i="5"/>
  <c r="F269" i="5" s="1"/>
  <c r="E270" i="5"/>
  <c r="F270" i="5" s="1"/>
  <c r="E271" i="5"/>
  <c r="F271" i="5" s="1"/>
  <c r="E272" i="5"/>
  <c r="F272" i="5" s="1"/>
  <c r="E273" i="5"/>
  <c r="F273" i="5" s="1"/>
  <c r="E274" i="5"/>
  <c r="F274" i="5" s="1"/>
  <c r="E275" i="5"/>
  <c r="F275" i="5" s="1"/>
  <c r="E276" i="5"/>
  <c r="F276" i="5" s="1"/>
  <c r="E277" i="5"/>
  <c r="F277" i="5" s="1"/>
  <c r="E278" i="5"/>
  <c r="F278" i="5" s="1"/>
  <c r="E279" i="5"/>
  <c r="F279" i="5" s="1"/>
  <c r="E280" i="5"/>
  <c r="F280" i="5" s="1"/>
  <c r="E281" i="5"/>
  <c r="F281" i="5" s="1"/>
  <c r="E282" i="5"/>
  <c r="F282" i="5" s="1"/>
  <c r="E283" i="5"/>
  <c r="F283" i="5" s="1"/>
  <c r="E284" i="5"/>
  <c r="F284" i="5" s="1"/>
  <c r="E285" i="5"/>
  <c r="F285" i="5" s="1"/>
  <c r="E286" i="5"/>
  <c r="F286" i="5" s="1"/>
  <c r="E287" i="5"/>
  <c r="F287" i="5" s="1"/>
  <c r="E288" i="5"/>
  <c r="F288" i="5" s="1"/>
  <c r="E289" i="5"/>
  <c r="F289" i="5" s="1"/>
  <c r="E290" i="5"/>
  <c r="F290" i="5" s="1"/>
  <c r="E291" i="5"/>
  <c r="F291" i="5" s="1"/>
  <c r="E292" i="5"/>
  <c r="F292" i="5" s="1"/>
  <c r="E293" i="5"/>
  <c r="F293" i="5" s="1"/>
  <c r="E294" i="5"/>
  <c r="F294" i="5" s="1"/>
  <c r="E295" i="5"/>
  <c r="F295" i="5" s="1"/>
  <c r="E296" i="5"/>
  <c r="F296" i="5" s="1"/>
  <c r="E297" i="5"/>
  <c r="F297" i="5" s="1"/>
  <c r="E298" i="5"/>
  <c r="F298" i="5" s="1"/>
  <c r="E299" i="5"/>
  <c r="F299" i="5" s="1"/>
  <c r="E300" i="5"/>
  <c r="F300" i="5" s="1"/>
  <c r="E301" i="5"/>
  <c r="F301" i="5" s="1"/>
  <c r="E302" i="5"/>
  <c r="F302" i="5" s="1"/>
  <c r="E303" i="5"/>
  <c r="F303" i="5" s="1"/>
  <c r="E304" i="5"/>
  <c r="F304" i="5" s="1"/>
  <c r="E305" i="5"/>
  <c r="F305" i="5" s="1"/>
  <c r="E306" i="5"/>
  <c r="F306" i="5" s="1"/>
  <c r="E307" i="5"/>
  <c r="F307" i="5" s="1"/>
  <c r="E308" i="5"/>
  <c r="F308" i="5" s="1"/>
  <c r="E309" i="5"/>
  <c r="F309" i="5" s="1"/>
  <c r="E310" i="5"/>
  <c r="F310" i="5" s="1"/>
  <c r="E311" i="5"/>
  <c r="F311" i="5" s="1"/>
  <c r="E312" i="5"/>
  <c r="F312" i="5" s="1"/>
  <c r="E313" i="5"/>
  <c r="F313" i="5" s="1"/>
  <c r="E314" i="5"/>
  <c r="F314" i="5" s="1"/>
  <c r="E315" i="5"/>
  <c r="F315" i="5" s="1"/>
  <c r="E316" i="5"/>
  <c r="F316" i="5" s="1"/>
  <c r="E317" i="5"/>
  <c r="F317" i="5" s="1"/>
  <c r="E318" i="5"/>
  <c r="F318" i="5" s="1"/>
  <c r="E319" i="5"/>
  <c r="F319" i="5" s="1"/>
  <c r="E320" i="5"/>
  <c r="F320" i="5" s="1"/>
  <c r="E321" i="5"/>
  <c r="F321" i="5" s="1"/>
  <c r="E322" i="5"/>
  <c r="F322" i="5" s="1"/>
  <c r="E323" i="5"/>
  <c r="F323" i="5" s="1"/>
  <c r="E324" i="5"/>
  <c r="F324" i="5" s="1"/>
  <c r="E325" i="5"/>
  <c r="F325" i="5" s="1"/>
  <c r="E326" i="5"/>
  <c r="F326" i="5" s="1"/>
  <c r="E327" i="5"/>
  <c r="F327" i="5" s="1"/>
  <c r="E328" i="5"/>
  <c r="F328" i="5" s="1"/>
  <c r="E329" i="5"/>
  <c r="F329" i="5" s="1"/>
  <c r="E330" i="5"/>
  <c r="F330" i="5" s="1"/>
  <c r="E331" i="5"/>
  <c r="F331" i="5" s="1"/>
  <c r="E332" i="5"/>
  <c r="F332" i="5" s="1"/>
  <c r="E333" i="5"/>
  <c r="F333" i="5" s="1"/>
  <c r="E334" i="5"/>
  <c r="F334" i="5" s="1"/>
  <c r="E335" i="5"/>
  <c r="F335" i="5" s="1"/>
  <c r="E336" i="5"/>
  <c r="F336" i="5" s="1"/>
  <c r="E337" i="5"/>
  <c r="F337" i="5" s="1"/>
  <c r="E338" i="5"/>
  <c r="F338" i="5" s="1"/>
  <c r="E339" i="5"/>
  <c r="F339" i="5" s="1"/>
  <c r="E340" i="5"/>
  <c r="F340" i="5" s="1"/>
  <c r="E341" i="5"/>
  <c r="F341" i="5" s="1"/>
  <c r="E342" i="5"/>
  <c r="F342" i="5" s="1"/>
  <c r="E343" i="5"/>
  <c r="F343" i="5" s="1"/>
  <c r="E344" i="5"/>
  <c r="F344" i="5" s="1"/>
  <c r="E345" i="5"/>
  <c r="F345" i="5" s="1"/>
  <c r="E346" i="5"/>
  <c r="F346" i="5" s="1"/>
  <c r="E347" i="5"/>
  <c r="F347" i="5" s="1"/>
  <c r="E348" i="5"/>
  <c r="F348" i="5" s="1"/>
  <c r="E349" i="5"/>
  <c r="F349" i="5" s="1"/>
  <c r="E350" i="5"/>
  <c r="F350" i="5" s="1"/>
  <c r="E351" i="5"/>
  <c r="F351" i="5" s="1"/>
  <c r="E352" i="5"/>
  <c r="F352" i="5" s="1"/>
  <c r="E353" i="5"/>
  <c r="F353" i="5" s="1"/>
  <c r="E354" i="5"/>
  <c r="F354" i="5" s="1"/>
  <c r="E355" i="5"/>
  <c r="F355" i="5" s="1"/>
  <c r="E356" i="5"/>
  <c r="F356" i="5" s="1"/>
  <c r="E357" i="5"/>
  <c r="F357" i="5" s="1"/>
  <c r="E358" i="5"/>
  <c r="F358" i="5" s="1"/>
  <c r="E359" i="5"/>
  <c r="F359" i="5" s="1"/>
  <c r="E360" i="5"/>
  <c r="F360" i="5" s="1"/>
  <c r="E361" i="5"/>
  <c r="F361" i="5" s="1"/>
  <c r="E362" i="5"/>
  <c r="F362" i="5" s="1"/>
  <c r="E363" i="5"/>
  <c r="F363" i="5" s="1"/>
  <c r="E364" i="5"/>
  <c r="F364" i="5" s="1"/>
  <c r="E365" i="5"/>
  <c r="F365" i="5" s="1"/>
  <c r="E366" i="5"/>
  <c r="F366" i="5" s="1"/>
  <c r="E367" i="5"/>
  <c r="F367" i="5" s="1"/>
  <c r="E368" i="5"/>
  <c r="F368" i="5" s="1"/>
  <c r="E369" i="5"/>
  <c r="F369" i="5" s="1"/>
  <c r="E370" i="5"/>
  <c r="F370" i="5" s="1"/>
  <c r="E371" i="5"/>
  <c r="F371" i="5" s="1"/>
  <c r="E372" i="5"/>
  <c r="F372" i="5" s="1"/>
  <c r="E373" i="5"/>
  <c r="F373" i="5" s="1"/>
  <c r="E374" i="5"/>
  <c r="F374" i="5" s="1"/>
  <c r="E375" i="5"/>
  <c r="F375" i="5" s="1"/>
  <c r="E376" i="5"/>
  <c r="F376" i="5" s="1"/>
  <c r="E377" i="5"/>
  <c r="F377" i="5" s="1"/>
  <c r="E378" i="5"/>
  <c r="F378" i="5" s="1"/>
  <c r="E379" i="5"/>
  <c r="F379" i="5" s="1"/>
  <c r="E380" i="5"/>
  <c r="F380" i="5" s="1"/>
  <c r="F9" i="9" l="1"/>
  <c r="C10" i="9"/>
  <c r="F10" i="9" s="1"/>
  <c r="D10" i="9"/>
  <c r="B10" i="9"/>
  <c r="A11" i="9"/>
  <c r="G17" i="5"/>
  <c r="E26" i="5"/>
  <c r="F26" i="5" s="1"/>
  <c r="E27" i="5"/>
  <c r="F27" i="5" s="1"/>
  <c r="E28" i="5"/>
  <c r="F28" i="5" s="1"/>
  <c r="E29" i="5"/>
  <c r="F29" i="5" s="1"/>
  <c r="E30" i="5"/>
  <c r="F30" i="5" s="1"/>
  <c r="E31" i="5"/>
  <c r="F31" i="5" s="1"/>
  <c r="E32" i="5"/>
  <c r="F32" i="5" s="1"/>
  <c r="E33" i="5"/>
  <c r="F33" i="5" s="1"/>
  <c r="E34" i="5"/>
  <c r="F34" i="5" s="1"/>
  <c r="E35" i="5"/>
  <c r="F35" i="5" s="1"/>
  <c r="E36" i="5"/>
  <c r="F36" i="5" s="1"/>
  <c r="E37" i="5"/>
  <c r="F37" i="5" s="1"/>
  <c r="E38" i="5"/>
  <c r="F38" i="5" s="1"/>
  <c r="E39" i="5"/>
  <c r="F39" i="5" s="1"/>
  <c r="E40" i="5"/>
  <c r="F40" i="5" s="1"/>
  <c r="E41" i="5"/>
  <c r="F41" i="5" s="1"/>
  <c r="E42" i="5"/>
  <c r="F42" i="5" s="1"/>
  <c r="E43" i="5"/>
  <c r="F43" i="5" s="1"/>
  <c r="E44" i="5"/>
  <c r="F44" i="5" s="1"/>
  <c r="E45" i="5"/>
  <c r="F45" i="5" s="1"/>
  <c r="E46" i="5"/>
  <c r="F46" i="5" s="1"/>
  <c r="E47" i="5"/>
  <c r="F47" i="5" s="1"/>
  <c r="E48" i="5"/>
  <c r="F48" i="5" s="1"/>
  <c r="E49" i="5"/>
  <c r="F49" i="5" s="1"/>
  <c r="E50" i="5"/>
  <c r="F50" i="5" s="1"/>
  <c r="E51" i="5"/>
  <c r="F51" i="5" s="1"/>
  <c r="E52" i="5"/>
  <c r="F52" i="5" s="1"/>
  <c r="E53" i="5"/>
  <c r="F53" i="5" s="1"/>
  <c r="E54" i="5"/>
  <c r="F54" i="5" s="1"/>
  <c r="E55" i="5"/>
  <c r="F55" i="5" s="1"/>
  <c r="E56" i="5"/>
  <c r="F56" i="5" s="1"/>
  <c r="E57" i="5"/>
  <c r="F57" i="5" s="1"/>
  <c r="E58" i="5"/>
  <c r="F58" i="5" s="1"/>
  <c r="E59" i="5"/>
  <c r="F59" i="5" s="1"/>
  <c r="E60" i="5"/>
  <c r="F60" i="5" s="1"/>
  <c r="E61" i="5"/>
  <c r="F61" i="5" s="1"/>
  <c r="E62" i="5"/>
  <c r="F62" i="5" s="1"/>
  <c r="E63" i="5"/>
  <c r="F63" i="5" s="1"/>
  <c r="E64" i="5"/>
  <c r="F64" i="5" s="1"/>
  <c r="E65" i="5"/>
  <c r="F65" i="5" s="1"/>
  <c r="E66" i="5"/>
  <c r="F66" i="5" s="1"/>
  <c r="E67" i="5"/>
  <c r="F67" i="5" s="1"/>
  <c r="E68" i="5"/>
  <c r="F68" i="5" s="1"/>
  <c r="E69" i="5"/>
  <c r="F69" i="5" s="1"/>
  <c r="E70" i="5"/>
  <c r="F70" i="5" s="1"/>
  <c r="E71" i="5"/>
  <c r="F71" i="5" s="1"/>
  <c r="E72" i="5"/>
  <c r="F72" i="5" s="1"/>
  <c r="E73" i="5"/>
  <c r="F73" i="5" s="1"/>
  <c r="E74" i="5"/>
  <c r="F74" i="5" s="1"/>
  <c r="E75" i="5"/>
  <c r="F75" i="5" s="1"/>
  <c r="E76" i="5"/>
  <c r="F76" i="5" s="1"/>
  <c r="E77" i="5"/>
  <c r="F77" i="5" s="1"/>
  <c r="E78" i="5"/>
  <c r="F78" i="5" s="1"/>
  <c r="E79" i="5"/>
  <c r="F79" i="5" s="1"/>
  <c r="E80" i="5"/>
  <c r="F80" i="5" s="1"/>
  <c r="E81" i="5"/>
  <c r="F81" i="5" s="1"/>
  <c r="E82" i="5"/>
  <c r="F82" i="5" s="1"/>
  <c r="E83" i="5"/>
  <c r="F83" i="5" s="1"/>
  <c r="E84" i="5"/>
  <c r="F84" i="5" s="1"/>
  <c r="E85" i="5"/>
  <c r="F85" i="5" s="1"/>
  <c r="E86" i="5"/>
  <c r="F86" i="5" s="1"/>
  <c r="E87" i="5"/>
  <c r="F87" i="5" s="1"/>
  <c r="E88" i="5"/>
  <c r="F88" i="5" s="1"/>
  <c r="E89" i="5"/>
  <c r="F89" i="5" s="1"/>
  <c r="E90" i="5"/>
  <c r="F90" i="5" s="1"/>
  <c r="E9" i="5"/>
  <c r="F9" i="5" s="1"/>
  <c r="E10" i="9" l="1"/>
  <c r="C11" i="9"/>
  <c r="F11" i="9" s="1"/>
  <c r="D11" i="9"/>
  <c r="B11" i="9"/>
  <c r="A12" i="9"/>
  <c r="E227" i="5"/>
  <c r="F227" i="5" s="1"/>
  <c r="E228" i="5"/>
  <c r="F228" i="5" s="1"/>
  <c r="E229" i="5"/>
  <c r="F229" i="5" s="1"/>
  <c r="E230" i="5"/>
  <c r="F230" i="5" s="1"/>
  <c r="E231" i="5"/>
  <c r="F231" i="5" s="1"/>
  <c r="E232" i="5"/>
  <c r="F232" i="5" s="1"/>
  <c r="E233" i="5"/>
  <c r="F233" i="5" s="1"/>
  <c r="E234" i="5"/>
  <c r="F234" i="5" s="1"/>
  <c r="E235" i="5"/>
  <c r="F235" i="5" s="1"/>
  <c r="E226" i="5"/>
  <c r="F226" i="5" s="1"/>
  <c r="E11" i="9" l="1"/>
  <c r="C12" i="9"/>
  <c r="F12" i="9" s="1"/>
  <c r="D12" i="9"/>
  <c r="B12" i="9"/>
  <c r="A13" i="9"/>
  <c r="E200" i="5"/>
  <c r="F200" i="5" s="1"/>
  <c r="E201" i="5"/>
  <c r="F201" i="5" s="1"/>
  <c r="E202" i="5"/>
  <c r="F202" i="5" s="1"/>
  <c r="E203" i="5"/>
  <c r="F203" i="5" s="1"/>
  <c r="E204" i="5"/>
  <c r="F204" i="5" s="1"/>
  <c r="E205" i="5"/>
  <c r="F205" i="5" s="1"/>
  <c r="E206" i="5"/>
  <c r="F206" i="5" s="1"/>
  <c r="E207" i="5"/>
  <c r="F207" i="5" s="1"/>
  <c r="E208" i="5"/>
  <c r="F208" i="5" s="1"/>
  <c r="E209" i="5"/>
  <c r="F209" i="5" s="1"/>
  <c r="E210" i="5"/>
  <c r="F210" i="5" s="1"/>
  <c r="E211" i="5"/>
  <c r="F211" i="5" s="1"/>
  <c r="E212" i="5"/>
  <c r="F212" i="5" s="1"/>
  <c r="E213" i="5"/>
  <c r="F213" i="5" s="1"/>
  <c r="E214" i="5"/>
  <c r="F214" i="5" s="1"/>
  <c r="E215" i="5"/>
  <c r="F215" i="5" s="1"/>
  <c r="E216" i="5"/>
  <c r="F216" i="5" s="1"/>
  <c r="E217" i="5"/>
  <c r="F217" i="5" s="1"/>
  <c r="E218" i="5"/>
  <c r="F218" i="5" s="1"/>
  <c r="E219" i="5"/>
  <c r="F219" i="5" s="1"/>
  <c r="E220" i="5"/>
  <c r="F220" i="5" s="1"/>
  <c r="E221" i="5"/>
  <c r="F221" i="5" s="1"/>
  <c r="E222" i="5"/>
  <c r="F222" i="5" s="1"/>
  <c r="E223" i="5"/>
  <c r="F223" i="5" s="1"/>
  <c r="E224" i="5"/>
  <c r="F224" i="5" s="1"/>
  <c r="E225" i="5"/>
  <c r="F225" i="5" s="1"/>
  <c r="E189" i="5"/>
  <c r="F189" i="5" s="1"/>
  <c r="E190" i="5"/>
  <c r="F190" i="5" s="1"/>
  <c r="E191" i="5"/>
  <c r="F191" i="5" s="1"/>
  <c r="E192" i="5"/>
  <c r="F192" i="5" s="1"/>
  <c r="E193" i="5"/>
  <c r="F193" i="5" s="1"/>
  <c r="E194" i="5"/>
  <c r="F194" i="5" s="1"/>
  <c r="E195" i="5"/>
  <c r="F195" i="5" s="1"/>
  <c r="E196" i="5"/>
  <c r="F196" i="5" s="1"/>
  <c r="E197" i="5"/>
  <c r="F197" i="5" s="1"/>
  <c r="E198" i="5"/>
  <c r="F198" i="5" s="1"/>
  <c r="E199" i="5"/>
  <c r="F199" i="5" s="1"/>
  <c r="E12" i="9" l="1"/>
  <c r="C13" i="9"/>
  <c r="F13" i="9" s="1"/>
  <c r="B13" i="9"/>
  <c r="D13" i="9"/>
  <c r="A14" i="9"/>
  <c r="E184" i="5"/>
  <c r="F184" i="5" s="1"/>
  <c r="E185" i="5"/>
  <c r="F185" i="5" s="1"/>
  <c r="E186" i="5"/>
  <c r="F186" i="5" s="1"/>
  <c r="E187" i="5"/>
  <c r="F187" i="5" s="1"/>
  <c r="E188" i="5"/>
  <c r="F188" i="5" s="1"/>
  <c r="E181" i="5"/>
  <c r="F181" i="5" s="1"/>
  <c r="E182" i="5"/>
  <c r="F182" i="5" s="1"/>
  <c r="E183" i="5"/>
  <c r="F183" i="5" s="1"/>
  <c r="E180" i="5"/>
  <c r="F180" i="5" s="1"/>
  <c r="E13" i="9" l="1"/>
  <c r="C14" i="9"/>
  <c r="F14" i="9" s="1"/>
  <c r="B14" i="9"/>
  <c r="D14" i="9"/>
  <c r="A15" i="9"/>
  <c r="E122" i="5"/>
  <c r="F122" i="5" s="1"/>
  <c r="E123" i="5"/>
  <c r="F123" i="5" s="1"/>
  <c r="E124" i="5"/>
  <c r="F124" i="5" s="1"/>
  <c r="E125" i="5"/>
  <c r="F125" i="5" s="1"/>
  <c r="E126" i="5"/>
  <c r="F126" i="5" s="1"/>
  <c r="E127" i="5"/>
  <c r="F127" i="5" s="1"/>
  <c r="E128" i="5"/>
  <c r="F128" i="5" s="1"/>
  <c r="E129" i="5"/>
  <c r="F129" i="5" s="1"/>
  <c r="E130" i="5"/>
  <c r="F130" i="5" s="1"/>
  <c r="E131" i="5"/>
  <c r="F131" i="5" s="1"/>
  <c r="E132" i="5"/>
  <c r="F132" i="5" s="1"/>
  <c r="E133" i="5"/>
  <c r="F133" i="5" s="1"/>
  <c r="E134" i="5"/>
  <c r="F134" i="5" s="1"/>
  <c r="E135" i="5"/>
  <c r="F135" i="5" s="1"/>
  <c r="E136" i="5"/>
  <c r="F136" i="5" s="1"/>
  <c r="E137" i="5"/>
  <c r="F137" i="5" s="1"/>
  <c r="E14" i="9" l="1"/>
  <c r="B15" i="9"/>
  <c r="C15" i="9"/>
  <c r="F15" i="9" s="1"/>
  <c r="D15" i="9"/>
  <c r="A16" i="9"/>
  <c r="E91" i="5"/>
  <c r="E92" i="5"/>
  <c r="F92" i="5" s="1"/>
  <c r="E93" i="5"/>
  <c r="F93" i="5" s="1"/>
  <c r="E94" i="5"/>
  <c r="F94" i="5" s="1"/>
  <c r="E15" i="9" l="1"/>
  <c r="C16" i="9"/>
  <c r="F16" i="9" s="1"/>
  <c r="B16" i="9"/>
  <c r="D16" i="9"/>
  <c r="A17" i="9"/>
  <c r="F91" i="5"/>
  <c r="E179" i="5"/>
  <c r="F179" i="5" s="1"/>
  <c r="E178" i="5"/>
  <c r="F178" i="5" s="1"/>
  <c r="E177" i="5"/>
  <c r="F177" i="5" s="1"/>
  <c r="E176" i="5"/>
  <c r="F176" i="5" s="1"/>
  <c r="E175" i="5"/>
  <c r="F175" i="5" s="1"/>
  <c r="E174" i="5"/>
  <c r="F174" i="5" s="1"/>
  <c r="E173" i="5"/>
  <c r="F173" i="5" s="1"/>
  <c r="E172" i="5"/>
  <c r="F172" i="5" s="1"/>
  <c r="E171" i="5"/>
  <c r="F171" i="5" s="1"/>
  <c r="E170" i="5"/>
  <c r="F170" i="5" s="1"/>
  <c r="E169" i="5"/>
  <c r="F169" i="5" s="1"/>
  <c r="E168" i="5"/>
  <c r="F168" i="5" s="1"/>
  <c r="E167" i="5"/>
  <c r="F167" i="5" s="1"/>
  <c r="E166" i="5"/>
  <c r="F166" i="5" s="1"/>
  <c r="E165" i="5"/>
  <c r="F165" i="5" s="1"/>
  <c r="E164" i="5"/>
  <c r="F164" i="5" s="1"/>
  <c r="E163" i="5"/>
  <c r="F163" i="5" s="1"/>
  <c r="E162" i="5"/>
  <c r="F162" i="5" s="1"/>
  <c r="E161" i="5"/>
  <c r="F161" i="5" s="1"/>
  <c r="E160" i="5"/>
  <c r="F160" i="5" s="1"/>
  <c r="E159" i="5"/>
  <c r="F159" i="5" s="1"/>
  <c r="E158" i="5"/>
  <c r="F158" i="5" s="1"/>
  <c r="E157" i="5"/>
  <c r="F157" i="5" s="1"/>
  <c r="E156" i="5"/>
  <c r="F156" i="5" s="1"/>
  <c r="E155" i="5"/>
  <c r="F155" i="5" s="1"/>
  <c r="E154" i="5"/>
  <c r="F154" i="5" s="1"/>
  <c r="E153" i="5"/>
  <c r="F153" i="5" s="1"/>
  <c r="E152" i="5"/>
  <c r="F152" i="5" s="1"/>
  <c r="E151" i="5"/>
  <c r="F151" i="5" s="1"/>
  <c r="E150" i="5"/>
  <c r="F150" i="5" s="1"/>
  <c r="E149" i="5"/>
  <c r="F149" i="5" s="1"/>
  <c r="E148" i="5"/>
  <c r="F148" i="5" s="1"/>
  <c r="E147" i="5"/>
  <c r="F147" i="5" s="1"/>
  <c r="E146" i="5"/>
  <c r="F146" i="5" s="1"/>
  <c r="E145" i="5"/>
  <c r="F145" i="5" s="1"/>
  <c r="E144" i="5"/>
  <c r="F144" i="5" s="1"/>
  <c r="E143" i="5"/>
  <c r="F143" i="5" s="1"/>
  <c r="E142" i="5"/>
  <c r="F142" i="5" s="1"/>
  <c r="E141" i="5"/>
  <c r="F141" i="5" s="1"/>
  <c r="E140" i="5"/>
  <c r="F140" i="5" s="1"/>
  <c r="E139" i="5"/>
  <c r="F139" i="5" s="1"/>
  <c r="E138" i="5"/>
  <c r="F138" i="5" s="1"/>
  <c r="E121" i="5"/>
  <c r="F121" i="5" s="1"/>
  <c r="E120" i="5"/>
  <c r="F120" i="5" s="1"/>
  <c r="E119" i="5"/>
  <c r="F119" i="5" s="1"/>
  <c r="E118" i="5"/>
  <c r="F118" i="5" s="1"/>
  <c r="E117" i="5"/>
  <c r="F117" i="5" s="1"/>
  <c r="E116" i="5"/>
  <c r="F116" i="5" s="1"/>
  <c r="E115" i="5"/>
  <c r="F115" i="5" s="1"/>
  <c r="E114" i="5"/>
  <c r="F114" i="5" s="1"/>
  <c r="E113" i="5"/>
  <c r="F113" i="5" s="1"/>
  <c r="E112" i="5"/>
  <c r="F112" i="5" s="1"/>
  <c r="E111" i="5"/>
  <c r="F111" i="5" s="1"/>
  <c r="E110" i="5"/>
  <c r="F110" i="5" s="1"/>
  <c r="E109" i="5"/>
  <c r="F109" i="5" s="1"/>
  <c r="E108" i="5"/>
  <c r="F108" i="5" s="1"/>
  <c r="E107" i="5"/>
  <c r="F107" i="5" s="1"/>
  <c r="E106" i="5"/>
  <c r="F106" i="5" s="1"/>
  <c r="E105" i="5"/>
  <c r="F105" i="5" s="1"/>
  <c r="E104" i="5"/>
  <c r="F104" i="5" s="1"/>
  <c r="E103" i="5"/>
  <c r="F103" i="5" s="1"/>
  <c r="E102" i="5"/>
  <c r="F102" i="5" s="1"/>
  <c r="E101" i="5"/>
  <c r="F101" i="5" s="1"/>
  <c r="E100" i="5"/>
  <c r="F100" i="5" s="1"/>
  <c r="E99" i="5"/>
  <c r="F99" i="5" s="1"/>
  <c r="E98" i="5"/>
  <c r="F98" i="5" s="1"/>
  <c r="E97" i="5"/>
  <c r="F97" i="5" s="1"/>
  <c r="E96" i="5"/>
  <c r="F96" i="5" s="1"/>
  <c r="E95" i="5"/>
  <c r="F95" i="5" s="1"/>
  <c r="D2" i="5" l="1"/>
  <c r="F2" i="5" s="1"/>
  <c r="K2" i="5" s="1"/>
  <c r="E16" i="9"/>
  <c r="C17" i="9"/>
  <c r="F17" i="9" s="1"/>
  <c r="B17" i="9"/>
  <c r="D17" i="9"/>
  <c r="A18" i="9"/>
  <c r="E17" i="9" l="1"/>
  <c r="C18" i="9"/>
  <c r="F18" i="9" s="1"/>
  <c r="B18" i="9"/>
  <c r="D18" i="9"/>
  <c r="A19" i="9"/>
  <c r="E18" i="9" l="1"/>
  <c r="C19" i="9"/>
  <c r="F19" i="9" s="1"/>
  <c r="B19" i="9"/>
  <c r="D19" i="9"/>
  <c r="A20" i="9"/>
  <c r="E19" i="9" l="1"/>
  <c r="C20" i="9"/>
  <c r="F20" i="9" s="1"/>
  <c r="D20" i="9"/>
  <c r="B20" i="9"/>
  <c r="A21" i="9"/>
  <c r="E20" i="9" l="1"/>
  <c r="C21" i="9"/>
  <c r="F21" i="9" s="1"/>
  <c r="B21" i="9"/>
  <c r="D21" i="9"/>
  <c r="A22" i="9"/>
  <c r="E21" i="9" l="1"/>
  <c r="C22" i="9"/>
  <c r="F22" i="9" s="1"/>
  <c r="B22" i="9"/>
  <c r="D22" i="9"/>
  <c r="A23" i="9"/>
  <c r="E22" i="9" l="1"/>
  <c r="C23" i="9"/>
  <c r="F23" i="9" s="1"/>
  <c r="B23" i="9"/>
  <c r="D23" i="9"/>
  <c r="A24" i="9"/>
  <c r="E23" i="9" l="1"/>
  <c r="C24" i="9"/>
  <c r="F24" i="9" s="1"/>
  <c r="B24" i="9"/>
  <c r="D24" i="9"/>
  <c r="A25" i="9"/>
  <c r="E24" i="9" l="1"/>
  <c r="C25" i="9"/>
  <c r="F25" i="9" s="1"/>
  <c r="B25" i="9"/>
  <c r="D25" i="9"/>
  <c r="A26" i="9"/>
  <c r="E25" i="9" l="1"/>
  <c r="C26" i="9"/>
  <c r="F26" i="9" s="1"/>
  <c r="B26" i="9"/>
  <c r="D26" i="9"/>
  <c r="A27" i="9"/>
  <c r="E26" i="9" l="1"/>
  <c r="C27" i="9"/>
  <c r="F27" i="9" s="1"/>
  <c r="B27" i="9"/>
  <c r="D27" i="9"/>
  <c r="A28" i="9"/>
  <c r="E27" i="9" l="1"/>
  <c r="C28" i="9"/>
  <c r="F28" i="9" s="1"/>
  <c r="D28" i="9"/>
  <c r="B28" i="9"/>
  <c r="A29" i="9"/>
  <c r="E28" i="9" l="1"/>
  <c r="C29" i="9"/>
  <c r="F29" i="9" s="1"/>
  <c r="B29" i="9"/>
  <c r="D29" i="9"/>
  <c r="A30" i="9"/>
  <c r="E29" i="9" l="1"/>
  <c r="C30" i="9"/>
  <c r="F30" i="9" s="1"/>
  <c r="B30" i="9"/>
  <c r="D30" i="9"/>
  <c r="A31" i="9"/>
  <c r="E30" i="9" l="1"/>
  <c r="C31" i="9"/>
  <c r="F31" i="9" s="1"/>
  <c r="B31" i="9"/>
  <c r="D31" i="9"/>
  <c r="A32" i="9"/>
  <c r="E31" i="9" l="1"/>
  <c r="C32" i="9"/>
  <c r="F32" i="9" s="1"/>
  <c r="B32" i="9"/>
  <c r="D32" i="9"/>
  <c r="A33" i="9"/>
  <c r="E32" i="9" l="1"/>
  <c r="C33" i="9"/>
  <c r="F33" i="9" s="1"/>
  <c r="B33" i="9"/>
  <c r="D33" i="9"/>
  <c r="A34" i="9"/>
  <c r="E33" i="9" l="1"/>
  <c r="C34" i="9"/>
  <c r="F34" i="9" s="1"/>
  <c r="F35" i="9" s="1"/>
  <c r="B34" i="9"/>
  <c r="D34" i="9"/>
  <c r="E34" i="9" l="1"/>
</calcChain>
</file>

<file path=xl/sharedStrings.xml><?xml version="1.0" encoding="utf-8"?>
<sst xmlns="http://schemas.openxmlformats.org/spreadsheetml/2006/main" count="120" uniqueCount="25">
  <si>
    <t>שעת התחלה</t>
  </si>
  <si>
    <t>שעת סיום</t>
  </si>
  <si>
    <t>סה"כ</t>
  </si>
  <si>
    <t>תאריך</t>
  </si>
  <si>
    <t>לתשלום</t>
  </si>
  <si>
    <t>סך שעות</t>
  </si>
  <si>
    <t>זכות\חובה ישנה</t>
  </si>
  <si>
    <t>סכום ביניים</t>
  </si>
  <si>
    <t>מס</t>
  </si>
  <si>
    <t>יום בשבוע</t>
  </si>
  <si>
    <t>סה"כ לתשלום</t>
  </si>
  <si>
    <t>מונה שעות עבודה</t>
  </si>
  <si>
    <t>סה"כ לא נקלט</t>
  </si>
  <si>
    <t>הכנס חודש</t>
  </si>
  <si>
    <t>הכנס תעריף</t>
  </si>
  <si>
    <t>לוח בקרה</t>
  </si>
  <si>
    <t xml:space="preserve"> חודש</t>
  </si>
  <si>
    <t>אחוז מהיעד היומי</t>
  </si>
  <si>
    <t>הכנס יעד יומי</t>
  </si>
  <si>
    <t>סה"כ מונה</t>
  </si>
  <si>
    <t>הכנס יעד חודשי</t>
  </si>
  <si>
    <t>אחוז מהיעד החודשי</t>
  </si>
  <si>
    <t>שעות החסרות</t>
  </si>
  <si>
    <t>הכנס ידני סך שעות שלא נקלט במונה</t>
  </si>
  <si>
    <t>תאריך עברי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</si>
</sst>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&quot;₪&quot;\ #,##0.00"/>
    <numFmt numFmtId="165" formatCode="[$-F400]h:mm:ss\ AM/PM"/>
    <numFmt numFmtId="166" formatCode="mm/yyyy"/>
    <numFmt numFmtId="167" formatCode="ddd"/>
    <numFmt numFmtId="168" formatCode="[$-1000000]h:mm:ss;@"/>
  </numFmts>
  <fonts count="30" x14ac:knownFonts="1">
    <font>
      <sz val="11"/>
      <color theme="1"/>
      <name val="Arial"/>
      <family val="2"/>
      <charset val="177"/>
      <scheme val="minor"/>
    </font>
    <font>
      <sz val="12"/>
      <color theme="1"/>
      <name val="David"/>
      <family val="2"/>
      <charset val="177"/>
    </font>
    <font>
      <sz val="11"/>
      <color theme="1"/>
      <name val="David"/>
      <family val="2"/>
      <charset val="177"/>
    </font>
    <font>
      <b/>
      <sz val="16"/>
      <color theme="0"/>
      <name val="David"/>
      <family val="2"/>
      <charset val="177"/>
    </font>
    <font>
      <b/>
      <sz val="11"/>
      <color theme="1"/>
      <name val="David"/>
      <family val="2"/>
      <charset val="177"/>
    </font>
    <font>
      <sz val="8"/>
      <name val="Arial"/>
      <family val="2"/>
      <charset val="177"/>
      <scheme val="minor"/>
    </font>
    <font>
      <b/>
      <sz val="11"/>
      <color theme="1"/>
      <name val="David"/>
      <family val="2"/>
    </font>
    <font>
      <b/>
      <sz val="11"/>
      <color theme="1"/>
      <name val="Arial"/>
      <family val="2"/>
      <scheme val="minor"/>
    </font>
    <font>
      <b/>
      <sz val="24"/>
      <color rgb="FF000000"/>
      <name val="David"/>
      <family val="2"/>
    </font>
    <font>
      <b/>
      <sz val="18"/>
      <color theme="1" tint="4.9989318521683403E-2"/>
      <name val="David"/>
      <family val="2"/>
      <charset val="177"/>
    </font>
    <font>
      <b/>
      <sz val="16"/>
      <color theme="0"/>
      <name val="David"/>
      <family val="2"/>
    </font>
    <font>
      <sz val="14"/>
      <color rgb="FF000000"/>
      <name val="David"/>
      <family val="2"/>
    </font>
    <font>
      <b/>
      <sz val="16"/>
      <color rgb="FF000000"/>
      <name val="David"/>
      <family val="2"/>
    </font>
    <font>
      <b/>
      <sz val="16"/>
      <color theme="1"/>
      <name val="David"/>
      <family val="2"/>
    </font>
    <font>
      <b/>
      <sz val="14"/>
      <color theme="0"/>
      <name val="David"/>
      <family val="2"/>
      <charset val="177"/>
    </font>
    <font>
      <b/>
      <sz val="14"/>
      <color rgb="FFFF0000"/>
      <name val="David"/>
      <family val="2"/>
      <charset val="177"/>
    </font>
    <font>
      <b/>
      <sz val="18"/>
      <color theme="1"/>
      <name val="David"/>
      <family val="2"/>
    </font>
    <font>
      <sz val="11"/>
      <color theme="1"/>
      <name val="David"/>
      <family val="2"/>
    </font>
    <font>
      <b/>
      <sz val="20"/>
      <color rgb="FF000000"/>
      <name val="David"/>
      <family val="2"/>
    </font>
    <font>
      <b/>
      <sz val="11"/>
      <color theme="0"/>
      <name val="David"/>
      <family val="2"/>
    </font>
    <font>
      <sz val="12"/>
      <color rgb="FF000000"/>
      <name val="David"/>
      <family val="2"/>
    </font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b/>
      <sz val="11"/>
      <color rgb="FF9C6500"/>
      <name val="David"/>
      <family val="2"/>
    </font>
    <font>
      <sz val="10"/>
      <color rgb="FF9C6500"/>
      <name val="Arial"/>
      <family val="2"/>
      <charset val="177"/>
      <scheme val="minor"/>
    </font>
    <font>
      <b/>
      <sz val="11"/>
      <color theme="4" tint="-0.499984740745262"/>
      <name val="David"/>
      <family val="2"/>
    </font>
    <font>
      <sz val="10"/>
      <color theme="4" tint="-0.499984740745262"/>
      <name val="Arial"/>
      <family val="2"/>
      <charset val="177"/>
      <scheme val="minor"/>
    </font>
    <font>
      <sz val="11"/>
      <color theme="4" tint="-0.499984740745262"/>
      <name val="Arial"/>
      <family val="2"/>
      <charset val="177"/>
      <scheme val="minor"/>
    </font>
    <font>
      <b/>
      <sz val="12"/>
      <color theme="0"/>
      <name val="David"/>
      <family val="2"/>
    </font>
  </fonts>
  <fills count="1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EDA3"/>
        <bgColor indexed="64"/>
      </patternFill>
    </fill>
    <fill>
      <patternFill patternType="solid">
        <fgColor rgb="FFFFFAE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double">
        <color auto="1"/>
      </right>
      <top/>
      <bottom/>
      <diagonal/>
    </border>
    <border>
      <left style="medium">
        <color indexed="64"/>
      </left>
      <right style="double">
        <color auto="1"/>
      </right>
      <top/>
      <bottom style="medium">
        <color indexed="64"/>
      </bottom>
      <diagonal/>
    </border>
    <border>
      <left style="double">
        <color auto="1"/>
      </left>
      <right style="double">
        <color auto="1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21" fillId="0" borderId="0" applyFont="0" applyFill="0" applyBorder="0" applyAlignment="0" applyProtection="0"/>
    <xf numFmtId="0" fontId="22" fillId="9" borderId="0" applyNumberFormat="0" applyBorder="0" applyAlignment="0" applyProtection="0"/>
    <xf numFmtId="0" fontId="23" fillId="10" borderId="0" applyNumberFormat="0" applyBorder="0" applyAlignment="0" applyProtection="0"/>
    <xf numFmtId="14" fontId="17" fillId="0" borderId="0" applyNumberFormat="0">
      <alignment horizontal="center" vertical="center"/>
    </xf>
  </cellStyleXfs>
  <cellXfs count="100">
    <xf numFmtId="0" fontId="0" fillId="0" borderId="0" xfId="0"/>
    <xf numFmtId="0" fontId="2" fillId="3" borderId="0" xfId="0" applyFont="1" applyFill="1" applyAlignment="1">
      <alignment horizontal="center" vertical="center"/>
    </xf>
    <xf numFmtId="0" fontId="0" fillId="3" borderId="0" xfId="0" applyFill="1"/>
    <xf numFmtId="166" fontId="1" fillId="3" borderId="0" xfId="0" applyNumberFormat="1" applyFont="1" applyFill="1" applyAlignment="1">
      <alignment horizontal="center" vertical="center"/>
    </xf>
    <xf numFmtId="165" fontId="2" fillId="3" borderId="2" xfId="0" applyNumberFormat="1" applyFont="1" applyFill="1" applyBorder="1" applyAlignment="1" applyProtection="1">
      <alignment horizontal="center" vertical="center"/>
      <protection locked="0"/>
    </xf>
    <xf numFmtId="165" fontId="2" fillId="3" borderId="0" xfId="0" applyNumberFormat="1" applyFont="1" applyFill="1" applyAlignment="1" applyProtection="1">
      <alignment horizontal="center" vertical="center"/>
      <protection locked="0"/>
    </xf>
    <xf numFmtId="46" fontId="2" fillId="3" borderId="2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4" fontId="2" fillId="3" borderId="0" xfId="0" applyNumberFormat="1" applyFont="1" applyFill="1" applyAlignment="1">
      <alignment horizontal="center" vertical="center"/>
    </xf>
    <xf numFmtId="14" fontId="2" fillId="3" borderId="1" xfId="0" applyNumberFormat="1" applyFont="1" applyFill="1" applyBorder="1" applyAlignment="1" applyProtection="1">
      <alignment horizontal="center" vertical="center"/>
      <protection locked="0"/>
    </xf>
    <xf numFmtId="165" fontId="2" fillId="3" borderId="0" xfId="0" applyNumberFormat="1" applyFont="1" applyFill="1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166" fontId="7" fillId="3" borderId="0" xfId="0" applyNumberFormat="1" applyFont="1" applyFill="1" applyAlignment="1">
      <alignment vertical="center"/>
    </xf>
    <xf numFmtId="164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164" fontId="0" fillId="0" borderId="0" xfId="0" applyNumberFormat="1"/>
    <xf numFmtId="46" fontId="9" fillId="3" borderId="8" xfId="0" applyNumberFormat="1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 vertical="center"/>
    </xf>
    <xf numFmtId="167" fontId="2" fillId="3" borderId="7" xfId="0" applyNumberFormat="1" applyFont="1" applyFill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center"/>
    </xf>
    <xf numFmtId="165" fontId="0" fillId="0" borderId="0" xfId="0" applyNumberFormat="1"/>
    <xf numFmtId="168" fontId="2" fillId="3" borderId="5" xfId="0" applyNumberFormat="1" applyFont="1" applyFill="1" applyBorder="1" applyAlignment="1">
      <alignment horizontal="center" vertical="center"/>
    </xf>
    <xf numFmtId="167" fontId="2" fillId="3" borderId="11" xfId="0" applyNumberFormat="1" applyFont="1" applyFill="1" applyBorder="1" applyAlignment="1">
      <alignment horizontal="center" vertical="center"/>
    </xf>
    <xf numFmtId="14" fontId="2" fillId="3" borderId="12" xfId="0" applyNumberFormat="1" applyFont="1" applyFill="1" applyBorder="1" applyAlignment="1">
      <alignment horizontal="center" vertical="center"/>
    </xf>
    <xf numFmtId="168" fontId="2" fillId="3" borderId="11" xfId="0" applyNumberFormat="1" applyFont="1" applyFill="1" applyBorder="1" applyAlignment="1">
      <alignment horizontal="center" vertical="center"/>
    </xf>
    <xf numFmtId="164" fontId="2" fillId="3" borderId="13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168" fontId="17" fillId="0" borderId="0" xfId="0" applyNumberFormat="1" applyFont="1" applyAlignment="1">
      <alignment horizontal="center" vertical="center"/>
    </xf>
    <xf numFmtId="14" fontId="17" fillId="0" borderId="0" xfId="0" applyNumberFormat="1" applyFont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4" fillId="6" borderId="8" xfId="0" applyFont="1" applyFill="1" applyBorder="1" applyAlignment="1">
      <alignment horizontal="center" vertical="center"/>
    </xf>
    <xf numFmtId="166" fontId="13" fillId="3" borderId="8" xfId="0" applyNumberFormat="1" applyFont="1" applyFill="1" applyBorder="1" applyAlignment="1">
      <alignment horizontal="center" vertical="center"/>
    </xf>
    <xf numFmtId="2" fontId="9" fillId="3" borderId="8" xfId="0" applyNumberFormat="1" applyFont="1" applyFill="1" applyBorder="1" applyAlignment="1">
      <alignment horizontal="center" vertical="center"/>
    </xf>
    <xf numFmtId="164" fontId="9" fillId="3" borderId="8" xfId="0" applyNumberFormat="1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center" vertical="center"/>
    </xf>
    <xf numFmtId="14" fontId="19" fillId="8" borderId="9" xfId="0" applyNumberFormat="1" applyFont="1" applyFill="1" applyBorder="1" applyAlignment="1">
      <alignment vertical="center"/>
    </xf>
    <xf numFmtId="14" fontId="19" fillId="3" borderId="0" xfId="0" applyNumberFormat="1" applyFont="1" applyFill="1" applyAlignment="1">
      <alignment vertical="center"/>
    </xf>
    <xf numFmtId="0" fontId="17" fillId="0" borderId="14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165" fontId="4" fillId="3" borderId="19" xfId="0" applyNumberFormat="1" applyFont="1" applyFill="1" applyBorder="1" applyAlignment="1">
      <alignment horizontal="center" vertical="center"/>
    </xf>
    <xf numFmtId="2" fontId="9" fillId="3" borderId="0" xfId="0" applyNumberFormat="1" applyFont="1" applyFill="1" applyAlignment="1">
      <alignment horizontal="center" vertical="center"/>
    </xf>
    <xf numFmtId="46" fontId="9" fillId="3" borderId="0" xfId="0" applyNumberFormat="1" applyFont="1" applyFill="1" applyAlignment="1">
      <alignment horizontal="center" vertical="center"/>
    </xf>
    <xf numFmtId="164" fontId="9" fillId="3" borderId="0" xfId="0" applyNumberFormat="1" applyFont="1" applyFill="1" applyAlignment="1">
      <alignment horizontal="center" vertical="center"/>
    </xf>
    <xf numFmtId="10" fontId="25" fillId="13" borderId="20" xfId="1" applyNumberFormat="1" applyFont="1" applyFill="1" applyBorder="1" applyAlignment="1">
      <alignment horizontal="center"/>
    </xf>
    <xf numFmtId="10" fontId="27" fillId="15" borderId="20" xfId="1" applyNumberFormat="1" applyFont="1" applyFill="1" applyBorder="1" applyAlignment="1">
      <alignment horizontal="center"/>
    </xf>
    <xf numFmtId="164" fontId="6" fillId="3" borderId="12" xfId="0" applyNumberFormat="1" applyFont="1" applyFill="1" applyBorder="1" applyAlignment="1">
      <alignment horizontal="center" vertical="center"/>
    </xf>
    <xf numFmtId="164" fontId="6" fillId="3" borderId="24" xfId="0" applyNumberFormat="1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164" fontId="6" fillId="3" borderId="13" xfId="0" applyNumberFormat="1" applyFont="1" applyFill="1" applyBorder="1" applyAlignment="1">
      <alignment horizontal="center" vertical="center"/>
    </xf>
    <xf numFmtId="164" fontId="24" fillId="12" borderId="25" xfId="3" applyNumberFormat="1" applyFont="1" applyFill="1" applyBorder="1" applyAlignment="1">
      <alignment horizontal="center" vertical="center"/>
    </xf>
    <xf numFmtId="164" fontId="26" fillId="14" borderId="25" xfId="3" applyNumberFormat="1" applyFont="1" applyFill="1" applyBorder="1" applyAlignment="1">
      <alignment horizontal="center" vertical="center"/>
    </xf>
    <xf numFmtId="164" fontId="24" fillId="12" borderId="4" xfId="3" applyNumberFormat="1" applyFont="1" applyFill="1" applyBorder="1" applyAlignment="1">
      <alignment horizontal="center" vertical="center"/>
    </xf>
    <xf numFmtId="0" fontId="26" fillId="14" borderId="6" xfId="0" applyFont="1" applyFill="1" applyBorder="1" applyAlignment="1">
      <alignment horizontal="center" vertical="center"/>
    </xf>
    <xf numFmtId="46" fontId="23" fillId="13" borderId="26" xfId="1" applyNumberFormat="1" applyFont="1" applyFill="1" applyBorder="1" applyAlignment="1">
      <alignment horizontal="center" vertical="center"/>
    </xf>
    <xf numFmtId="46" fontId="28" fillId="15" borderId="27" xfId="2" applyNumberFormat="1" applyFont="1" applyFill="1" applyBorder="1" applyAlignment="1">
      <alignment horizontal="center" vertical="center"/>
    </xf>
    <xf numFmtId="0" fontId="29" fillId="16" borderId="0" xfId="0" applyFont="1" applyFill="1" applyAlignment="1">
      <alignment horizontal="center" vertical="center"/>
    </xf>
    <xf numFmtId="10" fontId="27" fillId="15" borderId="28" xfId="1" applyNumberFormat="1" applyFont="1" applyFill="1" applyBorder="1" applyAlignment="1">
      <alignment horizontal="center"/>
    </xf>
    <xf numFmtId="10" fontId="29" fillId="17" borderId="21" xfId="0" applyNumberFormat="1" applyFont="1" applyFill="1" applyBorder="1" applyAlignment="1">
      <alignment horizontal="center" vertical="center"/>
    </xf>
    <xf numFmtId="168" fontId="17" fillId="3" borderId="0" xfId="0" applyNumberFormat="1" applyFont="1" applyFill="1" applyAlignment="1">
      <alignment horizontal="center" vertical="center"/>
    </xf>
    <xf numFmtId="164" fontId="9" fillId="3" borderId="8" xfId="0" applyNumberFormat="1" applyFont="1" applyFill="1" applyBorder="1" applyAlignment="1">
      <alignment horizontal="center" vertical="center"/>
    </xf>
    <xf numFmtId="14" fontId="17" fillId="18" borderId="30" xfId="4" applyNumberFormat="1" applyFill="1" applyBorder="1">
      <alignment horizontal="center" vertical="center"/>
    </xf>
    <xf numFmtId="14" fontId="17" fillId="18" borderId="31" xfId="4" applyNumberFormat="1" applyFill="1" applyBorder="1">
      <alignment horizontal="center" vertical="center"/>
    </xf>
    <xf numFmtId="14" fontId="17" fillId="18" borderId="32" xfId="4" applyNumberFormat="1" applyFill="1" applyBorder="1">
      <alignment horizontal="center" vertical="center"/>
    </xf>
    <xf numFmtId="14" fontId="19" fillId="2" borderId="33" xfId="0" applyNumberFormat="1" applyFont="1" applyFill="1" applyBorder="1" applyAlignment="1">
      <alignment horizontal="center" vertical="center"/>
    </xf>
    <xf numFmtId="14" fontId="4" fillId="2" borderId="34" xfId="0" applyNumberFormat="1" applyFont="1" applyFill="1" applyBorder="1" applyAlignment="1">
      <alignment horizontal="center" vertical="center"/>
    </xf>
    <xf numFmtId="165" fontId="4" fillId="2" borderId="35" xfId="0" applyNumberFormat="1" applyFont="1" applyFill="1" applyBorder="1" applyAlignment="1">
      <alignment horizontal="center" vertical="center"/>
    </xf>
    <xf numFmtId="165" fontId="4" fillId="2" borderId="36" xfId="0" applyNumberFormat="1" applyFont="1" applyFill="1" applyBorder="1" applyAlignment="1">
      <alignment horizontal="center" vertical="center"/>
    </xf>
    <xf numFmtId="165" fontId="4" fillId="2" borderId="37" xfId="0" applyNumberFormat="1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166" fontId="7" fillId="3" borderId="0" xfId="0" applyNumberFormat="1" applyFont="1" applyFill="1" applyBorder="1" applyAlignment="1">
      <alignment vertical="center"/>
    </xf>
    <xf numFmtId="164" fontId="9" fillId="3" borderId="16" xfId="0" applyNumberFormat="1" applyFont="1" applyFill="1" applyBorder="1" applyAlignment="1">
      <alignment horizontal="center" vertical="center"/>
    </xf>
    <xf numFmtId="164" fontId="9" fillId="3" borderId="8" xfId="0" applyNumberFormat="1" applyFont="1" applyFill="1" applyBorder="1" applyAlignment="1">
      <alignment horizontal="center" vertical="center"/>
    </xf>
    <xf numFmtId="165" fontId="10" fillId="2" borderId="14" xfId="0" applyNumberFormat="1" applyFont="1" applyFill="1" applyBorder="1" applyAlignment="1">
      <alignment horizontal="center" vertical="center"/>
    </xf>
    <xf numFmtId="165" fontId="10" fillId="2" borderId="15" xfId="0" applyNumberFormat="1" applyFont="1" applyFill="1" applyBorder="1" applyAlignment="1">
      <alignment horizontal="center" vertical="center"/>
    </xf>
    <xf numFmtId="165" fontId="10" fillId="2" borderId="18" xfId="0" applyNumberFormat="1" applyFont="1" applyFill="1" applyBorder="1" applyAlignment="1">
      <alignment horizontal="center" vertical="center"/>
    </xf>
    <xf numFmtId="165" fontId="3" fillId="2" borderId="0" xfId="0" applyNumberFormat="1" applyFont="1" applyFill="1" applyBorder="1" applyAlignment="1">
      <alignment horizontal="center" vertical="center"/>
    </xf>
    <xf numFmtId="165" fontId="3" fillId="2" borderId="29" xfId="0" applyNumberFormat="1" applyFont="1" applyFill="1" applyBorder="1" applyAlignment="1">
      <alignment horizontal="center" vertical="center"/>
    </xf>
    <xf numFmtId="14" fontId="10" fillId="8" borderId="14" xfId="0" applyNumberFormat="1" applyFont="1" applyFill="1" applyBorder="1" applyAlignment="1">
      <alignment horizontal="center" vertical="center"/>
    </xf>
    <xf numFmtId="14" fontId="10" fillId="8" borderId="15" xfId="0" applyNumberFormat="1" applyFont="1" applyFill="1" applyBorder="1" applyAlignment="1">
      <alignment horizontal="center" vertical="center"/>
    </xf>
    <xf numFmtId="14" fontId="10" fillId="8" borderId="10" xfId="0" applyNumberFormat="1" applyFont="1" applyFill="1" applyBorder="1" applyAlignment="1">
      <alignment horizontal="center" vertical="center"/>
    </xf>
    <xf numFmtId="14" fontId="16" fillId="7" borderId="14" xfId="0" applyNumberFormat="1" applyFont="1" applyFill="1" applyBorder="1" applyAlignment="1">
      <alignment horizontal="center" vertical="center"/>
    </xf>
    <xf numFmtId="14" fontId="16" fillId="7" borderId="15" xfId="0" applyNumberFormat="1" applyFont="1" applyFill="1" applyBorder="1" applyAlignment="1">
      <alignment horizontal="center" vertical="center"/>
    </xf>
    <xf numFmtId="14" fontId="16" fillId="7" borderId="10" xfId="0" applyNumberFormat="1" applyFont="1" applyFill="1" applyBorder="1" applyAlignment="1">
      <alignment horizontal="center" vertical="center"/>
    </xf>
    <xf numFmtId="14" fontId="2" fillId="7" borderId="14" xfId="0" applyNumberFormat="1" applyFont="1" applyFill="1" applyBorder="1" applyAlignment="1">
      <alignment horizontal="center" vertical="center"/>
    </xf>
    <xf numFmtId="14" fontId="2" fillId="7" borderId="15" xfId="0" applyNumberFormat="1" applyFont="1" applyFill="1" applyBorder="1" applyAlignment="1">
      <alignment horizontal="center" vertical="center"/>
    </xf>
    <xf numFmtId="14" fontId="2" fillId="7" borderId="10" xfId="0" applyNumberFormat="1" applyFont="1" applyFill="1" applyBorder="1" applyAlignment="1">
      <alignment horizontal="center" vertical="center"/>
    </xf>
    <xf numFmtId="0" fontId="14" fillId="5" borderId="17" xfId="0" applyFont="1" applyFill="1" applyBorder="1" applyAlignment="1">
      <alignment horizontal="center" vertical="center"/>
    </xf>
    <xf numFmtId="0" fontId="14" fillId="5" borderId="16" xfId="0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4" borderId="17" xfId="0" applyFont="1" applyFill="1" applyBorder="1" applyAlignment="1">
      <alignment horizontal="center" vertical="center"/>
    </xf>
    <xf numFmtId="0" fontId="14" fillId="4" borderId="16" xfId="0" applyFont="1" applyFill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 vertical="center"/>
    </xf>
    <xf numFmtId="164" fontId="9" fillId="3" borderId="17" xfId="0" applyNumberFormat="1" applyFont="1" applyFill="1" applyBorder="1" applyAlignment="1">
      <alignment horizontal="center" vertical="center"/>
    </xf>
    <xf numFmtId="166" fontId="19" fillId="11" borderId="14" xfId="0" applyNumberFormat="1" applyFont="1" applyFill="1" applyBorder="1" applyAlignment="1">
      <alignment horizontal="center" vertical="center"/>
    </xf>
    <xf numFmtId="166" fontId="19" fillId="11" borderId="10" xfId="0" applyNumberFormat="1" applyFont="1" applyFill="1" applyBorder="1" applyAlignment="1">
      <alignment horizontal="center" vertical="center"/>
    </xf>
    <xf numFmtId="166" fontId="19" fillId="11" borderId="22" xfId="0" applyNumberFormat="1" applyFont="1" applyFill="1" applyBorder="1" applyAlignment="1">
      <alignment horizontal="center" vertical="center"/>
    </xf>
    <xf numFmtId="166" fontId="19" fillId="11" borderId="23" xfId="0" applyNumberFormat="1" applyFont="1" applyFill="1" applyBorder="1" applyAlignment="1">
      <alignment horizontal="center" vertical="center"/>
    </xf>
  </cellXfs>
  <cellStyles count="5">
    <cellStyle name="Normal" xfId="0" builtinId="0"/>
    <cellStyle name="Percent" xfId="1" builtinId="5"/>
    <cellStyle name="טוב" xfId="2" builtinId="26"/>
    <cellStyle name="ניטראלי" xfId="3" builtinId="28"/>
    <cellStyle name="סגנון 1" xfId="4" xr:uid="{D0A40003-91AB-45D4-BCB1-1D863E72CA47}"/>
  </cellStyles>
  <dxfs count="126"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m/d/yyyy"/>
      <alignment horizontal="center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m/d/yyyy"/>
      <alignment horizontal="center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m/d/yyyy"/>
      <alignment horizontal="center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m/d/yyyy"/>
      <alignment horizontal="center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border outline="0">
        <top style="medium">
          <color rgb="FF000000"/>
        </top>
        <bottom style="thin">
          <color rgb="FF1F497D"/>
        </bottom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border outline="0">
        <left style="double">
          <color rgb="FF000000"/>
        </left>
        <right style="double">
          <color rgb="FF000000"/>
        </right>
        <top style="double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000000"/>
        <name val="David"/>
        <scheme val="none"/>
      </font>
      <alignment horizontal="center" vertical="center" textRotation="0" wrapText="0" indent="0" justifyLastLine="0" shrinkToFit="0" readingOrder="0"/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rgb="FF00B050"/>
      </font>
      <fill>
        <patternFill>
          <bgColor theme="6" tint="0.79998168889431442"/>
        </patternFill>
      </fill>
    </dxf>
    <dxf>
      <font>
        <color theme="5"/>
      </font>
      <fill>
        <patternFill>
          <bgColor theme="5" tint="0.79998168889431442"/>
        </patternFill>
      </fill>
    </dxf>
    <dxf>
      <font>
        <color rgb="FF00B050"/>
      </font>
      <fill>
        <patternFill>
          <bgColor theme="6" tint="0.79998168889431442"/>
        </patternFill>
      </fill>
    </dxf>
    <dxf>
      <font>
        <color theme="5"/>
      </font>
      <fill>
        <patternFill>
          <bgColor theme="5" tint="0.79998168889431442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9" formatCode="m/d/yyyy"/>
      <alignment horizontal="center" vertical="center" textRotation="0" wrapText="0" indent="0" justifyLastLine="0" shrinkToFit="0" readingOrder="0"/>
    </dxf>
    <dxf>
      <border outline="0">
        <top style="medium">
          <color theme="1"/>
        </top>
        <bottom style="thin">
          <color theme="3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4" formatCode="&quot;₪&quot;\ #,##0.00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numFmt numFmtId="168" formatCode="[$-1000000]h:mm:ss;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David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border outline="0">
        <left style="double">
          <color indexed="64"/>
        </left>
        <right style="double">
          <color indexed="64"/>
        </right>
        <top style="double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1"/>
        <name val="David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ill>
        <patternFill>
          <fgColor indexed="64"/>
          <bgColor theme="0" tint="-0.14999847407452621"/>
        </patternFill>
      </fill>
    </dxf>
    <dxf>
      <font>
        <color theme="5"/>
      </font>
    </dxf>
    <dxf>
      <font>
        <color rgb="FF00B050"/>
      </font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color theme="5"/>
      </font>
    </dxf>
    <dxf>
      <font>
        <color rgb="FF00B050"/>
      </font>
    </dxf>
    <dxf>
      <border>
        <left/>
        <right/>
        <top/>
        <bottom/>
        <vertical/>
        <horizontal/>
      </border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theme="0" tint="-4.9989318521683403E-2"/>
        </patternFill>
      </fill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hair">
          <color auto="1"/>
        </horizontal>
      </border>
    </dxf>
  </dxfs>
  <tableStyles count="1" defaultTableStyle="TableStyleMedium2" defaultPivotStyle="PivotStyleLight16">
    <tableStyle name="סגנון טבלה 1" pivot="0" count="2" xr9:uid="{00000000-0011-0000-FFFF-FFFF00000000}">
      <tableStyleElement type="wholeTable" dxfId="125"/>
      <tableStyleElement type="headerRow" dxfId="124"/>
    </tableStyle>
  </tableStyles>
  <colors>
    <mruColors>
      <color rgb="FFFF6969"/>
      <color rgb="FF000000"/>
      <color rgb="FFC65D5A"/>
      <color rgb="FFB742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>
                <a:latin typeface="Fb FirmaNew" panose="02020503050405020304" pitchFamily="18" charset="-79"/>
                <a:cs typeface="Fb FirmaNew" panose="02020503050405020304" pitchFamily="18" charset="-79"/>
              </a:defRPr>
            </a:pPr>
            <a:r>
              <a:rPr lang="he-IL">
                <a:latin typeface="Fb FirmaNew" panose="02020503050405020304" pitchFamily="18" charset="-79"/>
                <a:cs typeface="Fb FirmaNew" panose="02020503050405020304" pitchFamily="18" charset="-79"/>
              </a:rPr>
              <a:t>כמה </a:t>
            </a:r>
            <a:r>
              <a:rPr lang="he-IL" baseline="0">
                <a:latin typeface="Fb FirmaNew" panose="02020503050405020304" pitchFamily="18" charset="-79"/>
                <a:cs typeface="Fb FirmaNew" panose="02020503050405020304" pitchFamily="18" charset="-79"/>
              </a:rPr>
              <a:t>אחוז מהיעד הושג?</a:t>
            </a:r>
            <a:endParaRPr lang="he-IL">
              <a:latin typeface="Fb FirmaNew" panose="02020503050405020304" pitchFamily="18" charset="-79"/>
              <a:cs typeface="Fb FirmaNew" panose="02020503050405020304" pitchFamily="18" charset="-79"/>
            </a:endParaRPr>
          </a:p>
        </c:rich>
      </c:tx>
      <c:layout>
        <c:manualLayout>
          <c:xMode val="edge"/>
          <c:yMode val="edge"/>
          <c:x val="0.25010542313296674"/>
          <c:y val="3.2447631937949584E-2"/>
        </c:manualLayout>
      </c:layout>
      <c:overlay val="0"/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effectLst>
                <a:outerShdw blurRad="1003300" sx="102000" sy="102000" algn="ctr" rotWithShape="0">
                  <a:prstClr val="black">
                    <a:alpha val="40000"/>
                  </a:prstClr>
                </a:outerShdw>
              </a:effectLst>
              <a:scene3d>
                <a:camera prst="orthographicFront"/>
                <a:lightRig rig="threePt" dir="t">
                  <a:rot lat="0" lon="0" rev="1200000"/>
                </a:lightRig>
              </a:scene3d>
              <a:sp3d prstMaterial="softEdge"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4FE4-4D37-B559-83F424DC728C}"/>
              </c:ext>
            </c:extLst>
          </c:dPt>
          <c:dPt>
            <c:idx val="1"/>
            <c:bubble3D val="0"/>
            <c:explosion val="10"/>
            <c:spPr>
              <a:solidFill>
                <a:srgbClr val="FF6969"/>
              </a:solidFill>
            </c:spPr>
            <c:extLst>
              <c:ext xmlns:c16="http://schemas.microsoft.com/office/drawing/2014/chart" uri="{C3380CC4-5D6E-409C-BE32-E72D297353CC}">
                <c16:uniqueId val="{00000003-4FE4-4D37-B559-83F424DC728C}"/>
              </c:ext>
            </c:extLst>
          </c:dPt>
          <c:dLbls>
            <c:dLbl>
              <c:idx val="0"/>
              <c:numFmt formatCode="0.00%" sourceLinked="0"/>
              <c:spPr>
                <a:effectLst>
                  <a:glow rad="1905000">
                    <a:schemeClr val="bg1">
                      <a:alpha val="40000"/>
                    </a:schemeClr>
                  </a:glow>
                </a:effectLst>
              </c:spPr>
              <c:txPr>
                <a:bodyPr/>
                <a:lstStyle/>
                <a:p>
                  <a:pPr>
                    <a:defRPr sz="1400">
                      <a:solidFill>
                        <a:schemeClr val="tx1"/>
                      </a:solidFill>
                    </a:defRPr>
                  </a:pPr>
                  <a:endParaRPr lang="he-IL"/>
                </a:p>
              </c:txPr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6="http://schemas.microsoft.com/office/drawing/2014/chart" uri="{C3380CC4-5D6E-409C-BE32-E72D297353CC}">
                  <c16:uniqueId val="{00000001-4FE4-4D37-B559-83F424DC728C}"/>
                </c:ext>
              </c:extLst>
            </c:dLbl>
            <c:numFmt formatCode="0.0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400">
                    <a:solidFill>
                      <a:schemeClr val="tx1"/>
                    </a:solidFill>
                  </a:defRPr>
                </a:pPr>
                <a:endParaRPr lang="he-I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'סיכום חודשי'!$F$34:$F$35</c:f>
              <c:numCache>
                <c:formatCode>0.00%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FE4-4D37-B559-83F424DC728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314325</xdr:colOff>
          <xdr:row>4</xdr:row>
          <xdr:rowOff>619125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3C40A6EF-2876-41EA-AAE4-0CF71065AD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4</xdr:row>
          <xdr:rowOff>66675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27B5F5BC-2B26-48C8-B0F1-2A2986BE4BD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4</xdr:row>
          <xdr:rowOff>76200</xdr:rowOff>
        </xdr:from>
        <xdr:to>
          <xdr:col>2</xdr:col>
          <xdr:colOff>95250</xdr:colOff>
          <xdr:row>4</xdr:row>
          <xdr:rowOff>619125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1FF15744-29A7-4723-ADD0-4A29962DB4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57150</xdr:rowOff>
        </xdr:from>
        <xdr:to>
          <xdr:col>9</xdr:col>
          <xdr:colOff>590550</xdr:colOff>
          <xdr:row>4</xdr:row>
          <xdr:rowOff>600075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9CD1048F-3E3D-4CC9-AB19-5A555B2D386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4</xdr:row>
          <xdr:rowOff>76200</xdr:rowOff>
        </xdr:from>
        <xdr:to>
          <xdr:col>11</xdr:col>
          <xdr:colOff>419100</xdr:colOff>
          <xdr:row>4</xdr:row>
          <xdr:rowOff>619125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B9A9774C-0A55-498D-848D-04C46DB644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314325</xdr:colOff>
          <xdr:row>4</xdr:row>
          <xdr:rowOff>619125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23ED7FE7-2D0B-49D0-A1CA-9A4222AA340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4</xdr:row>
          <xdr:rowOff>66675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99B675B6-8084-4CFD-B93D-D0296DAD38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4</xdr:row>
          <xdr:rowOff>76200</xdr:rowOff>
        </xdr:from>
        <xdr:to>
          <xdr:col>2</xdr:col>
          <xdr:colOff>95250</xdr:colOff>
          <xdr:row>4</xdr:row>
          <xdr:rowOff>619125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F6C84D4A-04F8-43AC-8B37-DF9D038BD0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57150</xdr:rowOff>
        </xdr:from>
        <xdr:to>
          <xdr:col>9</xdr:col>
          <xdr:colOff>590550</xdr:colOff>
          <xdr:row>4</xdr:row>
          <xdr:rowOff>600075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DE74D09C-15C0-461C-B6DB-01C7AA31BD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4</xdr:row>
          <xdr:rowOff>76200</xdr:rowOff>
        </xdr:from>
        <xdr:to>
          <xdr:col>11</xdr:col>
          <xdr:colOff>419100</xdr:colOff>
          <xdr:row>4</xdr:row>
          <xdr:rowOff>619125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B1E16BE3-9DEC-4ED6-903D-35CDD01D8D4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314325</xdr:colOff>
          <xdr:row>4</xdr:row>
          <xdr:rowOff>619125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E784DBE6-0A54-4D5C-BF79-18C585E637A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4</xdr:row>
          <xdr:rowOff>66675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B72458BB-0035-4EDA-81F3-86582984A5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4</xdr:row>
          <xdr:rowOff>76200</xdr:rowOff>
        </xdr:from>
        <xdr:to>
          <xdr:col>2</xdr:col>
          <xdr:colOff>95250</xdr:colOff>
          <xdr:row>4</xdr:row>
          <xdr:rowOff>619125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5D728DDA-FED4-43C0-9203-1798573685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57150</xdr:rowOff>
        </xdr:from>
        <xdr:to>
          <xdr:col>9</xdr:col>
          <xdr:colOff>590550</xdr:colOff>
          <xdr:row>4</xdr:row>
          <xdr:rowOff>600075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6964CB53-FE21-4BA1-9AC0-E0621BDAB3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4</xdr:row>
          <xdr:rowOff>76200</xdr:rowOff>
        </xdr:from>
        <xdr:to>
          <xdr:col>11</xdr:col>
          <xdr:colOff>419100</xdr:colOff>
          <xdr:row>4</xdr:row>
          <xdr:rowOff>619125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8FCE6EBE-95AC-48AC-808F-4CA81D35D5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314325</xdr:colOff>
          <xdr:row>4</xdr:row>
          <xdr:rowOff>619125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9A118D35-3912-4450-B176-50B22DD127E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4</xdr:row>
          <xdr:rowOff>66675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1AAD8B87-F5E8-43C3-A9F7-F73917E7663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4</xdr:row>
          <xdr:rowOff>76200</xdr:rowOff>
        </xdr:from>
        <xdr:to>
          <xdr:col>2</xdr:col>
          <xdr:colOff>95250</xdr:colOff>
          <xdr:row>4</xdr:row>
          <xdr:rowOff>619125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6DE97A8D-4FAE-40AE-8F11-1E123EADA5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57150</xdr:rowOff>
        </xdr:from>
        <xdr:to>
          <xdr:col>9</xdr:col>
          <xdr:colOff>590550</xdr:colOff>
          <xdr:row>4</xdr:row>
          <xdr:rowOff>600075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3A543A9E-FF03-41B9-8BD1-E899F6BBF3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4</xdr:row>
          <xdr:rowOff>76200</xdr:rowOff>
        </xdr:from>
        <xdr:to>
          <xdr:col>11</xdr:col>
          <xdr:colOff>419100</xdr:colOff>
          <xdr:row>4</xdr:row>
          <xdr:rowOff>619125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B2680076-799F-422C-8709-27AF2CA73BE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647700</xdr:colOff>
          <xdr:row>4</xdr:row>
          <xdr:rowOff>76200</xdr:rowOff>
        </xdr:from>
        <xdr:to>
          <xdr:col>4</xdr:col>
          <xdr:colOff>314325</xdr:colOff>
          <xdr:row>4</xdr:row>
          <xdr:rowOff>619125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סיום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4</xdr:row>
          <xdr:rowOff>66675</xdr:rowOff>
        </xdr:from>
        <xdr:to>
          <xdr:col>5</xdr:col>
          <xdr:colOff>609600</xdr:colOff>
          <xdr:row>4</xdr:row>
          <xdr:rowOff>609600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 </a:t>
              </a:r>
              <a:endParaRPr lang="he-IL" sz="1400" b="0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4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4</xdr:row>
          <xdr:rowOff>76200</xdr:rowOff>
        </xdr:from>
        <xdr:to>
          <xdr:col>2</xdr:col>
          <xdr:colOff>95250</xdr:colOff>
          <xdr:row>4</xdr:row>
          <xdr:rowOff>619125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1">
                <a:defRPr sz="1000"/>
              </a:pPr>
              <a:r>
                <a:rPr lang="he-IL" sz="24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התחלה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571500</xdr:colOff>
          <xdr:row>4</xdr:row>
          <xdr:rowOff>57150</xdr:rowOff>
        </xdr:from>
        <xdr:to>
          <xdr:col>9</xdr:col>
          <xdr:colOff>590550</xdr:colOff>
          <xdr:row>4</xdr:row>
          <xdr:rowOff>600075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הוספת‎</a:t>
              </a:r>
              <a:endParaRPr lang="he-IL" sz="2000" b="1" i="0" u="none" strike="noStrike" baseline="0">
                <a:solidFill>
                  <a:srgbClr val="000000"/>
                </a:solidFill>
                <a:latin typeface="David"/>
                <a:cs typeface="David"/>
              </a:endParaRP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תאריך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4</xdr:row>
          <xdr:rowOff>76200</xdr:rowOff>
        </xdr:from>
        <xdr:to>
          <xdr:col>11</xdr:col>
          <xdr:colOff>419100</xdr:colOff>
          <xdr:row>4</xdr:row>
          <xdr:rowOff>619125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he-IL" sz="16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מחיקת</a:t>
              </a:r>
              <a:r>
                <a:rPr lang="he-IL" sz="2000" b="1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‎</a:t>
              </a:r>
            </a:p>
            <a:p>
              <a:pPr algn="ctr" rtl="1">
                <a:defRPr sz="1000"/>
              </a:pPr>
              <a:r>
                <a:rPr lang="he-IL" sz="1200" b="0" i="0" u="none" strike="noStrike" baseline="0">
                  <a:solidFill>
                    <a:srgbClr val="000000"/>
                  </a:solidFill>
                  <a:latin typeface="David"/>
                  <a:cs typeface="David"/>
                </a:rPr>
                <a:t>שורה אחרונה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28219</xdr:colOff>
      <xdr:row>3</xdr:row>
      <xdr:rowOff>177461</xdr:rowOff>
    </xdr:from>
    <xdr:to>
      <xdr:col>12</xdr:col>
      <xdr:colOff>630382</xdr:colOff>
      <xdr:row>25</xdr:row>
      <xdr:rowOff>131618</xdr:rowOff>
    </xdr:to>
    <xdr:graphicFrame macro="">
      <xdr:nvGraphicFramePr>
        <xdr:cNvPr id="5" name="תרשים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32B2145-342A-47B9-A2EA-35B081A8539D}" name="טבלה146810" displayName="טבלה146810" ref="B8:F280" totalsRowShown="0" headerRowDxfId="15" dataDxfId="14" headerRowBorderDxfId="12" tableBorderDxfId="13">
  <tableColumns count="5">
    <tableColumn id="1" xr3:uid="{C4366D9E-ED37-445D-9532-195B73165F04}" name="תאריך" dataDxfId="11"/>
    <tableColumn id="2" xr3:uid="{727D597E-CD62-47A0-B216-244919FAA0AD}" name="שעת התחלה" dataDxfId="10"/>
    <tableColumn id="3" xr3:uid="{1CB0F16B-4CC6-41BF-9109-13E4F0465094}" name="שעת סיום" dataDxfId="9"/>
    <tableColumn id="4" xr3:uid="{A47C5E0F-5F25-4806-A743-95B0E1AF9742}" name="סה&quot;כ" dataDxfId="8">
      <calculatedColumnFormula>IF(D9="","",(SUM(D9-C9)))</calculatedColumnFormula>
    </tableColumn>
    <tableColumn id="5" xr3:uid="{54C16085-01D0-40A2-B1E5-B3500C423385}" name="לתשלום" dataDxfId="7">
      <calculatedColumnFormula>IF(E9="","",SUM(E9*($B$2*24)))</calculatedColumnFormula>
    </tableColumn>
  </tableColumns>
  <tableStyleInfo name="סגנון טבלה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FE48FDD-228F-4193-B730-433FA1587441}" name="טבלה257911" displayName="טבלה257911" ref="J8:L280" totalsRowShown="0" headerRowDxfId="6" dataDxfId="5" headerRowBorderDxfId="3" tableBorderDxfId="4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556952DA-88A6-407F-944E-01D7CF418E99}" name="תאריך" dataDxfId="2"/>
    <tableColumn id="2" xr3:uid="{E5067C94-C317-4417-BD71-D0E2321BEDFD}" name="סך שעות" dataDxfId="1"/>
    <tableColumn id="3" xr3:uid="{E94EB848-D3EF-44AC-8E12-344ED41FB26C}" name="לתשלום" dataDxfId="0">
      <calculatedColumnFormula>IF(K9="","",SUM(K9*($B$2*24)))</calculatedColumnFormula>
    </tableColumn>
  </tableColumns>
  <tableStyleInfo name="סגנון טבלה 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312B999-7F2D-4283-BEB3-53D4DE16BEDD}" name="טבלה1468" displayName="טבלה1468" ref="B8:F280" totalsRowShown="0" headerRowDxfId="39" dataDxfId="38" headerRowBorderDxfId="36" tableBorderDxfId="37">
  <tableColumns count="5">
    <tableColumn id="1" xr3:uid="{7C8B41A2-89CC-467C-9AA4-2596C45622E7}" name="תאריך" dataDxfId="35"/>
    <tableColumn id="2" xr3:uid="{619DB5C9-D0FE-4B58-A170-36402EA90852}" name="שעת התחלה" dataDxfId="34"/>
    <tableColumn id="3" xr3:uid="{5F873196-6406-4ECC-870E-083E448BEEF8}" name="שעת סיום" dataDxfId="33"/>
    <tableColumn id="4" xr3:uid="{1B3862FF-215F-4D9A-8149-30FB50ABE358}" name="סה&quot;כ" dataDxfId="32">
      <calculatedColumnFormula>IF(D9="","",(SUM(D9-C9)))</calculatedColumnFormula>
    </tableColumn>
    <tableColumn id="5" xr3:uid="{4DDC38F3-C374-4BD8-83F7-D213DA500DDC}" name="לתשלום" dataDxfId="31">
      <calculatedColumnFormula>IF(E9="","",SUM(E9*($B$2*24)))</calculatedColumnFormula>
    </tableColumn>
  </tableColumns>
  <tableStyleInfo name="סגנון טבלה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E0DEC2A6-1068-4F82-8F41-14C801C7B94A}" name="טבלה2579" displayName="טבלה2579" ref="J8:L280" totalsRowShown="0" headerRowDxfId="30" dataDxfId="29" headerRowBorderDxfId="27" tableBorderDxfId="28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DF8B9795-D705-4A2A-B4FA-761B9FA03AD0}" name="תאריך" dataDxfId="26"/>
    <tableColumn id="2" xr3:uid="{AB4F2948-8AA0-4FCB-80BD-11BE1A9D730E}" name="סך שעות" dataDxfId="25"/>
    <tableColumn id="3" xr3:uid="{35216A4C-1AE3-4F97-8C95-F265DDBD31A7}" name="לתשלום" dataDxfId="24">
      <calculatedColumnFormula>IF(K9="","",SUM(K9*($B$2*24)))</calculatedColumnFormula>
    </tableColumn>
  </tableColumns>
  <tableStyleInfo name="סגנון טבלה 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DA9CB36-EC5B-40AB-85EF-DAAF064536AB}" name="טבלה146" displayName="טבלה146" ref="B8:F280" totalsRowShown="0" headerRowDxfId="63" dataDxfId="62" headerRowBorderDxfId="60" tableBorderDxfId="61">
  <tableColumns count="5">
    <tableColumn id="1" xr3:uid="{7C04654A-CB81-4517-A22F-23442511A85C}" name="תאריך" dataDxfId="59"/>
    <tableColumn id="2" xr3:uid="{535C3D37-66FA-4887-8D95-68CCDE06FFE5}" name="שעת התחלה" dataDxfId="58"/>
    <tableColumn id="3" xr3:uid="{31A10745-2E21-4F8F-98C5-4DF5A924CF10}" name="שעת סיום" dataDxfId="57"/>
    <tableColumn id="4" xr3:uid="{BE34F913-94FD-4E45-BD8D-1D52B6463298}" name="סה&quot;כ" dataDxfId="56">
      <calculatedColumnFormula>IF(D9="","",(SUM(D9-C9)))</calculatedColumnFormula>
    </tableColumn>
    <tableColumn id="5" xr3:uid="{090F0399-E1D8-4128-BA05-46EC0E110644}" name="לתשלום" dataDxfId="55">
      <calculatedColumnFormula>IF(E9="","",SUM(E9*($B$2*24)))</calculatedColumnFormula>
    </tableColumn>
  </tableColumns>
  <tableStyleInfo name="סגנון טבלה 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7F61E56-FDD4-4704-A001-456A555D25ED}" name="טבלה257" displayName="טבלה257" ref="J8:L280" totalsRowShown="0" headerRowDxfId="54" dataDxfId="53" headerRowBorderDxfId="51" tableBorderDxfId="52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8A863E87-700F-413A-8761-56F10550ACCC}" name="תאריך" dataDxfId="50"/>
    <tableColumn id="2" xr3:uid="{68897719-861C-4276-A03D-2DF20FB582F5}" name="סך שעות" dataDxfId="49"/>
    <tableColumn id="3" xr3:uid="{3E61783B-AB77-44C9-B89A-326893E76596}" name="לתשלום" dataDxfId="48">
      <calculatedColumnFormula>IF(K9="","",SUM(K9*($B$2*24)))</calculatedColumnFormula>
    </tableColumn>
  </tableColumns>
  <tableStyleInfo name="סגנון טבלה 1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29AAC8E-6D5A-4A59-9F0E-DB832D72C6CF}" name="טבלה14" displayName="טבלה14" ref="B8:F280" totalsRowShown="0" headerRowDxfId="87" dataDxfId="86" headerRowBorderDxfId="84" tableBorderDxfId="85">
  <tableColumns count="5">
    <tableColumn id="1" xr3:uid="{69DEA99A-5F69-4B0C-8778-F743595C547F}" name="תאריך" dataDxfId="83"/>
    <tableColumn id="2" xr3:uid="{73CFC5CA-EF7D-4E92-877D-6B33C2D95960}" name="שעת התחלה" dataDxfId="82"/>
    <tableColumn id="3" xr3:uid="{F4CABC2B-27E5-4F24-9D90-7BA49DC6DA56}" name="שעת סיום" dataDxfId="81"/>
    <tableColumn id="4" xr3:uid="{324F0A11-94CF-4F12-918A-D5B17FF71EF2}" name="סה&quot;כ" dataDxfId="80">
      <calculatedColumnFormula>IF(D9="","",(SUM(D9-C9)))</calculatedColumnFormula>
    </tableColumn>
    <tableColumn id="5" xr3:uid="{E19DF316-2E39-471D-BB8F-DA6E00D9738A}" name="לתשלום" dataDxfId="79">
      <calculatedColumnFormula>IF(E9="","",SUM(E9*($B$2*24)))</calculatedColumnFormula>
    </tableColumn>
  </tableColumns>
  <tableStyleInfo name="סגנון טבלה 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712DB8D-8581-4088-926D-0F28C8C1E5EE}" name="טבלה25" displayName="טבלה25" ref="J8:L280" totalsRowShown="0" headerRowDxfId="78" dataDxfId="77" headerRowBorderDxfId="75" tableBorderDxfId="76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249F750F-DE95-4578-A739-09950F238948}" name="תאריך" dataDxfId="74"/>
    <tableColumn id="2" xr3:uid="{FABDB3CB-7F74-4C1C-AD42-44E8AF50B0F7}" name="סך שעות" dataDxfId="73"/>
    <tableColumn id="3" xr3:uid="{643DEBE9-1EE7-436D-BD86-9EA23A7BDAF9}" name="לתשלום" dataDxfId="72">
      <calculatedColumnFormula>IF(K9="","",SUM(K9*($B$2*24)))</calculatedColumnFormula>
    </tableColumn>
  </tableColumns>
  <tableStyleInfo name="סגנון טבלה 1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טבלה1" displayName="טבלה1" ref="B8:F280" totalsRowShown="0" headerRowDxfId="115" dataDxfId="113" headerRowBorderDxfId="114" tableBorderDxfId="112">
  <tableColumns count="5">
    <tableColumn id="1" xr3:uid="{00000000-0010-0000-0000-000001000000}" name="תאריך" dataDxfId="111"/>
    <tableColumn id="2" xr3:uid="{00000000-0010-0000-0000-000002000000}" name="שעת התחלה" dataDxfId="110"/>
    <tableColumn id="3" xr3:uid="{00000000-0010-0000-0000-000003000000}" name="שעת סיום" dataDxfId="109"/>
    <tableColumn id="4" xr3:uid="{00000000-0010-0000-0000-000004000000}" name="סה&quot;כ" dataDxfId="108">
      <calculatedColumnFormula>IF(D9="","",(SUM(D9-C9)))</calculatedColumnFormula>
    </tableColumn>
    <tableColumn id="5" xr3:uid="{00000000-0010-0000-0000-000005000000}" name="לתשלום" dataDxfId="107">
      <calculatedColumnFormula>IF(E9="","",SUM(E9*($B$2*24)))</calculatedColumnFormula>
    </tableColumn>
  </tableColumns>
  <tableStyleInfo name="סגנון טבלה 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טבלה2" displayName="טבלה2" ref="J8:L280" totalsRowShown="0" headerRowDxfId="106" dataDxfId="104" headerRowBorderDxfId="105" tableBorderDxfId="103">
  <autoFilter ref="J8:L280" xr:uid="{00000000-0009-0000-0100-000002000000}">
    <filterColumn colId="0" hiddenButton="1"/>
    <filterColumn colId="1" hiddenButton="1"/>
    <filterColumn colId="2" hiddenButton="1"/>
  </autoFilter>
  <tableColumns count="3">
    <tableColumn id="1" xr3:uid="{00000000-0010-0000-0100-000001000000}" name="תאריך" dataDxfId="102"/>
    <tableColumn id="2" xr3:uid="{00000000-0010-0000-0100-000002000000}" name="סך שעות" dataDxfId="101"/>
    <tableColumn id="3" xr3:uid="{00000000-0010-0000-0100-000003000000}" name="לתשלום" dataDxfId="100">
      <calculatedColumnFormula>IF(K9="","",SUM(K9*($B$2*24)))</calculatedColumnFormula>
    </tableColumn>
  </tableColumns>
  <tableStyleInfo name="סגנון טבלה 1" showFirstColumn="0" showLastColumn="0" showRowStripes="0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10" Type="http://schemas.openxmlformats.org/officeDocument/2006/relationships/table" Target="../tables/table4.xml"/><Relationship Id="rId4" Type="http://schemas.openxmlformats.org/officeDocument/2006/relationships/ctrlProp" Target="../ctrlProps/ctrlProp6.xml"/><Relationship Id="rId9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3.xml"/><Relationship Id="rId5" Type="http://schemas.openxmlformats.org/officeDocument/2006/relationships/ctrlProp" Target="../ctrlProps/ctrlProp12.xml"/><Relationship Id="rId10" Type="http://schemas.openxmlformats.org/officeDocument/2006/relationships/table" Target="../tables/table6.xml"/><Relationship Id="rId4" Type="http://schemas.openxmlformats.org/officeDocument/2006/relationships/ctrlProp" Target="../ctrlProps/ctrlProp11.xml"/><Relationship Id="rId9" Type="http://schemas.openxmlformats.org/officeDocument/2006/relationships/table" Target="../tables/table5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9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8.xml"/><Relationship Id="rId5" Type="http://schemas.openxmlformats.org/officeDocument/2006/relationships/ctrlProp" Target="../ctrlProps/ctrlProp17.xml"/><Relationship Id="rId10" Type="http://schemas.openxmlformats.org/officeDocument/2006/relationships/table" Target="../tables/table8.xml"/><Relationship Id="rId4" Type="http://schemas.openxmlformats.org/officeDocument/2006/relationships/ctrlProp" Target="../ctrlProps/ctrlProp16.xml"/><Relationship Id="rId9" Type="http://schemas.openxmlformats.org/officeDocument/2006/relationships/table" Target="../tables/table7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5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2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3.xml"/><Relationship Id="rId5" Type="http://schemas.openxmlformats.org/officeDocument/2006/relationships/ctrlProp" Target="../ctrlProps/ctrlProp22.xml"/><Relationship Id="rId10" Type="http://schemas.openxmlformats.org/officeDocument/2006/relationships/table" Target="../tables/table10.xml"/><Relationship Id="rId4" Type="http://schemas.openxmlformats.org/officeDocument/2006/relationships/ctrlProp" Target="../ctrlProps/ctrlProp21.xml"/><Relationship Id="rId9" Type="http://schemas.openxmlformats.org/officeDocument/2006/relationships/table" Target="../tables/table9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B51D2-CD9B-4EB7-BC60-D2A0358B624D}">
  <sheetPr codeName="גיליון7">
    <tabColor theme="1" tint="0.34998626667073579"/>
    <pageSetUpPr fitToPage="1"/>
  </sheetPr>
  <dimension ref="A1:BD1000"/>
  <sheetViews>
    <sheetView rightToLeft="1" tabSelected="1" zoomScale="85" zoomScaleNormal="85" zoomScaleSheetLayoutView="100" workbookViewId="0">
      <pane ySplit="8" topLeftCell="A9" activePane="bottomLeft" state="frozen"/>
      <selection pane="bottomLeft"/>
    </sheetView>
  </sheetViews>
  <sheetFormatPr defaultColWidth="9" defaultRowHeight="15.75" x14ac:dyDescent="0.2"/>
  <cols>
    <col min="1" max="1" width="18.25" style="1" customWidth="1"/>
    <col min="2" max="2" width="12.75" style="8" customWidth="1"/>
    <col min="3" max="3" width="13.25" style="10" customWidth="1"/>
    <col min="4" max="4" width="14" style="10" customWidth="1"/>
    <col min="5" max="5" width="14" style="1" customWidth="1"/>
    <col min="6" max="6" width="14.25" style="1" customWidth="1"/>
    <col min="7" max="7" width="8.25" style="1" hidden="1" customWidth="1"/>
    <col min="8" max="8" width="4.75" style="1" customWidth="1"/>
    <col min="9" max="9" width="12" style="1" customWidth="1"/>
    <col min="10" max="10" width="12.875" style="1" customWidth="1"/>
    <col min="11" max="11" width="13.75" style="1" customWidth="1"/>
    <col min="12" max="12" width="13.375" style="1" customWidth="1"/>
    <col min="13" max="14" width="18.25" style="1" customWidth="1"/>
    <col min="15" max="15" width="18.625" style="1" customWidth="1"/>
    <col min="16" max="16" width="9" style="1"/>
    <col min="17" max="17" width="9.75" style="1" customWidth="1"/>
    <col min="18" max="18" width="6.875" style="3" hidden="1" customWidth="1"/>
    <col min="19" max="19" width="9.75" style="1" bestFit="1" customWidth="1"/>
    <col min="20" max="16384" width="9" style="1"/>
  </cols>
  <sheetData>
    <row r="1" spans="1:26" ht="24.6" customHeight="1" thickTop="1" thickBot="1" x14ac:dyDescent="0.25">
      <c r="A1" s="32" t="s">
        <v>13</v>
      </c>
      <c r="B1" s="32" t="s">
        <v>14</v>
      </c>
      <c r="D1" s="17" t="s">
        <v>19</v>
      </c>
      <c r="E1" s="17" t="s">
        <v>12</v>
      </c>
      <c r="F1" s="36" t="s">
        <v>7</v>
      </c>
      <c r="H1" s="91" t="s">
        <v>6</v>
      </c>
      <c r="I1" s="92"/>
      <c r="J1" s="93"/>
      <c r="K1" s="89" t="s">
        <v>10</v>
      </c>
      <c r="L1" s="90"/>
    </row>
    <row r="2" spans="1:26" ht="24.75" customHeight="1" thickTop="1" thickBot="1" x14ac:dyDescent="0.25">
      <c r="A2" s="33">
        <v>44927</v>
      </c>
      <c r="B2" s="34">
        <v>100</v>
      </c>
      <c r="D2" s="16">
        <f>SUM(E9:E280)</f>
        <v>0</v>
      </c>
      <c r="E2" s="16">
        <f>SUM(K9:K280)</f>
        <v>0</v>
      </c>
      <c r="F2" s="62">
        <f>SUM(D2*(B2*24),E2*(B2*24))</f>
        <v>0</v>
      </c>
      <c r="H2" s="94">
        <v>0</v>
      </c>
      <c r="I2" s="95"/>
      <c r="J2" s="73"/>
      <c r="K2" s="73">
        <f>SUM(F2,H2,)</f>
        <v>0</v>
      </c>
      <c r="L2" s="74"/>
    </row>
    <row r="3" spans="1:26" ht="24.75" customHeight="1" thickTop="1" thickBot="1" x14ac:dyDescent="0.25">
      <c r="B3" s="1"/>
      <c r="C3" s="43"/>
      <c r="D3" s="44"/>
      <c r="E3" s="45"/>
      <c r="F3" s="45"/>
      <c r="H3" s="45"/>
      <c r="I3" s="45"/>
      <c r="J3" s="45"/>
      <c r="K3" s="45"/>
      <c r="L3" s="45"/>
    </row>
    <row r="4" spans="1:26" ht="21" customHeight="1" thickBot="1" x14ac:dyDescent="0.25">
      <c r="A4" s="80" t="s">
        <v>15</v>
      </c>
      <c r="B4" s="81"/>
      <c r="C4" s="81"/>
      <c r="D4" s="81"/>
      <c r="E4" s="81"/>
      <c r="F4" s="82"/>
      <c r="G4" s="37"/>
      <c r="H4" s="38"/>
      <c r="I4" s="80" t="s">
        <v>15</v>
      </c>
      <c r="J4" s="81"/>
      <c r="K4" s="81"/>
      <c r="L4" s="82"/>
      <c r="Z4" s="3"/>
    </row>
    <row r="5" spans="1:26" ht="52.15" customHeight="1" thickBot="1" x14ac:dyDescent="0.25">
      <c r="A5" s="86"/>
      <c r="B5" s="87"/>
      <c r="C5" s="87"/>
      <c r="D5" s="87"/>
      <c r="E5" s="87"/>
      <c r="F5" s="88"/>
      <c r="G5" s="18"/>
      <c r="I5" s="83"/>
      <c r="J5" s="84"/>
      <c r="K5" s="84"/>
      <c r="L5" s="85"/>
      <c r="Z5" s="3"/>
    </row>
    <row r="6" spans="1:26" ht="21.6" customHeight="1" thickBot="1" x14ac:dyDescent="0.25"/>
    <row r="7" spans="1:26" ht="27.75" customHeight="1" thickBot="1" x14ac:dyDescent="0.25">
      <c r="A7" s="75" t="s">
        <v>11</v>
      </c>
      <c r="B7" s="76"/>
      <c r="C7" s="76"/>
      <c r="D7" s="76"/>
      <c r="E7" s="76"/>
      <c r="F7" s="76"/>
      <c r="G7" s="77"/>
      <c r="H7" s="12"/>
      <c r="I7" s="78" t="s">
        <v>23</v>
      </c>
      <c r="J7" s="78"/>
      <c r="K7" s="78"/>
      <c r="L7" s="79"/>
      <c r="M7" s="12"/>
      <c r="N7" s="12"/>
      <c r="O7" s="12"/>
      <c r="P7" s="12"/>
      <c r="Q7" s="2"/>
      <c r="R7" s="3">
        <v>43770</v>
      </c>
    </row>
    <row r="8" spans="1:26" ht="16.5" thickBot="1" x14ac:dyDescent="0.25">
      <c r="A8" s="66" t="s">
        <v>24</v>
      </c>
      <c r="B8" s="67" t="s">
        <v>3</v>
      </c>
      <c r="C8" s="68" t="s">
        <v>0</v>
      </c>
      <c r="D8" s="69" t="s">
        <v>1</v>
      </c>
      <c r="E8" s="69" t="s">
        <v>2</v>
      </c>
      <c r="F8" s="70" t="s">
        <v>4</v>
      </c>
      <c r="G8" s="42" t="s">
        <v>8</v>
      </c>
      <c r="H8" s="72"/>
      <c r="I8" s="71" t="s">
        <v>24</v>
      </c>
      <c r="J8" s="39" t="s">
        <v>3</v>
      </c>
      <c r="K8" s="40" t="s">
        <v>5</v>
      </c>
      <c r="L8" s="41" t="s">
        <v>4</v>
      </c>
      <c r="M8" s="13"/>
      <c r="N8" s="13"/>
      <c r="O8" s="14"/>
      <c r="P8" s="13"/>
      <c r="R8" s="3">
        <v>43800</v>
      </c>
    </row>
    <row r="9" spans="1:26" ht="14.25" customHeight="1" x14ac:dyDescent="0.2">
      <c r="A9" s="63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/>
      </c>
      <c r="B9" s="30"/>
      <c r="C9" s="29"/>
      <c r="D9" s="29"/>
      <c r="E9" s="29" t="str">
        <f t="shared" ref="E9:E25" si="0">IF(D9="","",(SUM(D9-C9)))</f>
        <v/>
      </c>
      <c r="F9" s="31" t="str">
        <f t="shared" ref="F9:F72" si="1">IF(E9="","",SUM(E9*($B$2*24)))</f>
        <v/>
      </c>
      <c r="G9" s="28" t="str">
        <f>IF($B9=$B10,"",MAX($G$8:G8)+1)</f>
        <v/>
      </c>
      <c r="H9" s="61"/>
      <c r="I9" s="64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/>
      </c>
      <c r="J9" s="30"/>
      <c r="K9" s="29"/>
      <c r="L9" s="31" t="str">
        <f t="shared" ref="L9:L72" si="2">IF(K9="","",SUM(K9*($B$2*24)))</f>
        <v/>
      </c>
      <c r="M9" s="8"/>
      <c r="N9" s="8"/>
      <c r="O9" s="10"/>
      <c r="P9" s="11"/>
      <c r="R9" s="3">
        <v>43831</v>
      </c>
    </row>
    <row r="10" spans="1:26" ht="14.25" customHeight="1" x14ac:dyDescent="0.2">
      <c r="A10" s="63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/>
      </c>
      <c r="B10" s="30"/>
      <c r="C10" s="29"/>
      <c r="D10" s="29"/>
      <c r="E10" s="29" t="str">
        <f t="shared" si="0"/>
        <v/>
      </c>
      <c r="F10" s="31" t="str">
        <f t="shared" si="1"/>
        <v/>
      </c>
      <c r="G10" s="28" t="str">
        <f>IF($B10=$B11,"",MAX($G$8:G9)+1)</f>
        <v/>
      </c>
      <c r="H10" s="61"/>
      <c r="I10" s="65" t="str">
        <f t="shared" ref="I10:I73" si="4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30"/>
      <c r="K10" s="29"/>
      <c r="L10" s="31" t="str">
        <f t="shared" si="2"/>
        <v/>
      </c>
      <c r="M10" s="8"/>
      <c r="N10" s="8"/>
      <c r="O10" s="10"/>
      <c r="P10" s="11"/>
      <c r="R10" s="3">
        <v>43862</v>
      </c>
    </row>
    <row r="11" spans="1:26" x14ac:dyDescent="0.2">
      <c r="A11" s="63" t="str">
        <f t="shared" si="3"/>
        <v/>
      </c>
      <c r="B11" s="30"/>
      <c r="C11" s="29"/>
      <c r="D11" s="29"/>
      <c r="E11" s="29" t="str">
        <f t="shared" si="0"/>
        <v/>
      </c>
      <c r="F11" s="31" t="str">
        <f t="shared" si="1"/>
        <v/>
      </c>
      <c r="G11" s="28" t="str">
        <f>IF($B11=$B12,"",MAX($G$8:G10)+1)</f>
        <v/>
      </c>
      <c r="H11" s="61"/>
      <c r="I11" s="65" t="str">
        <f t="shared" si="4"/>
        <v/>
      </c>
      <c r="J11" s="30"/>
      <c r="K11" s="29"/>
      <c r="L11" s="31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">
      <c r="A12" s="63" t="str">
        <f t="shared" si="3"/>
        <v/>
      </c>
      <c r="B12" s="30"/>
      <c r="C12" s="29"/>
      <c r="D12" s="29"/>
      <c r="E12" s="29" t="str">
        <f t="shared" si="0"/>
        <v/>
      </c>
      <c r="F12" s="31" t="str">
        <f t="shared" si="1"/>
        <v/>
      </c>
      <c r="G12" s="28" t="str">
        <f>IF($B12=$B13,"",MAX($G$8:G11)+1)</f>
        <v/>
      </c>
      <c r="H12" s="61"/>
      <c r="I12" s="65" t="str">
        <f t="shared" si="4"/>
        <v/>
      </c>
      <c r="J12" s="30"/>
      <c r="K12" s="29"/>
      <c r="L12" s="31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">
      <c r="A13" s="63" t="str">
        <f t="shared" si="3"/>
        <v/>
      </c>
      <c r="B13" s="30"/>
      <c r="C13" s="29"/>
      <c r="D13" s="29"/>
      <c r="E13" s="29" t="str">
        <f t="shared" si="0"/>
        <v/>
      </c>
      <c r="F13" s="31" t="str">
        <f t="shared" si="1"/>
        <v/>
      </c>
      <c r="G13" s="28" t="str">
        <f>IF($B13=$B14,"",MAX($G$8:G12)+1)</f>
        <v/>
      </c>
      <c r="H13" s="61"/>
      <c r="I13" s="65" t="str">
        <f t="shared" si="4"/>
        <v/>
      </c>
      <c r="J13" s="30"/>
      <c r="K13" s="29"/>
      <c r="L13" s="31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">
      <c r="A14" s="63" t="str">
        <f t="shared" si="3"/>
        <v/>
      </c>
      <c r="B14" s="30"/>
      <c r="C14" s="29"/>
      <c r="D14" s="29"/>
      <c r="E14" s="29" t="str">
        <f t="shared" si="0"/>
        <v/>
      </c>
      <c r="F14" s="31" t="str">
        <f t="shared" si="1"/>
        <v/>
      </c>
      <c r="G14" s="28" t="str">
        <f>IF($B14=$B15,"",MAX($G$8:G13)+1)</f>
        <v/>
      </c>
      <c r="H14" s="61"/>
      <c r="I14" s="65" t="str">
        <f t="shared" si="4"/>
        <v/>
      </c>
      <c r="J14" s="30"/>
      <c r="K14" s="29"/>
      <c r="L14" s="31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">
      <c r="A15" s="63" t="str">
        <f t="shared" si="3"/>
        <v/>
      </c>
      <c r="B15" s="30"/>
      <c r="C15" s="29"/>
      <c r="D15" s="29"/>
      <c r="E15" s="29" t="str">
        <f t="shared" si="0"/>
        <v/>
      </c>
      <c r="F15" s="31" t="str">
        <f t="shared" si="1"/>
        <v/>
      </c>
      <c r="G15" s="28" t="str">
        <f>IF($B15=$B16,"",MAX($G$8:G14)+1)</f>
        <v/>
      </c>
      <c r="H15" s="61"/>
      <c r="I15" s="65" t="str">
        <f t="shared" si="4"/>
        <v/>
      </c>
      <c r="J15" s="30"/>
      <c r="K15" s="29"/>
      <c r="L15" s="31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">
      <c r="A16" s="63" t="str">
        <f t="shared" si="3"/>
        <v/>
      </c>
      <c r="B16" s="30"/>
      <c r="C16" s="29"/>
      <c r="D16" s="29"/>
      <c r="E16" s="29" t="str">
        <f t="shared" si="0"/>
        <v/>
      </c>
      <c r="F16" s="31" t="str">
        <f t="shared" si="1"/>
        <v/>
      </c>
      <c r="G16" s="28" t="str">
        <f>IF($B16=$B17,"",MAX($G$8:G15)+1)</f>
        <v/>
      </c>
      <c r="H16" s="61"/>
      <c r="I16" s="65" t="str">
        <f t="shared" si="4"/>
        <v/>
      </c>
      <c r="J16" s="30"/>
      <c r="K16" s="29"/>
      <c r="L16" s="31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">
      <c r="A17" s="63" t="str">
        <f t="shared" si="3"/>
        <v/>
      </c>
      <c r="B17" s="30"/>
      <c r="C17" s="29"/>
      <c r="D17" s="29"/>
      <c r="E17" s="29" t="str">
        <f t="shared" si="0"/>
        <v/>
      </c>
      <c r="F17" s="31" t="str">
        <f t="shared" si="1"/>
        <v/>
      </c>
      <c r="G17" s="28" t="str">
        <f>IF($B17=$B18,"",MAX($G$8:G16)+1)</f>
        <v/>
      </c>
      <c r="H17" s="61"/>
      <c r="I17" s="65" t="str">
        <f t="shared" si="4"/>
        <v/>
      </c>
      <c r="J17" s="30"/>
      <c r="K17" s="29"/>
      <c r="L17" s="31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">
      <c r="A18" s="63" t="str">
        <f t="shared" si="3"/>
        <v/>
      </c>
      <c r="B18" s="30"/>
      <c r="C18" s="29"/>
      <c r="D18" s="29"/>
      <c r="E18" s="29" t="str">
        <f t="shared" si="0"/>
        <v/>
      </c>
      <c r="F18" s="31" t="str">
        <f t="shared" si="1"/>
        <v/>
      </c>
      <c r="G18" s="28" t="str">
        <f>IF($B18=$B19,"",MAX($G$8:G17)+1)</f>
        <v/>
      </c>
      <c r="H18" s="61"/>
      <c r="I18" s="65" t="str">
        <f t="shared" si="4"/>
        <v/>
      </c>
      <c r="J18" s="30"/>
      <c r="K18" s="29"/>
      <c r="L18" s="31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">
      <c r="A19" s="63" t="str">
        <f t="shared" si="3"/>
        <v/>
      </c>
      <c r="B19" s="30"/>
      <c r="C19" s="29"/>
      <c r="D19" s="29"/>
      <c r="E19" s="29" t="str">
        <f t="shared" si="0"/>
        <v/>
      </c>
      <c r="F19" s="31" t="str">
        <f t="shared" si="1"/>
        <v/>
      </c>
      <c r="G19" s="28" t="str">
        <f>IF($B19=$B20,"",MAX($G$8:G18)+1)</f>
        <v/>
      </c>
      <c r="H19" s="61"/>
      <c r="I19" s="65" t="str">
        <f t="shared" si="4"/>
        <v/>
      </c>
      <c r="J19" s="30"/>
      <c r="K19" s="29"/>
      <c r="L19" s="31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">
      <c r="A20" s="63" t="str">
        <f t="shared" si="3"/>
        <v/>
      </c>
      <c r="B20" s="30"/>
      <c r="C20" s="29"/>
      <c r="D20" s="29"/>
      <c r="E20" s="29" t="str">
        <f t="shared" si="0"/>
        <v/>
      </c>
      <c r="F20" s="31" t="str">
        <f t="shared" si="1"/>
        <v/>
      </c>
      <c r="G20" s="28" t="str">
        <f>IF($B20=$B21,"",MAX($G$8:G19)+1)</f>
        <v/>
      </c>
      <c r="H20" s="61"/>
      <c r="I20" s="65" t="str">
        <f t="shared" si="4"/>
        <v/>
      </c>
      <c r="J20" s="30"/>
      <c r="K20" s="29"/>
      <c r="L20" s="31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">
      <c r="A21" s="63" t="str">
        <f t="shared" si="3"/>
        <v/>
      </c>
      <c r="B21" s="30"/>
      <c r="C21" s="29"/>
      <c r="D21" s="29"/>
      <c r="E21" s="29" t="str">
        <f t="shared" si="0"/>
        <v/>
      </c>
      <c r="F21" s="31" t="str">
        <f t="shared" si="1"/>
        <v/>
      </c>
      <c r="G21" s="28" t="str">
        <f>IF($B21=$B22,"",MAX($G$8:G20)+1)</f>
        <v/>
      </c>
      <c r="H21" s="61"/>
      <c r="I21" s="65" t="str">
        <f t="shared" si="4"/>
        <v/>
      </c>
      <c r="J21" s="30"/>
      <c r="K21" s="29"/>
      <c r="L21" s="31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">
      <c r="A22" s="63" t="str">
        <f t="shared" si="3"/>
        <v/>
      </c>
      <c r="B22" s="30"/>
      <c r="C22" s="29"/>
      <c r="D22" s="29"/>
      <c r="E22" s="29" t="str">
        <f t="shared" si="0"/>
        <v/>
      </c>
      <c r="F22" s="31" t="str">
        <f t="shared" si="1"/>
        <v/>
      </c>
      <c r="G22" s="28" t="str">
        <f>IF($B22=$B23,"",MAX($G$8:G21)+1)</f>
        <v/>
      </c>
      <c r="H22" s="61"/>
      <c r="I22" s="65" t="str">
        <f t="shared" si="4"/>
        <v/>
      </c>
      <c r="J22" s="30"/>
      <c r="K22" s="29"/>
      <c r="L22" s="31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">
      <c r="A23" s="63" t="str">
        <f t="shared" si="3"/>
        <v/>
      </c>
      <c r="B23" s="30"/>
      <c r="C23" s="29"/>
      <c r="D23" s="29"/>
      <c r="E23" s="29" t="str">
        <f t="shared" si="0"/>
        <v/>
      </c>
      <c r="F23" s="31" t="str">
        <f t="shared" si="1"/>
        <v/>
      </c>
      <c r="G23" s="28" t="str">
        <f>IF($B23=$B24,"",MAX($G$8:G22)+1)</f>
        <v/>
      </c>
      <c r="H23" s="61"/>
      <c r="I23" s="65" t="str">
        <f t="shared" si="4"/>
        <v/>
      </c>
      <c r="J23" s="30"/>
      <c r="K23" s="29"/>
      <c r="L23" s="31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">
      <c r="A24" s="63" t="str">
        <f t="shared" si="3"/>
        <v/>
      </c>
      <c r="B24" s="30"/>
      <c r="C24" s="29"/>
      <c r="D24" s="29"/>
      <c r="E24" s="29" t="str">
        <f t="shared" si="0"/>
        <v/>
      </c>
      <c r="F24" s="31" t="str">
        <f t="shared" si="1"/>
        <v/>
      </c>
      <c r="G24" s="28" t="str">
        <f>IF($B24=$B25,"",MAX($G$8:G23)+1)</f>
        <v/>
      </c>
      <c r="H24" s="61"/>
      <c r="I24" s="65" t="str">
        <f t="shared" si="4"/>
        <v/>
      </c>
      <c r="J24" s="30"/>
      <c r="K24" s="29"/>
      <c r="L24" s="31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">
      <c r="A25" s="63" t="str">
        <f t="shared" si="3"/>
        <v/>
      </c>
      <c r="B25" s="30"/>
      <c r="C25" s="29"/>
      <c r="D25" s="29"/>
      <c r="E25" s="29" t="str">
        <f t="shared" si="0"/>
        <v/>
      </c>
      <c r="F25" s="31" t="str">
        <f t="shared" si="1"/>
        <v/>
      </c>
      <c r="G25" s="28" t="str">
        <f>IF($B25=$B26,"",MAX($G$8:G24)+1)</f>
        <v/>
      </c>
      <c r="H25" s="61"/>
      <c r="I25" s="65" t="str">
        <f t="shared" si="4"/>
        <v/>
      </c>
      <c r="J25" s="30"/>
      <c r="K25" s="29"/>
      <c r="L25" s="31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">
      <c r="A26" s="63" t="str">
        <f t="shared" si="3"/>
        <v/>
      </c>
      <c r="B26" s="30"/>
      <c r="C26" s="29"/>
      <c r="D26" s="29"/>
      <c r="E26" s="29" t="str">
        <f t="shared" ref="E26:E89" si="5">IF(D26="","",(SUM(D26-C26)))</f>
        <v/>
      </c>
      <c r="F26" s="31" t="str">
        <f t="shared" si="1"/>
        <v/>
      </c>
      <c r="G26" s="28" t="str">
        <f>IF($B26=$B27,"",MAX($G$8:G25)+1)</f>
        <v/>
      </c>
      <c r="H26" s="61"/>
      <c r="I26" s="65" t="str">
        <f t="shared" si="4"/>
        <v/>
      </c>
      <c r="J26" s="30"/>
      <c r="K26" s="29"/>
      <c r="L26" s="31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">
      <c r="A27" s="63" t="str">
        <f t="shared" si="3"/>
        <v/>
      </c>
      <c r="B27" s="30"/>
      <c r="C27" s="29"/>
      <c r="D27" s="29"/>
      <c r="E27" s="29" t="str">
        <f t="shared" si="5"/>
        <v/>
      </c>
      <c r="F27" s="31" t="str">
        <f t="shared" si="1"/>
        <v/>
      </c>
      <c r="G27" s="28" t="str">
        <f>IF($B27=$B28,"",MAX($G$8:G26)+1)</f>
        <v/>
      </c>
      <c r="H27" s="61"/>
      <c r="I27" s="65" t="str">
        <f t="shared" si="4"/>
        <v/>
      </c>
      <c r="J27" s="30"/>
      <c r="K27" s="29"/>
      <c r="L27" s="31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">
      <c r="A28" s="63" t="str">
        <f t="shared" si="3"/>
        <v/>
      </c>
      <c r="B28" s="30"/>
      <c r="C28" s="29"/>
      <c r="D28" s="29"/>
      <c r="E28" s="29" t="str">
        <f t="shared" si="5"/>
        <v/>
      </c>
      <c r="F28" s="31" t="str">
        <f t="shared" si="1"/>
        <v/>
      </c>
      <c r="G28" s="28" t="str">
        <f>IF($B28=$B29,"",MAX($G$8:G27)+1)</f>
        <v/>
      </c>
      <c r="H28" s="61"/>
      <c r="I28" s="65" t="str">
        <f t="shared" si="4"/>
        <v/>
      </c>
      <c r="J28" s="30"/>
      <c r="K28" s="29"/>
      <c r="L28" s="31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">
      <c r="A29" s="63" t="str">
        <f t="shared" si="3"/>
        <v/>
      </c>
      <c r="B29" s="30"/>
      <c r="C29" s="29"/>
      <c r="D29" s="29"/>
      <c r="E29" s="29" t="str">
        <f t="shared" si="5"/>
        <v/>
      </c>
      <c r="F29" s="31" t="str">
        <f t="shared" si="1"/>
        <v/>
      </c>
      <c r="G29" s="28" t="str">
        <f>IF($B29=$B30,"",MAX($G$8:G28)+1)</f>
        <v/>
      </c>
      <c r="H29" s="61"/>
      <c r="I29" s="65" t="str">
        <f t="shared" si="4"/>
        <v/>
      </c>
      <c r="J29" s="30"/>
      <c r="K29" s="29"/>
      <c r="L29" s="31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">
      <c r="A30" s="63" t="str">
        <f t="shared" si="3"/>
        <v/>
      </c>
      <c r="B30" s="30"/>
      <c r="C30" s="29"/>
      <c r="D30" s="29"/>
      <c r="E30" s="29" t="str">
        <f t="shared" si="5"/>
        <v/>
      </c>
      <c r="F30" s="31" t="str">
        <f t="shared" si="1"/>
        <v/>
      </c>
      <c r="G30" s="28" t="str">
        <f>IF($B30=$B31,"",MAX($G$8:G29)+1)</f>
        <v/>
      </c>
      <c r="H30" s="61"/>
      <c r="I30" s="65" t="str">
        <f t="shared" si="4"/>
        <v/>
      </c>
      <c r="J30" s="30"/>
      <c r="K30" s="29"/>
      <c r="L30" s="31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">
      <c r="A31" s="63" t="str">
        <f t="shared" si="3"/>
        <v/>
      </c>
      <c r="B31" s="30"/>
      <c r="C31" s="29"/>
      <c r="D31" s="29"/>
      <c r="E31" s="29" t="str">
        <f t="shared" si="5"/>
        <v/>
      </c>
      <c r="F31" s="31" t="str">
        <f t="shared" si="1"/>
        <v/>
      </c>
      <c r="G31" s="28" t="str">
        <f>IF($B31=$B32,"",MAX($G$8:G30)+1)</f>
        <v/>
      </c>
      <c r="H31" s="61"/>
      <c r="I31" s="65" t="str">
        <f t="shared" si="4"/>
        <v/>
      </c>
      <c r="J31" s="30"/>
      <c r="K31" s="29"/>
      <c r="L31" s="31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">
      <c r="A32" s="63" t="str">
        <f t="shared" si="3"/>
        <v/>
      </c>
      <c r="B32" s="30"/>
      <c r="C32" s="29"/>
      <c r="D32" s="29"/>
      <c r="E32" s="29" t="str">
        <f t="shared" si="5"/>
        <v/>
      </c>
      <c r="F32" s="31" t="str">
        <f t="shared" si="1"/>
        <v/>
      </c>
      <c r="G32" s="28" t="str">
        <f>IF($B32=$B33,"",MAX($G$8:G31)+1)</f>
        <v/>
      </c>
      <c r="H32" s="61"/>
      <c r="I32" s="65" t="str">
        <f t="shared" si="4"/>
        <v/>
      </c>
      <c r="J32" s="30"/>
      <c r="K32" s="29"/>
      <c r="L32" s="31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">
      <c r="A33" s="63" t="str">
        <f t="shared" si="3"/>
        <v/>
      </c>
      <c r="B33" s="30"/>
      <c r="C33" s="29"/>
      <c r="D33" s="29"/>
      <c r="E33" s="29" t="str">
        <f t="shared" si="5"/>
        <v/>
      </c>
      <c r="F33" s="31" t="str">
        <f t="shared" si="1"/>
        <v/>
      </c>
      <c r="G33" s="28" t="str">
        <f>IF($B33=$B34,"",MAX($G$8:G32)+1)</f>
        <v/>
      </c>
      <c r="H33" s="61"/>
      <c r="I33" s="65" t="str">
        <f t="shared" si="4"/>
        <v/>
      </c>
      <c r="J33" s="30"/>
      <c r="K33" s="29"/>
      <c r="L33" s="31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899999999999999" customHeight="1" x14ac:dyDescent="0.2">
      <c r="A34" s="63" t="str">
        <f t="shared" si="3"/>
        <v/>
      </c>
      <c r="B34" s="30"/>
      <c r="C34" s="29"/>
      <c r="D34" s="29"/>
      <c r="E34" s="29" t="str">
        <f t="shared" si="5"/>
        <v/>
      </c>
      <c r="F34" s="31" t="str">
        <f t="shared" si="1"/>
        <v/>
      </c>
      <c r="G34" s="28" t="str">
        <f>IF($B34=$B35,"",MAX($G$8:G33)+1)</f>
        <v/>
      </c>
      <c r="H34" s="61"/>
      <c r="I34" s="65" t="str">
        <f t="shared" si="4"/>
        <v/>
      </c>
      <c r="J34" s="30"/>
      <c r="K34" s="29"/>
      <c r="L34" s="31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">
      <c r="A35" s="63" t="str">
        <f t="shared" si="3"/>
        <v/>
      </c>
      <c r="B35" s="30"/>
      <c r="C35" s="29"/>
      <c r="D35" s="29"/>
      <c r="E35" s="29" t="str">
        <f t="shared" si="5"/>
        <v/>
      </c>
      <c r="F35" s="31" t="str">
        <f t="shared" si="1"/>
        <v/>
      </c>
      <c r="G35" s="28" t="str">
        <f>IF($B35=$B36,"",MAX($G$8:G34)+1)</f>
        <v/>
      </c>
      <c r="H35" s="61"/>
      <c r="I35" s="65" t="str">
        <f t="shared" si="4"/>
        <v/>
      </c>
      <c r="J35" s="30"/>
      <c r="K35" s="29"/>
      <c r="L35" s="31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">
      <c r="A36" s="63" t="str">
        <f t="shared" si="3"/>
        <v/>
      </c>
      <c r="B36" s="30"/>
      <c r="C36" s="29"/>
      <c r="D36" s="29"/>
      <c r="E36" s="29" t="str">
        <f t="shared" si="5"/>
        <v/>
      </c>
      <c r="F36" s="31" t="str">
        <f t="shared" si="1"/>
        <v/>
      </c>
      <c r="G36" s="28" t="str">
        <f>IF($B36=$B37,"",MAX($G$8:G35)+1)</f>
        <v/>
      </c>
      <c r="H36" s="61"/>
      <c r="I36" s="65" t="str">
        <f t="shared" si="4"/>
        <v/>
      </c>
      <c r="J36" s="30"/>
      <c r="K36" s="29"/>
      <c r="L36" s="31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">
      <c r="A37" s="63" t="str">
        <f t="shared" si="3"/>
        <v/>
      </c>
      <c r="B37" s="30"/>
      <c r="C37" s="29"/>
      <c r="D37" s="29"/>
      <c r="E37" s="29" t="str">
        <f t="shared" si="5"/>
        <v/>
      </c>
      <c r="F37" s="31" t="str">
        <f t="shared" si="1"/>
        <v/>
      </c>
      <c r="G37" s="28" t="str">
        <f>IF($B37=$B38,"",MAX($G$8:G36)+1)</f>
        <v/>
      </c>
      <c r="H37" s="61"/>
      <c r="I37" s="65" t="str">
        <f t="shared" si="4"/>
        <v/>
      </c>
      <c r="J37" s="30"/>
      <c r="K37" s="29"/>
      <c r="L37" s="31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">
      <c r="A38" s="63" t="str">
        <f t="shared" si="3"/>
        <v/>
      </c>
      <c r="B38" s="30"/>
      <c r="C38" s="29"/>
      <c r="D38" s="29"/>
      <c r="E38" s="29" t="str">
        <f t="shared" si="5"/>
        <v/>
      </c>
      <c r="F38" s="31" t="str">
        <f t="shared" si="1"/>
        <v/>
      </c>
      <c r="G38" s="28" t="str">
        <f>IF($B38=$B39,"",MAX($G$8:G37)+1)</f>
        <v/>
      </c>
      <c r="H38" s="61"/>
      <c r="I38" s="65" t="str">
        <f t="shared" si="4"/>
        <v/>
      </c>
      <c r="J38" s="30"/>
      <c r="K38" s="29"/>
      <c r="L38" s="31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">
      <c r="A39" s="63" t="str">
        <f t="shared" si="3"/>
        <v/>
      </c>
      <c r="B39" s="30"/>
      <c r="C39" s="29"/>
      <c r="D39" s="29"/>
      <c r="E39" s="29" t="str">
        <f t="shared" si="5"/>
        <v/>
      </c>
      <c r="F39" s="31" t="str">
        <f t="shared" si="1"/>
        <v/>
      </c>
      <c r="G39" s="28" t="str">
        <f>IF($B39=$B40,"",MAX($G$8:G38)+1)</f>
        <v/>
      </c>
      <c r="H39" s="61"/>
      <c r="I39" s="65" t="str">
        <f t="shared" si="4"/>
        <v/>
      </c>
      <c r="J39" s="30"/>
      <c r="K39" s="29"/>
      <c r="L39" s="31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">
      <c r="A40" s="63" t="str">
        <f t="shared" si="3"/>
        <v/>
      </c>
      <c r="B40" s="30"/>
      <c r="C40" s="29"/>
      <c r="D40" s="29"/>
      <c r="E40" s="29" t="str">
        <f t="shared" si="5"/>
        <v/>
      </c>
      <c r="F40" s="31" t="str">
        <f t="shared" si="1"/>
        <v/>
      </c>
      <c r="G40" s="28" t="str">
        <f>IF($B40=$B41,"",MAX($G$8:G39)+1)</f>
        <v/>
      </c>
      <c r="H40" s="61"/>
      <c r="I40" s="65" t="str">
        <f t="shared" si="4"/>
        <v/>
      </c>
      <c r="J40" s="30"/>
      <c r="K40" s="29"/>
      <c r="L40" s="31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">
      <c r="A41" s="63" t="str">
        <f t="shared" si="3"/>
        <v/>
      </c>
      <c r="B41" s="30"/>
      <c r="C41" s="29"/>
      <c r="D41" s="29"/>
      <c r="E41" s="29" t="str">
        <f t="shared" si="5"/>
        <v/>
      </c>
      <c r="F41" s="31" t="str">
        <f t="shared" si="1"/>
        <v/>
      </c>
      <c r="G41" s="28" t="str">
        <f>IF($B41=$B42,"",MAX($G$8:G40)+1)</f>
        <v/>
      </c>
      <c r="H41" s="61"/>
      <c r="I41" s="65" t="str">
        <f t="shared" si="4"/>
        <v/>
      </c>
      <c r="J41" s="30"/>
      <c r="K41" s="29"/>
      <c r="L41" s="31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">
      <c r="A42" s="63" t="str">
        <f t="shared" si="3"/>
        <v/>
      </c>
      <c r="B42" s="30"/>
      <c r="C42" s="29"/>
      <c r="D42" s="29"/>
      <c r="E42" s="29" t="str">
        <f t="shared" si="5"/>
        <v/>
      </c>
      <c r="F42" s="31" t="str">
        <f t="shared" si="1"/>
        <v/>
      </c>
      <c r="G42" s="28" t="str">
        <f>IF($B42=$B43,"",MAX($G$8:G41)+1)</f>
        <v/>
      </c>
      <c r="H42" s="61"/>
      <c r="I42" s="65" t="str">
        <f t="shared" si="4"/>
        <v/>
      </c>
      <c r="J42" s="30"/>
      <c r="K42" s="29"/>
      <c r="L42" s="31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">
      <c r="A43" s="63" t="str">
        <f t="shared" si="3"/>
        <v/>
      </c>
      <c r="B43" s="30"/>
      <c r="C43" s="29"/>
      <c r="D43" s="29"/>
      <c r="E43" s="29" t="str">
        <f t="shared" si="5"/>
        <v/>
      </c>
      <c r="F43" s="31" t="str">
        <f t="shared" si="1"/>
        <v/>
      </c>
      <c r="G43" s="28" t="str">
        <f>IF($B43=$B44,"",MAX($G$8:G42)+1)</f>
        <v/>
      </c>
      <c r="H43" s="61"/>
      <c r="I43" s="65" t="str">
        <f t="shared" si="4"/>
        <v/>
      </c>
      <c r="J43" s="30"/>
      <c r="K43" s="29"/>
      <c r="L43" s="31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">
      <c r="A44" s="63" t="str">
        <f t="shared" si="3"/>
        <v/>
      </c>
      <c r="B44" s="30"/>
      <c r="C44" s="29"/>
      <c r="D44" s="29"/>
      <c r="E44" s="29" t="str">
        <f t="shared" si="5"/>
        <v/>
      </c>
      <c r="F44" s="31" t="str">
        <f t="shared" si="1"/>
        <v/>
      </c>
      <c r="G44" s="28" t="str">
        <f>IF($B44=$B45,"",MAX($G$8:G43)+1)</f>
        <v/>
      </c>
      <c r="H44" s="61"/>
      <c r="I44" s="65" t="str">
        <f t="shared" si="4"/>
        <v/>
      </c>
      <c r="J44" s="30"/>
      <c r="K44" s="29"/>
      <c r="L44" s="31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">
      <c r="A45" s="63" t="str">
        <f t="shared" si="3"/>
        <v/>
      </c>
      <c r="B45" s="30"/>
      <c r="C45" s="29"/>
      <c r="D45" s="29"/>
      <c r="E45" s="29" t="str">
        <f t="shared" si="5"/>
        <v/>
      </c>
      <c r="F45" s="31" t="str">
        <f t="shared" si="1"/>
        <v/>
      </c>
      <c r="G45" s="28" t="str">
        <f>IF($B45=$B46,"",MAX($G$8:G44)+1)</f>
        <v/>
      </c>
      <c r="H45" s="61"/>
      <c r="I45" s="65" t="str">
        <f t="shared" si="4"/>
        <v/>
      </c>
      <c r="J45" s="30"/>
      <c r="K45" s="29"/>
      <c r="L45" s="31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">
      <c r="A46" s="63" t="str">
        <f t="shared" si="3"/>
        <v/>
      </c>
      <c r="B46" s="30"/>
      <c r="C46" s="29"/>
      <c r="D46" s="29"/>
      <c r="E46" s="29" t="str">
        <f t="shared" si="5"/>
        <v/>
      </c>
      <c r="F46" s="31" t="str">
        <f t="shared" si="1"/>
        <v/>
      </c>
      <c r="G46" s="28" t="str">
        <f>IF($B46=$B47,"",MAX($G$8:G45)+1)</f>
        <v/>
      </c>
      <c r="H46" s="61"/>
      <c r="I46" s="65" t="str">
        <f t="shared" si="4"/>
        <v/>
      </c>
      <c r="J46" s="30"/>
      <c r="K46" s="29"/>
      <c r="L46" s="31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">
      <c r="A47" s="63" t="str">
        <f t="shared" si="3"/>
        <v/>
      </c>
      <c r="B47" s="30"/>
      <c r="C47" s="29"/>
      <c r="D47" s="29"/>
      <c r="E47" s="29" t="str">
        <f t="shared" si="5"/>
        <v/>
      </c>
      <c r="F47" s="31" t="str">
        <f t="shared" si="1"/>
        <v/>
      </c>
      <c r="G47" s="28" t="str">
        <f>IF($B47=$B48,"",MAX($G$8:G46)+1)</f>
        <v/>
      </c>
      <c r="H47" s="61"/>
      <c r="I47" s="65" t="str">
        <f t="shared" si="4"/>
        <v/>
      </c>
      <c r="J47" s="30"/>
      <c r="K47" s="29"/>
      <c r="L47" s="31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">
      <c r="A48" s="63" t="str">
        <f t="shared" si="3"/>
        <v/>
      </c>
      <c r="B48" s="30"/>
      <c r="C48" s="29"/>
      <c r="D48" s="29"/>
      <c r="E48" s="29" t="str">
        <f t="shared" si="5"/>
        <v/>
      </c>
      <c r="F48" s="31" t="str">
        <f t="shared" si="1"/>
        <v/>
      </c>
      <c r="G48" s="28" t="str">
        <f>IF($B48=$B49,"",MAX($G$8:G47)+1)</f>
        <v/>
      </c>
      <c r="H48" s="61"/>
      <c r="I48" s="65" t="str">
        <f t="shared" si="4"/>
        <v/>
      </c>
      <c r="J48" s="30"/>
      <c r="K48" s="29"/>
      <c r="L48" s="31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">
      <c r="A49" s="63" t="str">
        <f t="shared" si="3"/>
        <v/>
      </c>
      <c r="B49" s="30"/>
      <c r="C49" s="29"/>
      <c r="D49" s="29"/>
      <c r="E49" s="29" t="str">
        <f t="shared" si="5"/>
        <v/>
      </c>
      <c r="F49" s="31" t="str">
        <f t="shared" si="1"/>
        <v/>
      </c>
      <c r="G49" s="28" t="str">
        <f>IF($B49=$B50,"",MAX($G$8:G48)+1)</f>
        <v/>
      </c>
      <c r="H49" s="61"/>
      <c r="I49" s="65" t="str">
        <f t="shared" si="4"/>
        <v/>
      </c>
      <c r="J49" s="30"/>
      <c r="K49" s="29"/>
      <c r="L49" s="31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">
      <c r="A50" s="63" t="str">
        <f t="shared" si="3"/>
        <v/>
      </c>
      <c r="B50" s="30"/>
      <c r="C50" s="29"/>
      <c r="D50" s="29"/>
      <c r="E50" s="29" t="str">
        <f t="shared" si="5"/>
        <v/>
      </c>
      <c r="F50" s="31" t="str">
        <f t="shared" si="1"/>
        <v/>
      </c>
      <c r="G50" s="28" t="str">
        <f>IF($B50=$B51,"",MAX($G$8:G49)+1)</f>
        <v/>
      </c>
      <c r="H50" s="61"/>
      <c r="I50" s="65" t="str">
        <f t="shared" si="4"/>
        <v/>
      </c>
      <c r="J50" s="30"/>
      <c r="K50" s="29"/>
      <c r="L50" s="31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">
      <c r="A51" s="63" t="str">
        <f t="shared" si="3"/>
        <v/>
      </c>
      <c r="B51" s="30"/>
      <c r="C51" s="29"/>
      <c r="D51" s="29"/>
      <c r="E51" s="29" t="str">
        <f t="shared" si="5"/>
        <v/>
      </c>
      <c r="F51" s="31" t="str">
        <f t="shared" si="1"/>
        <v/>
      </c>
      <c r="G51" s="28" t="str">
        <f>IF($B51=$B52,"",MAX($G$8:G50)+1)</f>
        <v/>
      </c>
      <c r="H51" s="61"/>
      <c r="I51" s="65" t="str">
        <f t="shared" si="4"/>
        <v/>
      </c>
      <c r="J51" s="30"/>
      <c r="K51" s="29"/>
      <c r="L51" s="31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">
      <c r="A52" s="63" t="str">
        <f t="shared" si="3"/>
        <v/>
      </c>
      <c r="B52" s="30"/>
      <c r="C52" s="29"/>
      <c r="D52" s="29"/>
      <c r="E52" s="29" t="str">
        <f t="shared" si="5"/>
        <v/>
      </c>
      <c r="F52" s="31" t="str">
        <f t="shared" si="1"/>
        <v/>
      </c>
      <c r="G52" s="28" t="str">
        <f>IF($B52=$B53,"",MAX($G$8:G51)+1)</f>
        <v/>
      </c>
      <c r="H52" s="61"/>
      <c r="I52" s="65" t="str">
        <f t="shared" si="4"/>
        <v/>
      </c>
      <c r="J52" s="30"/>
      <c r="K52" s="29"/>
      <c r="L52" s="31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">
      <c r="A53" s="63" t="str">
        <f t="shared" si="3"/>
        <v/>
      </c>
      <c r="B53" s="30"/>
      <c r="C53" s="29"/>
      <c r="D53" s="29"/>
      <c r="E53" s="29" t="str">
        <f t="shared" si="5"/>
        <v/>
      </c>
      <c r="F53" s="31" t="str">
        <f t="shared" si="1"/>
        <v/>
      </c>
      <c r="G53" s="28" t="str">
        <f>IF($B53=$B54,"",MAX($G$8:G52)+1)</f>
        <v/>
      </c>
      <c r="H53" s="61"/>
      <c r="I53" s="65" t="str">
        <f t="shared" si="4"/>
        <v/>
      </c>
      <c r="J53" s="30"/>
      <c r="K53" s="29"/>
      <c r="L53" s="31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">
      <c r="A54" s="63" t="str">
        <f t="shared" si="3"/>
        <v/>
      </c>
      <c r="B54" s="30"/>
      <c r="C54" s="29"/>
      <c r="D54" s="29"/>
      <c r="E54" s="29" t="str">
        <f t="shared" si="5"/>
        <v/>
      </c>
      <c r="F54" s="31" t="str">
        <f t="shared" si="1"/>
        <v/>
      </c>
      <c r="G54" s="28" t="str">
        <f>IF($B54=$B55,"",MAX($G$8:G53)+1)</f>
        <v/>
      </c>
      <c r="H54" s="61"/>
      <c r="I54" s="65" t="str">
        <f t="shared" si="4"/>
        <v/>
      </c>
      <c r="J54" s="30"/>
      <c r="K54" s="29"/>
      <c r="L54" s="31" t="str">
        <f t="shared" si="2"/>
        <v/>
      </c>
      <c r="R54" s="3">
        <v>45200</v>
      </c>
      <c r="T54" s="11"/>
      <c r="AN54" s="11"/>
      <c r="AP54" s="11"/>
    </row>
    <row r="55" spans="1:48" x14ac:dyDescent="0.2">
      <c r="A55" s="63" t="str">
        <f t="shared" si="3"/>
        <v/>
      </c>
      <c r="B55" s="30"/>
      <c r="C55" s="29"/>
      <c r="D55" s="29"/>
      <c r="E55" s="29" t="str">
        <f t="shared" si="5"/>
        <v/>
      </c>
      <c r="F55" s="31" t="str">
        <f t="shared" si="1"/>
        <v/>
      </c>
      <c r="G55" s="28" t="str">
        <f>IF($B55=$B56,"",MAX($G$8:G54)+1)</f>
        <v/>
      </c>
      <c r="H55" s="61"/>
      <c r="I55" s="65" t="str">
        <f t="shared" si="4"/>
        <v/>
      </c>
      <c r="J55" s="30"/>
      <c r="K55" s="29"/>
      <c r="L55" s="31" t="str">
        <f t="shared" si="2"/>
        <v/>
      </c>
      <c r="R55" s="3">
        <v>45231</v>
      </c>
      <c r="T55" s="11"/>
      <c r="AP55" s="11"/>
    </row>
    <row r="56" spans="1:48" x14ac:dyDescent="0.2">
      <c r="A56" s="63" t="str">
        <f t="shared" si="3"/>
        <v/>
      </c>
      <c r="B56" s="30"/>
      <c r="C56" s="29"/>
      <c r="D56" s="29"/>
      <c r="E56" s="29" t="str">
        <f t="shared" si="5"/>
        <v/>
      </c>
      <c r="F56" s="31" t="str">
        <f t="shared" si="1"/>
        <v/>
      </c>
      <c r="G56" s="28" t="str">
        <f>IF($B56=$B57,"",MAX($G$8:G55)+1)</f>
        <v/>
      </c>
      <c r="H56" s="61"/>
      <c r="I56" s="65" t="str">
        <f t="shared" si="4"/>
        <v/>
      </c>
      <c r="J56" s="30"/>
      <c r="K56" s="29"/>
      <c r="L56" s="31" t="str">
        <f t="shared" si="2"/>
        <v/>
      </c>
      <c r="R56" s="3">
        <v>45261</v>
      </c>
      <c r="AP56" s="11"/>
      <c r="AR56" s="11"/>
    </row>
    <row r="57" spans="1:48" x14ac:dyDescent="0.2">
      <c r="A57" s="63" t="str">
        <f t="shared" si="3"/>
        <v/>
      </c>
      <c r="B57" s="30"/>
      <c r="C57" s="29"/>
      <c r="D57" s="29"/>
      <c r="E57" s="29" t="str">
        <f t="shared" si="5"/>
        <v/>
      </c>
      <c r="F57" s="31" t="str">
        <f t="shared" si="1"/>
        <v/>
      </c>
      <c r="G57" s="28" t="str">
        <f>IF($B57=$B58,"",MAX($G$8:G56)+1)</f>
        <v/>
      </c>
      <c r="H57" s="61"/>
      <c r="I57" s="65" t="str">
        <f t="shared" si="4"/>
        <v/>
      </c>
      <c r="J57" s="30"/>
      <c r="K57" s="29"/>
      <c r="L57" s="31" t="str">
        <f t="shared" si="2"/>
        <v/>
      </c>
      <c r="R57" s="3">
        <v>45292</v>
      </c>
      <c r="AP57" s="11"/>
      <c r="AR57" s="11"/>
    </row>
    <row r="58" spans="1:48" x14ac:dyDescent="0.2">
      <c r="A58" s="63" t="str">
        <f t="shared" si="3"/>
        <v/>
      </c>
      <c r="B58" s="30"/>
      <c r="C58" s="29"/>
      <c r="D58" s="29"/>
      <c r="E58" s="29" t="str">
        <f t="shared" si="5"/>
        <v/>
      </c>
      <c r="F58" s="31" t="str">
        <f t="shared" si="1"/>
        <v/>
      </c>
      <c r="G58" s="28" t="str">
        <f>IF($B58=$B59,"",MAX($G$8:G57)+1)</f>
        <v/>
      </c>
      <c r="H58" s="61"/>
      <c r="I58" s="65" t="str">
        <f t="shared" si="4"/>
        <v/>
      </c>
      <c r="J58" s="30"/>
      <c r="K58" s="29"/>
      <c r="L58" s="31" t="str">
        <f t="shared" si="2"/>
        <v/>
      </c>
      <c r="R58" s="3">
        <v>45323</v>
      </c>
      <c r="AR58" s="11"/>
    </row>
    <row r="59" spans="1:48" x14ac:dyDescent="0.2">
      <c r="A59" s="63" t="str">
        <f t="shared" si="3"/>
        <v/>
      </c>
      <c r="B59" s="30"/>
      <c r="C59" s="29"/>
      <c r="D59" s="29"/>
      <c r="E59" s="29" t="str">
        <f t="shared" si="5"/>
        <v/>
      </c>
      <c r="F59" s="31" t="str">
        <f t="shared" si="1"/>
        <v/>
      </c>
      <c r="G59" s="28" t="str">
        <f>IF($B59=$B60,"",MAX($G$8:G58)+1)</f>
        <v/>
      </c>
      <c r="H59" s="61"/>
      <c r="I59" s="65" t="str">
        <f t="shared" si="4"/>
        <v/>
      </c>
      <c r="J59" s="30"/>
      <c r="K59" s="29"/>
      <c r="L59" s="31" t="str">
        <f t="shared" si="2"/>
        <v/>
      </c>
      <c r="R59" s="3">
        <v>45352</v>
      </c>
      <c r="AR59" s="11"/>
      <c r="AT59" s="11"/>
    </row>
    <row r="60" spans="1:48" x14ac:dyDescent="0.2">
      <c r="A60" s="63" t="str">
        <f t="shared" si="3"/>
        <v/>
      </c>
      <c r="B60" s="30"/>
      <c r="C60" s="29"/>
      <c r="D60" s="29"/>
      <c r="E60" s="29" t="str">
        <f t="shared" si="5"/>
        <v/>
      </c>
      <c r="F60" s="31" t="str">
        <f t="shared" si="1"/>
        <v/>
      </c>
      <c r="G60" s="28" t="str">
        <f>IF($B60=$B61,"",MAX($G$8:G59)+1)</f>
        <v/>
      </c>
      <c r="H60" s="61"/>
      <c r="I60" s="65" t="str">
        <f t="shared" si="4"/>
        <v/>
      </c>
      <c r="J60" s="30"/>
      <c r="K60" s="29"/>
      <c r="L60" s="31" t="str">
        <f t="shared" si="2"/>
        <v/>
      </c>
      <c r="R60" s="3">
        <v>45383</v>
      </c>
      <c r="AR60" s="11"/>
      <c r="AT60" s="11"/>
    </row>
    <row r="61" spans="1:48" x14ac:dyDescent="0.2">
      <c r="A61" s="63" t="str">
        <f t="shared" si="3"/>
        <v/>
      </c>
      <c r="B61" s="30"/>
      <c r="C61" s="29"/>
      <c r="D61" s="29"/>
      <c r="E61" s="29" t="str">
        <f t="shared" si="5"/>
        <v/>
      </c>
      <c r="F61" s="31" t="str">
        <f t="shared" si="1"/>
        <v/>
      </c>
      <c r="G61" s="28" t="str">
        <f>IF($B61=$B62,"",MAX($G$8:G60)+1)</f>
        <v/>
      </c>
      <c r="H61" s="61"/>
      <c r="I61" s="65" t="str">
        <f t="shared" si="4"/>
        <v/>
      </c>
      <c r="J61" s="30"/>
      <c r="K61" s="29"/>
      <c r="L61" s="31" t="str">
        <f t="shared" si="2"/>
        <v/>
      </c>
      <c r="R61" s="3">
        <v>45413</v>
      </c>
      <c r="AT61" s="11"/>
    </row>
    <row r="62" spans="1:48" x14ac:dyDescent="0.2">
      <c r="A62" s="63" t="str">
        <f t="shared" si="3"/>
        <v/>
      </c>
      <c r="B62" s="30"/>
      <c r="C62" s="29"/>
      <c r="D62" s="29"/>
      <c r="E62" s="29" t="str">
        <f t="shared" si="5"/>
        <v/>
      </c>
      <c r="F62" s="31" t="str">
        <f t="shared" si="1"/>
        <v/>
      </c>
      <c r="G62" s="28" t="str">
        <f>IF($B62=$B63,"",MAX($G$8:G61)+1)</f>
        <v/>
      </c>
      <c r="H62" s="61"/>
      <c r="I62" s="65" t="str">
        <f t="shared" si="4"/>
        <v/>
      </c>
      <c r="J62" s="30"/>
      <c r="K62" s="29"/>
      <c r="L62" s="31" t="str">
        <f t="shared" si="2"/>
        <v/>
      </c>
      <c r="R62" s="3">
        <v>45444</v>
      </c>
      <c r="AT62" s="11"/>
      <c r="AV62" s="11"/>
    </row>
    <row r="63" spans="1:48" x14ac:dyDescent="0.2">
      <c r="A63" s="63" t="str">
        <f t="shared" si="3"/>
        <v/>
      </c>
      <c r="B63" s="30"/>
      <c r="C63" s="29"/>
      <c r="D63" s="29"/>
      <c r="E63" s="29" t="str">
        <f t="shared" si="5"/>
        <v/>
      </c>
      <c r="F63" s="31" t="str">
        <f t="shared" si="1"/>
        <v/>
      </c>
      <c r="G63" s="28" t="str">
        <f>IF($B63=$B64,"",MAX($G$8:G62)+1)</f>
        <v/>
      </c>
      <c r="H63" s="61"/>
      <c r="I63" s="65" t="str">
        <f t="shared" si="4"/>
        <v/>
      </c>
      <c r="J63" s="30"/>
      <c r="K63" s="29"/>
      <c r="L63" s="31" t="str">
        <f t="shared" si="2"/>
        <v/>
      </c>
      <c r="R63" s="3">
        <v>45474</v>
      </c>
      <c r="AT63" s="11"/>
      <c r="AV63" s="11"/>
    </row>
    <row r="64" spans="1:48" x14ac:dyDescent="0.2">
      <c r="A64" s="63" t="str">
        <f t="shared" si="3"/>
        <v/>
      </c>
      <c r="B64" s="30"/>
      <c r="C64" s="29"/>
      <c r="D64" s="29"/>
      <c r="E64" s="29" t="str">
        <f t="shared" si="5"/>
        <v/>
      </c>
      <c r="F64" s="31" t="str">
        <f t="shared" si="1"/>
        <v/>
      </c>
      <c r="G64" s="28" t="str">
        <f>IF($B64=$B65,"",MAX($G$8:G63)+1)</f>
        <v/>
      </c>
      <c r="H64" s="61"/>
      <c r="I64" s="65" t="str">
        <f t="shared" si="4"/>
        <v/>
      </c>
      <c r="J64" s="30"/>
      <c r="K64" s="29"/>
      <c r="L64" s="31" t="str">
        <f t="shared" si="2"/>
        <v/>
      </c>
      <c r="R64" s="3">
        <v>45505</v>
      </c>
      <c r="AV64" s="11"/>
    </row>
    <row r="65" spans="1:56" x14ac:dyDescent="0.2">
      <c r="A65" s="63" t="str">
        <f t="shared" si="3"/>
        <v/>
      </c>
      <c r="B65" s="30"/>
      <c r="C65" s="29"/>
      <c r="D65" s="29"/>
      <c r="E65" s="29" t="str">
        <f t="shared" si="5"/>
        <v/>
      </c>
      <c r="F65" s="31" t="str">
        <f t="shared" si="1"/>
        <v/>
      </c>
      <c r="G65" s="28" t="str">
        <f>IF($B65=$B66,"",MAX($G$8:G64)+1)</f>
        <v/>
      </c>
      <c r="H65" s="61"/>
      <c r="I65" s="65" t="str">
        <f t="shared" si="4"/>
        <v/>
      </c>
      <c r="J65" s="30"/>
      <c r="K65" s="29"/>
      <c r="L65" s="31" t="str">
        <f t="shared" si="2"/>
        <v/>
      </c>
      <c r="R65" s="3">
        <v>45536</v>
      </c>
      <c r="AV65" s="11"/>
      <c r="AX65" s="11"/>
    </row>
    <row r="66" spans="1:56" x14ac:dyDescent="0.2">
      <c r="A66" s="63" t="str">
        <f t="shared" si="3"/>
        <v/>
      </c>
      <c r="B66" s="30"/>
      <c r="C66" s="29"/>
      <c r="D66" s="29"/>
      <c r="E66" s="29" t="str">
        <f t="shared" si="5"/>
        <v/>
      </c>
      <c r="F66" s="31" t="str">
        <f t="shared" si="1"/>
        <v/>
      </c>
      <c r="G66" s="28" t="str">
        <f>IF($B66=$B67,"",MAX($G$8:G65)+1)</f>
        <v/>
      </c>
      <c r="H66" s="61"/>
      <c r="I66" s="65" t="str">
        <f t="shared" si="4"/>
        <v/>
      </c>
      <c r="J66" s="30"/>
      <c r="K66" s="29"/>
      <c r="L66" s="31" t="str">
        <f t="shared" si="2"/>
        <v/>
      </c>
      <c r="R66" s="3">
        <v>45566</v>
      </c>
      <c r="AV66" s="11"/>
      <c r="AX66" s="11"/>
    </row>
    <row r="67" spans="1:56" x14ac:dyDescent="0.2">
      <c r="A67" s="63" t="str">
        <f t="shared" si="3"/>
        <v/>
      </c>
      <c r="B67" s="30"/>
      <c r="C67" s="29"/>
      <c r="D67" s="29"/>
      <c r="E67" s="29" t="str">
        <f t="shared" si="5"/>
        <v/>
      </c>
      <c r="F67" s="31" t="str">
        <f t="shared" si="1"/>
        <v/>
      </c>
      <c r="G67" s="28" t="str">
        <f>IF($B67=$B68,"",MAX($G$8:G66)+1)</f>
        <v/>
      </c>
      <c r="H67" s="61"/>
      <c r="I67" s="65" t="str">
        <f t="shared" si="4"/>
        <v/>
      </c>
      <c r="J67" s="30"/>
      <c r="K67" s="29"/>
      <c r="L67" s="31" t="str">
        <f t="shared" si="2"/>
        <v/>
      </c>
      <c r="R67" s="3">
        <v>45597</v>
      </c>
      <c r="AX67" s="11"/>
    </row>
    <row r="68" spans="1:56" x14ac:dyDescent="0.2">
      <c r="A68" s="63" t="str">
        <f t="shared" si="3"/>
        <v/>
      </c>
      <c r="B68" s="30"/>
      <c r="C68" s="29"/>
      <c r="D68" s="29"/>
      <c r="E68" s="29" t="str">
        <f t="shared" si="5"/>
        <v/>
      </c>
      <c r="F68" s="31" t="str">
        <f t="shared" si="1"/>
        <v/>
      </c>
      <c r="G68" s="28" t="str">
        <f>IF($B68=$B69,"",MAX($G$8:G67)+1)</f>
        <v/>
      </c>
      <c r="H68" s="61"/>
      <c r="I68" s="65" t="str">
        <f t="shared" si="4"/>
        <v/>
      </c>
      <c r="J68" s="30"/>
      <c r="K68" s="29"/>
      <c r="L68" s="31" t="str">
        <f t="shared" si="2"/>
        <v/>
      </c>
      <c r="R68" s="3">
        <v>45627</v>
      </c>
      <c r="AX68" s="11"/>
      <c r="AZ68" s="11"/>
    </row>
    <row r="69" spans="1:56" x14ac:dyDescent="0.2">
      <c r="A69" s="63" t="str">
        <f t="shared" si="3"/>
        <v/>
      </c>
      <c r="B69" s="30"/>
      <c r="C69" s="29"/>
      <c r="D69" s="29"/>
      <c r="E69" s="29" t="str">
        <f t="shared" si="5"/>
        <v/>
      </c>
      <c r="F69" s="31" t="str">
        <f t="shared" si="1"/>
        <v/>
      </c>
      <c r="G69" s="28" t="str">
        <f>IF($B69=$B70,"",MAX($G$8:G68)+1)</f>
        <v/>
      </c>
      <c r="H69" s="61"/>
      <c r="I69" s="65" t="str">
        <f t="shared" si="4"/>
        <v/>
      </c>
      <c r="J69" s="30"/>
      <c r="K69" s="29"/>
      <c r="L69" s="31" t="str">
        <f t="shared" si="2"/>
        <v/>
      </c>
      <c r="R69" s="3">
        <v>45658</v>
      </c>
      <c r="AX69" s="11"/>
      <c r="AZ69" s="11"/>
    </row>
    <row r="70" spans="1:56" x14ac:dyDescent="0.2">
      <c r="A70" s="63" t="str">
        <f t="shared" si="3"/>
        <v/>
      </c>
      <c r="B70" s="30"/>
      <c r="C70" s="29"/>
      <c r="D70" s="29"/>
      <c r="E70" s="29" t="str">
        <f t="shared" si="5"/>
        <v/>
      </c>
      <c r="F70" s="31" t="str">
        <f t="shared" si="1"/>
        <v/>
      </c>
      <c r="G70" s="28" t="str">
        <f>IF($B70=$B71,"",MAX($G$8:G69)+1)</f>
        <v/>
      </c>
      <c r="H70" s="61"/>
      <c r="I70" s="65" t="str">
        <f t="shared" si="4"/>
        <v/>
      </c>
      <c r="J70" s="30"/>
      <c r="K70" s="29"/>
      <c r="L70" s="31" t="str">
        <f t="shared" si="2"/>
        <v/>
      </c>
      <c r="R70" s="3">
        <v>45689</v>
      </c>
      <c r="AZ70" s="11"/>
    </row>
    <row r="71" spans="1:56" x14ac:dyDescent="0.2">
      <c r="A71" s="63" t="str">
        <f t="shared" si="3"/>
        <v/>
      </c>
      <c r="B71" s="30"/>
      <c r="C71" s="29"/>
      <c r="D71" s="29"/>
      <c r="E71" s="29" t="str">
        <f t="shared" si="5"/>
        <v/>
      </c>
      <c r="F71" s="31" t="str">
        <f t="shared" si="1"/>
        <v/>
      </c>
      <c r="G71" s="28" t="str">
        <f>IF($B71=$B72,"",MAX($G$8:G70)+1)</f>
        <v/>
      </c>
      <c r="H71" s="61"/>
      <c r="I71" s="65" t="str">
        <f t="shared" si="4"/>
        <v/>
      </c>
      <c r="J71" s="30"/>
      <c r="K71" s="29"/>
      <c r="L71" s="31" t="str">
        <f t="shared" si="2"/>
        <v/>
      </c>
      <c r="R71" s="3">
        <v>45717</v>
      </c>
      <c r="AZ71" s="11"/>
      <c r="BB71" s="11"/>
    </row>
    <row r="72" spans="1:56" x14ac:dyDescent="0.2">
      <c r="A72" s="63" t="str">
        <f t="shared" si="3"/>
        <v/>
      </c>
      <c r="B72" s="30"/>
      <c r="C72" s="29"/>
      <c r="D72" s="29"/>
      <c r="E72" s="29" t="str">
        <f t="shared" si="5"/>
        <v/>
      </c>
      <c r="F72" s="31" t="str">
        <f t="shared" si="1"/>
        <v/>
      </c>
      <c r="G72" s="28" t="str">
        <f>IF($B72=$B73,"",MAX($G$8:G71)+1)</f>
        <v/>
      </c>
      <c r="H72" s="61"/>
      <c r="I72" s="65" t="str">
        <f t="shared" si="4"/>
        <v/>
      </c>
      <c r="J72" s="30"/>
      <c r="K72" s="29"/>
      <c r="L72" s="31" t="str">
        <f t="shared" si="2"/>
        <v/>
      </c>
      <c r="R72" s="3">
        <v>45748</v>
      </c>
      <c r="AZ72" s="11"/>
      <c r="BB72" s="11"/>
    </row>
    <row r="73" spans="1:56" x14ac:dyDescent="0.2">
      <c r="A73" s="63" t="str">
        <f t="shared" si="3"/>
        <v/>
      </c>
      <c r="B73" s="30"/>
      <c r="C73" s="29"/>
      <c r="D73" s="29"/>
      <c r="E73" s="29" t="str">
        <f t="shared" si="5"/>
        <v/>
      </c>
      <c r="F73" s="31" t="str">
        <f t="shared" ref="F73:F136" si="6">IF(E73="","",SUM(E73*($B$2*24)))</f>
        <v/>
      </c>
      <c r="G73" s="28" t="str">
        <f>IF($B73=$B74,"",MAX($G$8:G72)+1)</f>
        <v/>
      </c>
      <c r="H73" s="61"/>
      <c r="I73" s="65" t="str">
        <f t="shared" si="4"/>
        <v/>
      </c>
      <c r="J73" s="30"/>
      <c r="K73" s="29"/>
      <c r="L73" s="31" t="str">
        <f t="shared" ref="L73:L136" si="7">IF(K73="","",SUM(K73*($B$2*24)))</f>
        <v/>
      </c>
      <c r="R73" s="3">
        <v>45778</v>
      </c>
      <c r="BB73" s="11"/>
    </row>
    <row r="74" spans="1:56" x14ac:dyDescent="0.2">
      <c r="A74" s="63" t="str">
        <f t="shared" ref="A74:A137" si="8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30"/>
      <c r="C74" s="29"/>
      <c r="D74" s="29"/>
      <c r="E74" s="29" t="str">
        <f t="shared" si="5"/>
        <v/>
      </c>
      <c r="F74" s="31" t="str">
        <f t="shared" si="6"/>
        <v/>
      </c>
      <c r="G74" s="28" t="str">
        <f>IF($B74=$B75,"",MAX($G$8:G73)+1)</f>
        <v/>
      </c>
      <c r="H74" s="61"/>
      <c r="I74" s="65" t="str">
        <f t="shared" ref="I74:I137" si="9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30"/>
      <c r="K74" s="29"/>
      <c r="L74" s="31" t="str">
        <f t="shared" si="7"/>
        <v/>
      </c>
      <c r="R74" s="3">
        <v>45809</v>
      </c>
      <c r="BB74" s="11"/>
      <c r="BD74" s="11"/>
    </row>
    <row r="75" spans="1:56" x14ac:dyDescent="0.2">
      <c r="A75" s="63" t="str">
        <f t="shared" si="8"/>
        <v/>
      </c>
      <c r="B75" s="30"/>
      <c r="C75" s="29"/>
      <c r="D75" s="29"/>
      <c r="E75" s="29" t="str">
        <f t="shared" si="5"/>
        <v/>
      </c>
      <c r="F75" s="31" t="str">
        <f t="shared" si="6"/>
        <v/>
      </c>
      <c r="G75" s="28" t="str">
        <f>IF($B75=$B76,"",MAX($G$8:G74)+1)</f>
        <v/>
      </c>
      <c r="H75" s="61"/>
      <c r="I75" s="65" t="str">
        <f t="shared" si="9"/>
        <v/>
      </c>
      <c r="J75" s="30"/>
      <c r="K75" s="29"/>
      <c r="L75" s="31" t="str">
        <f t="shared" si="7"/>
        <v/>
      </c>
      <c r="R75" s="3">
        <v>45839</v>
      </c>
      <c r="BB75" s="11"/>
      <c r="BD75" s="11"/>
    </row>
    <row r="76" spans="1:56" x14ac:dyDescent="0.2">
      <c r="A76" s="63" t="str">
        <f t="shared" si="8"/>
        <v/>
      </c>
      <c r="B76" s="30"/>
      <c r="C76" s="29"/>
      <c r="D76" s="29"/>
      <c r="E76" s="29" t="str">
        <f t="shared" si="5"/>
        <v/>
      </c>
      <c r="F76" s="31" t="str">
        <f t="shared" si="6"/>
        <v/>
      </c>
      <c r="G76" s="28" t="str">
        <f>IF($B76=$B77,"",MAX($G$8:G75)+1)</f>
        <v/>
      </c>
      <c r="H76" s="61"/>
      <c r="I76" s="65" t="str">
        <f t="shared" si="9"/>
        <v/>
      </c>
      <c r="J76" s="30"/>
      <c r="K76" s="29"/>
      <c r="L76" s="31" t="str">
        <f t="shared" si="7"/>
        <v/>
      </c>
      <c r="R76" s="3">
        <v>45870</v>
      </c>
      <c r="BD76" s="11"/>
    </row>
    <row r="77" spans="1:56" x14ac:dyDescent="0.2">
      <c r="A77" s="63" t="str">
        <f t="shared" si="8"/>
        <v/>
      </c>
      <c r="B77" s="30"/>
      <c r="C77" s="29"/>
      <c r="D77" s="29"/>
      <c r="E77" s="29" t="str">
        <f t="shared" si="5"/>
        <v/>
      </c>
      <c r="F77" s="31" t="str">
        <f t="shared" si="6"/>
        <v/>
      </c>
      <c r="G77" s="28" t="str">
        <f>IF($B77=$B78,"",MAX($G$8:G76)+1)</f>
        <v/>
      </c>
      <c r="H77" s="61"/>
      <c r="I77" s="65" t="str">
        <f t="shared" si="9"/>
        <v/>
      </c>
      <c r="J77" s="30"/>
      <c r="K77" s="29"/>
      <c r="L77" s="31" t="str">
        <f t="shared" si="7"/>
        <v/>
      </c>
      <c r="R77" s="3">
        <v>45901</v>
      </c>
      <c r="BD77" s="11"/>
    </row>
    <row r="78" spans="1:56" x14ac:dyDescent="0.2">
      <c r="A78" s="63" t="str">
        <f t="shared" si="8"/>
        <v/>
      </c>
      <c r="B78" s="30"/>
      <c r="C78" s="29"/>
      <c r="D78" s="29"/>
      <c r="E78" s="29" t="str">
        <f t="shared" si="5"/>
        <v/>
      </c>
      <c r="F78" s="31" t="str">
        <f t="shared" si="6"/>
        <v/>
      </c>
      <c r="G78" s="28" t="str">
        <f>IF($B78=$B79,"",MAX($G$8:G77)+1)</f>
        <v/>
      </c>
      <c r="H78" s="61"/>
      <c r="I78" s="65" t="str">
        <f t="shared" si="9"/>
        <v/>
      </c>
      <c r="J78" s="30"/>
      <c r="K78" s="29"/>
      <c r="L78" s="31" t="str">
        <f t="shared" si="7"/>
        <v/>
      </c>
      <c r="R78" s="3">
        <v>45931</v>
      </c>
      <c r="BD78" s="11"/>
    </row>
    <row r="79" spans="1:56" x14ac:dyDescent="0.2">
      <c r="A79" s="63" t="str">
        <f t="shared" si="8"/>
        <v/>
      </c>
      <c r="B79" s="30"/>
      <c r="C79" s="29"/>
      <c r="D79" s="29"/>
      <c r="E79" s="29" t="str">
        <f t="shared" si="5"/>
        <v/>
      </c>
      <c r="F79" s="31" t="str">
        <f t="shared" si="6"/>
        <v/>
      </c>
      <c r="G79" s="28" t="str">
        <f>IF($B79=$B80,"",MAX($G$8:G78)+1)</f>
        <v/>
      </c>
      <c r="H79" s="61"/>
      <c r="I79" s="65" t="str">
        <f t="shared" si="9"/>
        <v/>
      </c>
      <c r="J79" s="30"/>
      <c r="K79" s="29"/>
      <c r="L79" s="31" t="str">
        <f t="shared" si="7"/>
        <v/>
      </c>
      <c r="R79" s="3">
        <v>45962</v>
      </c>
    </row>
    <row r="80" spans="1:56" x14ac:dyDescent="0.2">
      <c r="A80" s="63" t="str">
        <f t="shared" si="8"/>
        <v/>
      </c>
      <c r="B80" s="30"/>
      <c r="C80" s="29"/>
      <c r="D80" s="29"/>
      <c r="E80" s="29" t="str">
        <f t="shared" si="5"/>
        <v/>
      </c>
      <c r="F80" s="31" t="str">
        <f t="shared" si="6"/>
        <v/>
      </c>
      <c r="G80" s="28" t="str">
        <f>IF($B80=$B81,"",MAX($G$8:G79)+1)</f>
        <v/>
      </c>
      <c r="H80" s="61"/>
      <c r="I80" s="65" t="str">
        <f t="shared" si="9"/>
        <v/>
      </c>
      <c r="J80" s="30"/>
      <c r="K80" s="29"/>
      <c r="L80" s="31" t="str">
        <f t="shared" si="7"/>
        <v/>
      </c>
      <c r="R80" s="3">
        <v>45992</v>
      </c>
    </row>
    <row r="81" spans="1:18" x14ac:dyDescent="0.2">
      <c r="A81" s="63" t="str">
        <f t="shared" si="8"/>
        <v/>
      </c>
      <c r="B81" s="30"/>
      <c r="C81" s="29"/>
      <c r="D81" s="29"/>
      <c r="E81" s="29" t="str">
        <f t="shared" si="5"/>
        <v/>
      </c>
      <c r="F81" s="31" t="str">
        <f t="shared" si="6"/>
        <v/>
      </c>
      <c r="G81" s="28" t="str">
        <f>IF($B81=$B82,"",MAX($G$8:G80)+1)</f>
        <v/>
      </c>
      <c r="H81" s="61"/>
      <c r="I81" s="65" t="str">
        <f t="shared" si="9"/>
        <v/>
      </c>
      <c r="J81" s="30"/>
      <c r="K81" s="29"/>
      <c r="L81" s="31" t="str">
        <f t="shared" si="7"/>
        <v/>
      </c>
      <c r="R81" s="3">
        <v>46023</v>
      </c>
    </row>
    <row r="82" spans="1:18" x14ac:dyDescent="0.2">
      <c r="A82" s="63" t="str">
        <f t="shared" si="8"/>
        <v/>
      </c>
      <c r="B82" s="30"/>
      <c r="C82" s="29"/>
      <c r="D82" s="29"/>
      <c r="E82" s="29" t="str">
        <f t="shared" si="5"/>
        <v/>
      </c>
      <c r="F82" s="31" t="str">
        <f t="shared" si="6"/>
        <v/>
      </c>
      <c r="G82" s="28" t="str">
        <f>IF($B82=$B83,"",MAX($G$8:G81)+1)</f>
        <v/>
      </c>
      <c r="H82" s="61"/>
      <c r="I82" s="65" t="str">
        <f t="shared" si="9"/>
        <v/>
      </c>
      <c r="J82" s="30"/>
      <c r="K82" s="29"/>
      <c r="L82" s="31" t="str">
        <f t="shared" si="7"/>
        <v/>
      </c>
      <c r="R82" s="3">
        <v>46054</v>
      </c>
    </row>
    <row r="83" spans="1:18" x14ac:dyDescent="0.2">
      <c r="A83" s="63" t="str">
        <f t="shared" si="8"/>
        <v/>
      </c>
      <c r="B83" s="30"/>
      <c r="C83" s="29"/>
      <c r="D83" s="29"/>
      <c r="E83" s="29" t="str">
        <f t="shared" si="5"/>
        <v/>
      </c>
      <c r="F83" s="31" t="str">
        <f t="shared" si="6"/>
        <v/>
      </c>
      <c r="G83" s="28" t="str">
        <f>IF($B83=$B84,"",MAX($G$8:G82)+1)</f>
        <v/>
      </c>
      <c r="H83" s="61"/>
      <c r="I83" s="65" t="str">
        <f t="shared" si="9"/>
        <v/>
      </c>
      <c r="J83" s="30"/>
      <c r="K83" s="29"/>
      <c r="L83" s="31" t="str">
        <f t="shared" si="7"/>
        <v/>
      </c>
      <c r="R83" s="3">
        <v>46082</v>
      </c>
    </row>
    <row r="84" spans="1:18" x14ac:dyDescent="0.2">
      <c r="A84" s="63" t="str">
        <f t="shared" si="8"/>
        <v/>
      </c>
      <c r="B84" s="30"/>
      <c r="C84" s="29"/>
      <c r="D84" s="29"/>
      <c r="E84" s="29" t="str">
        <f t="shared" si="5"/>
        <v/>
      </c>
      <c r="F84" s="31" t="str">
        <f t="shared" si="6"/>
        <v/>
      </c>
      <c r="G84" s="28" t="str">
        <f>IF($B84=$B85,"",MAX($G$8:G83)+1)</f>
        <v/>
      </c>
      <c r="H84" s="61"/>
      <c r="I84" s="65" t="str">
        <f t="shared" si="9"/>
        <v/>
      </c>
      <c r="J84" s="30"/>
      <c r="K84" s="29"/>
      <c r="L84" s="31" t="str">
        <f t="shared" si="7"/>
        <v/>
      </c>
      <c r="R84" s="3">
        <v>46113</v>
      </c>
    </row>
    <row r="85" spans="1:18" x14ac:dyDescent="0.2">
      <c r="A85" s="63" t="str">
        <f t="shared" si="8"/>
        <v/>
      </c>
      <c r="B85" s="30"/>
      <c r="C85" s="29"/>
      <c r="D85" s="29"/>
      <c r="E85" s="29" t="str">
        <f t="shared" si="5"/>
        <v/>
      </c>
      <c r="F85" s="31" t="str">
        <f t="shared" si="6"/>
        <v/>
      </c>
      <c r="G85" s="28" t="str">
        <f>IF($B85=$B86,"",MAX($G$8:G84)+1)</f>
        <v/>
      </c>
      <c r="H85" s="61"/>
      <c r="I85" s="65" t="str">
        <f t="shared" si="9"/>
        <v/>
      </c>
      <c r="J85" s="30"/>
      <c r="K85" s="29"/>
      <c r="L85" s="31" t="str">
        <f t="shared" si="7"/>
        <v/>
      </c>
      <c r="R85" s="3">
        <v>46143</v>
      </c>
    </row>
    <row r="86" spans="1:18" x14ac:dyDescent="0.2">
      <c r="A86" s="63" t="str">
        <f t="shared" si="8"/>
        <v/>
      </c>
      <c r="B86" s="30"/>
      <c r="C86" s="29"/>
      <c r="D86" s="29"/>
      <c r="E86" s="29" t="str">
        <f t="shared" si="5"/>
        <v/>
      </c>
      <c r="F86" s="31" t="str">
        <f t="shared" si="6"/>
        <v/>
      </c>
      <c r="G86" s="28" t="str">
        <f>IF($B86=$B87,"",MAX($G$8:G85)+1)</f>
        <v/>
      </c>
      <c r="H86" s="61"/>
      <c r="I86" s="65" t="str">
        <f t="shared" si="9"/>
        <v/>
      </c>
      <c r="J86" s="30"/>
      <c r="K86" s="29"/>
      <c r="L86" s="31" t="str">
        <f t="shared" si="7"/>
        <v/>
      </c>
      <c r="R86" s="3">
        <v>46174</v>
      </c>
    </row>
    <row r="87" spans="1:18" x14ac:dyDescent="0.2">
      <c r="A87" s="63" t="str">
        <f t="shared" si="8"/>
        <v/>
      </c>
      <c r="B87" s="30"/>
      <c r="C87" s="29"/>
      <c r="D87" s="29"/>
      <c r="E87" s="29" t="str">
        <f t="shared" si="5"/>
        <v/>
      </c>
      <c r="F87" s="31" t="str">
        <f t="shared" si="6"/>
        <v/>
      </c>
      <c r="G87" s="28" t="str">
        <f>IF($B87=$B88,"",MAX($G$8:G86)+1)</f>
        <v/>
      </c>
      <c r="H87" s="61"/>
      <c r="I87" s="65" t="str">
        <f t="shared" si="9"/>
        <v/>
      </c>
      <c r="J87" s="30"/>
      <c r="K87" s="29"/>
      <c r="L87" s="31" t="str">
        <f t="shared" si="7"/>
        <v/>
      </c>
      <c r="R87" s="3">
        <v>46204</v>
      </c>
    </row>
    <row r="88" spans="1:18" x14ac:dyDescent="0.2">
      <c r="A88" s="63" t="str">
        <f t="shared" si="8"/>
        <v/>
      </c>
      <c r="B88" s="30"/>
      <c r="C88" s="29"/>
      <c r="D88" s="29"/>
      <c r="E88" s="29" t="str">
        <f t="shared" si="5"/>
        <v/>
      </c>
      <c r="F88" s="31" t="str">
        <f t="shared" si="6"/>
        <v/>
      </c>
      <c r="G88" s="28" t="str">
        <f>IF($B88=$B89,"",MAX($G$8:G87)+1)</f>
        <v/>
      </c>
      <c r="H88" s="61"/>
      <c r="I88" s="65" t="str">
        <f t="shared" si="9"/>
        <v/>
      </c>
      <c r="J88" s="30"/>
      <c r="K88" s="29"/>
      <c r="L88" s="31" t="str">
        <f t="shared" si="7"/>
        <v/>
      </c>
      <c r="R88" s="3">
        <v>46235</v>
      </c>
    </row>
    <row r="89" spans="1:18" x14ac:dyDescent="0.2">
      <c r="A89" s="63" t="str">
        <f t="shared" si="8"/>
        <v/>
      </c>
      <c r="B89" s="30"/>
      <c r="C89" s="29"/>
      <c r="D89" s="29"/>
      <c r="E89" s="29" t="str">
        <f t="shared" si="5"/>
        <v/>
      </c>
      <c r="F89" s="31" t="str">
        <f t="shared" si="6"/>
        <v/>
      </c>
      <c r="G89" s="28" t="str">
        <f>IF($B89=$B90,"",MAX($G$8:G88)+1)</f>
        <v/>
      </c>
      <c r="H89" s="61"/>
      <c r="I89" s="65" t="str">
        <f t="shared" si="9"/>
        <v/>
      </c>
      <c r="J89" s="30"/>
      <c r="K89" s="29"/>
      <c r="L89" s="31" t="str">
        <f t="shared" si="7"/>
        <v/>
      </c>
      <c r="R89" s="3">
        <v>46266</v>
      </c>
    </row>
    <row r="90" spans="1:18" x14ac:dyDescent="0.2">
      <c r="A90" s="63" t="str">
        <f t="shared" si="8"/>
        <v/>
      </c>
      <c r="B90" s="30"/>
      <c r="C90" s="29"/>
      <c r="D90" s="29"/>
      <c r="E90" s="29" t="str">
        <f t="shared" ref="E90:E153" si="10">IF(D90="","",(SUM(D90-C90)))</f>
        <v/>
      </c>
      <c r="F90" s="31" t="str">
        <f t="shared" si="6"/>
        <v/>
      </c>
      <c r="G90" s="28" t="str">
        <f>IF($B90=$B91,"",MAX($G$8:G89)+1)</f>
        <v/>
      </c>
      <c r="H90" s="61"/>
      <c r="I90" s="65" t="str">
        <f t="shared" si="9"/>
        <v/>
      </c>
      <c r="J90" s="30"/>
      <c r="K90" s="29"/>
      <c r="L90" s="31" t="str">
        <f t="shared" si="7"/>
        <v/>
      </c>
      <c r="R90" s="3">
        <v>46296</v>
      </c>
    </row>
    <row r="91" spans="1:18" x14ac:dyDescent="0.2">
      <c r="A91" s="63" t="str">
        <f t="shared" si="8"/>
        <v/>
      </c>
      <c r="B91" s="30"/>
      <c r="C91" s="29"/>
      <c r="D91" s="29"/>
      <c r="E91" s="29" t="str">
        <f t="shared" si="10"/>
        <v/>
      </c>
      <c r="F91" s="31" t="str">
        <f t="shared" si="6"/>
        <v/>
      </c>
      <c r="G91" s="28" t="str">
        <f>IF($B91=$B92,"",MAX($G$8:G90)+1)</f>
        <v/>
      </c>
      <c r="H91" s="61"/>
      <c r="I91" s="65" t="str">
        <f t="shared" si="9"/>
        <v/>
      </c>
      <c r="J91" s="30"/>
      <c r="K91" s="29"/>
      <c r="L91" s="31" t="str">
        <f t="shared" si="7"/>
        <v/>
      </c>
      <c r="R91" s="3">
        <v>46327</v>
      </c>
    </row>
    <row r="92" spans="1:18" x14ac:dyDescent="0.2">
      <c r="A92" s="63" t="str">
        <f t="shared" si="8"/>
        <v/>
      </c>
      <c r="B92" s="30"/>
      <c r="C92" s="29"/>
      <c r="D92" s="29"/>
      <c r="E92" s="29" t="str">
        <f t="shared" si="10"/>
        <v/>
      </c>
      <c r="F92" s="31" t="str">
        <f t="shared" si="6"/>
        <v/>
      </c>
      <c r="G92" s="28" t="str">
        <f>IF($B92=$B93,"",MAX($G$8:G91)+1)</f>
        <v/>
      </c>
      <c r="H92" s="61"/>
      <c r="I92" s="65" t="str">
        <f t="shared" si="9"/>
        <v/>
      </c>
      <c r="J92" s="30"/>
      <c r="K92" s="29"/>
      <c r="L92" s="31" t="str">
        <f t="shared" si="7"/>
        <v/>
      </c>
      <c r="R92" s="3">
        <v>46357</v>
      </c>
    </row>
    <row r="93" spans="1:18" x14ac:dyDescent="0.2">
      <c r="A93" s="63" t="str">
        <f t="shared" si="8"/>
        <v/>
      </c>
      <c r="B93" s="30"/>
      <c r="C93" s="29"/>
      <c r="D93" s="29"/>
      <c r="E93" s="29" t="str">
        <f t="shared" si="10"/>
        <v/>
      </c>
      <c r="F93" s="31" t="str">
        <f t="shared" si="6"/>
        <v/>
      </c>
      <c r="G93" s="28" t="str">
        <f>IF($B93=$B94,"",MAX($G$8:G92)+1)</f>
        <v/>
      </c>
      <c r="H93" s="61"/>
      <c r="I93" s="65" t="str">
        <f t="shared" si="9"/>
        <v/>
      </c>
      <c r="J93" s="30"/>
      <c r="K93" s="29"/>
      <c r="L93" s="31" t="str">
        <f t="shared" si="7"/>
        <v/>
      </c>
      <c r="R93" s="3">
        <v>46388</v>
      </c>
    </row>
    <row r="94" spans="1:18" x14ac:dyDescent="0.2">
      <c r="A94" s="63" t="str">
        <f t="shared" si="8"/>
        <v/>
      </c>
      <c r="B94" s="30"/>
      <c r="C94" s="29"/>
      <c r="D94" s="29"/>
      <c r="E94" s="29" t="str">
        <f t="shared" si="10"/>
        <v/>
      </c>
      <c r="F94" s="31" t="str">
        <f t="shared" si="6"/>
        <v/>
      </c>
      <c r="G94" s="28" t="str">
        <f>IF($B94=$B95,"",MAX($G$8:G93)+1)</f>
        <v/>
      </c>
      <c r="H94" s="61"/>
      <c r="I94" s="65" t="str">
        <f t="shared" si="9"/>
        <v/>
      </c>
      <c r="J94" s="30"/>
      <c r="K94" s="29"/>
      <c r="L94" s="31" t="str">
        <f t="shared" si="7"/>
        <v/>
      </c>
      <c r="R94" s="3">
        <v>46419</v>
      </c>
    </row>
    <row r="95" spans="1:18" x14ac:dyDescent="0.2">
      <c r="A95" s="63" t="str">
        <f t="shared" si="8"/>
        <v/>
      </c>
      <c r="B95" s="30"/>
      <c r="C95" s="29"/>
      <c r="D95" s="29"/>
      <c r="E95" s="29" t="str">
        <f t="shared" si="10"/>
        <v/>
      </c>
      <c r="F95" s="31" t="str">
        <f t="shared" si="6"/>
        <v/>
      </c>
      <c r="G95" s="28" t="str">
        <f>IF($B95=$B96,"",MAX($G$8:G94)+1)</f>
        <v/>
      </c>
      <c r="H95" s="61"/>
      <c r="I95" s="65" t="str">
        <f t="shared" si="9"/>
        <v/>
      </c>
      <c r="J95" s="30"/>
      <c r="K95" s="29"/>
      <c r="L95" s="31" t="str">
        <f t="shared" si="7"/>
        <v/>
      </c>
      <c r="R95" s="3">
        <v>46447</v>
      </c>
    </row>
    <row r="96" spans="1:18" x14ac:dyDescent="0.2">
      <c r="A96" s="63" t="str">
        <f t="shared" si="8"/>
        <v/>
      </c>
      <c r="B96" s="30"/>
      <c r="C96" s="29"/>
      <c r="D96" s="29"/>
      <c r="E96" s="29" t="str">
        <f t="shared" si="10"/>
        <v/>
      </c>
      <c r="F96" s="31" t="str">
        <f t="shared" si="6"/>
        <v/>
      </c>
      <c r="G96" s="28" t="str">
        <f>IF($B96=$B97,"",MAX($G$8:G95)+1)</f>
        <v/>
      </c>
      <c r="H96" s="61"/>
      <c r="I96" s="65" t="str">
        <f t="shared" si="9"/>
        <v/>
      </c>
      <c r="J96" s="30"/>
      <c r="K96" s="29"/>
      <c r="L96" s="31" t="str">
        <f t="shared" si="7"/>
        <v/>
      </c>
      <c r="R96" s="3">
        <v>46478</v>
      </c>
    </row>
    <row r="97" spans="1:18" x14ac:dyDescent="0.2">
      <c r="A97" s="63" t="str">
        <f t="shared" si="8"/>
        <v/>
      </c>
      <c r="B97" s="30"/>
      <c r="C97" s="29"/>
      <c r="D97" s="29"/>
      <c r="E97" s="29" t="str">
        <f t="shared" si="10"/>
        <v/>
      </c>
      <c r="F97" s="31" t="str">
        <f t="shared" si="6"/>
        <v/>
      </c>
      <c r="G97" s="28" t="str">
        <f>IF($B97=$B98,"",MAX($G$8:G96)+1)</f>
        <v/>
      </c>
      <c r="H97" s="61"/>
      <c r="I97" s="65" t="str">
        <f t="shared" si="9"/>
        <v/>
      </c>
      <c r="J97" s="30"/>
      <c r="K97" s="29"/>
      <c r="L97" s="31" t="str">
        <f t="shared" si="7"/>
        <v/>
      </c>
      <c r="R97" s="3">
        <v>46508</v>
      </c>
    </row>
    <row r="98" spans="1:18" x14ac:dyDescent="0.2">
      <c r="A98" s="63" t="str">
        <f t="shared" si="8"/>
        <v/>
      </c>
      <c r="B98" s="30"/>
      <c r="C98" s="29"/>
      <c r="D98" s="29"/>
      <c r="E98" s="29" t="str">
        <f t="shared" si="10"/>
        <v/>
      </c>
      <c r="F98" s="31" t="str">
        <f t="shared" si="6"/>
        <v/>
      </c>
      <c r="G98" s="28" t="str">
        <f>IF($B98=$B99,"",MAX($G$8:G97)+1)</f>
        <v/>
      </c>
      <c r="H98" s="61"/>
      <c r="I98" s="65" t="str">
        <f t="shared" si="9"/>
        <v/>
      </c>
      <c r="J98" s="30"/>
      <c r="K98" s="29"/>
      <c r="L98" s="31" t="str">
        <f t="shared" si="7"/>
        <v/>
      </c>
      <c r="R98" s="3">
        <v>46539</v>
      </c>
    </row>
    <row r="99" spans="1:18" x14ac:dyDescent="0.2">
      <c r="A99" s="63" t="str">
        <f t="shared" si="8"/>
        <v/>
      </c>
      <c r="B99" s="30"/>
      <c r="C99" s="29"/>
      <c r="D99" s="29"/>
      <c r="E99" s="29" t="str">
        <f t="shared" si="10"/>
        <v/>
      </c>
      <c r="F99" s="31" t="str">
        <f t="shared" si="6"/>
        <v/>
      </c>
      <c r="G99" s="28" t="str">
        <f>IF($B99=$B100,"",MAX($G$8:G98)+1)</f>
        <v/>
      </c>
      <c r="H99" s="61"/>
      <c r="I99" s="65" t="str">
        <f t="shared" si="9"/>
        <v/>
      </c>
      <c r="J99" s="30"/>
      <c r="K99" s="29"/>
      <c r="L99" s="31" t="str">
        <f t="shared" si="7"/>
        <v/>
      </c>
      <c r="R99" s="3">
        <v>46569</v>
      </c>
    </row>
    <row r="100" spans="1:18" x14ac:dyDescent="0.2">
      <c r="A100" s="63" t="str">
        <f t="shared" si="8"/>
        <v/>
      </c>
      <c r="B100" s="30"/>
      <c r="C100" s="29"/>
      <c r="D100" s="29"/>
      <c r="E100" s="29" t="str">
        <f t="shared" si="10"/>
        <v/>
      </c>
      <c r="F100" s="31" t="str">
        <f t="shared" si="6"/>
        <v/>
      </c>
      <c r="G100" s="28" t="str">
        <f>IF($B100=$B101,"",MAX($G$8:G99)+1)</f>
        <v/>
      </c>
      <c r="H100" s="61"/>
      <c r="I100" s="65" t="str">
        <f t="shared" si="9"/>
        <v/>
      </c>
      <c r="J100" s="30"/>
      <c r="K100" s="29"/>
      <c r="L100" s="31" t="str">
        <f t="shared" si="7"/>
        <v/>
      </c>
      <c r="R100" s="3">
        <v>46600</v>
      </c>
    </row>
    <row r="101" spans="1:18" x14ac:dyDescent="0.2">
      <c r="A101" s="63" t="str">
        <f t="shared" si="8"/>
        <v/>
      </c>
      <c r="B101" s="30"/>
      <c r="C101" s="29"/>
      <c r="D101" s="29"/>
      <c r="E101" s="29" t="str">
        <f t="shared" si="10"/>
        <v/>
      </c>
      <c r="F101" s="31" t="str">
        <f t="shared" si="6"/>
        <v/>
      </c>
      <c r="G101" s="28" t="str">
        <f>IF($B101=$B102,"",MAX($G$8:G100)+1)</f>
        <v/>
      </c>
      <c r="H101" s="61"/>
      <c r="I101" s="65" t="str">
        <f t="shared" si="9"/>
        <v/>
      </c>
      <c r="J101" s="30"/>
      <c r="K101" s="29"/>
      <c r="L101" s="31" t="str">
        <f t="shared" si="7"/>
        <v/>
      </c>
      <c r="R101" s="3">
        <v>46631</v>
      </c>
    </row>
    <row r="102" spans="1:18" x14ac:dyDescent="0.2">
      <c r="A102" s="63" t="str">
        <f t="shared" si="8"/>
        <v/>
      </c>
      <c r="B102" s="30"/>
      <c r="C102" s="29"/>
      <c r="D102" s="29"/>
      <c r="E102" s="29" t="str">
        <f t="shared" si="10"/>
        <v/>
      </c>
      <c r="F102" s="31" t="str">
        <f t="shared" si="6"/>
        <v/>
      </c>
      <c r="G102" s="28" t="str">
        <f>IF($B102=$B103,"",MAX($G$8:G101)+1)</f>
        <v/>
      </c>
      <c r="H102" s="61"/>
      <c r="I102" s="65" t="str">
        <f t="shared" si="9"/>
        <v/>
      </c>
      <c r="J102" s="30"/>
      <c r="K102" s="29"/>
      <c r="L102" s="31" t="str">
        <f t="shared" si="7"/>
        <v/>
      </c>
      <c r="R102" s="3">
        <v>46661</v>
      </c>
    </row>
    <row r="103" spans="1:18" x14ac:dyDescent="0.2">
      <c r="A103" s="63" t="str">
        <f t="shared" si="8"/>
        <v/>
      </c>
      <c r="B103" s="30"/>
      <c r="C103" s="29"/>
      <c r="D103" s="29"/>
      <c r="E103" s="29" t="str">
        <f t="shared" si="10"/>
        <v/>
      </c>
      <c r="F103" s="31" t="str">
        <f t="shared" si="6"/>
        <v/>
      </c>
      <c r="G103" s="28" t="str">
        <f>IF($B103=$B104,"",MAX($G$8:G102)+1)</f>
        <v/>
      </c>
      <c r="H103" s="61"/>
      <c r="I103" s="65" t="str">
        <f t="shared" si="9"/>
        <v/>
      </c>
      <c r="J103" s="30"/>
      <c r="K103" s="29"/>
      <c r="L103" s="31" t="str">
        <f t="shared" si="7"/>
        <v/>
      </c>
      <c r="R103" s="3">
        <v>46692</v>
      </c>
    </row>
    <row r="104" spans="1:18" x14ac:dyDescent="0.2">
      <c r="A104" s="63" t="str">
        <f t="shared" si="8"/>
        <v/>
      </c>
      <c r="B104" s="30"/>
      <c r="C104" s="29"/>
      <c r="D104" s="29"/>
      <c r="E104" s="29" t="str">
        <f t="shared" si="10"/>
        <v/>
      </c>
      <c r="F104" s="31" t="str">
        <f t="shared" si="6"/>
        <v/>
      </c>
      <c r="G104" s="28" t="str">
        <f>IF($B104=$B105,"",MAX($G$8:G103)+1)</f>
        <v/>
      </c>
      <c r="H104" s="61"/>
      <c r="I104" s="65" t="str">
        <f t="shared" si="9"/>
        <v/>
      </c>
      <c r="J104" s="30"/>
      <c r="K104" s="29"/>
      <c r="L104" s="31" t="str">
        <f t="shared" si="7"/>
        <v/>
      </c>
      <c r="R104" s="3">
        <v>46722</v>
      </c>
    </row>
    <row r="105" spans="1:18" x14ac:dyDescent="0.2">
      <c r="A105" s="63" t="str">
        <f t="shared" si="8"/>
        <v/>
      </c>
      <c r="B105" s="30"/>
      <c r="C105" s="29"/>
      <c r="D105" s="29"/>
      <c r="E105" s="29" t="str">
        <f t="shared" si="10"/>
        <v/>
      </c>
      <c r="F105" s="31" t="str">
        <f t="shared" si="6"/>
        <v/>
      </c>
      <c r="G105" s="28" t="str">
        <f>IF($B105=$B106,"",MAX($G$8:G104)+1)</f>
        <v/>
      </c>
      <c r="H105" s="61"/>
      <c r="I105" s="65" t="str">
        <f t="shared" si="9"/>
        <v/>
      </c>
      <c r="J105" s="30"/>
      <c r="K105" s="29"/>
      <c r="L105" s="31" t="str">
        <f t="shared" si="7"/>
        <v/>
      </c>
      <c r="R105" s="3">
        <v>46753</v>
      </c>
    </row>
    <row r="106" spans="1:18" x14ac:dyDescent="0.2">
      <c r="A106" s="63" t="str">
        <f t="shared" si="8"/>
        <v/>
      </c>
      <c r="B106" s="30"/>
      <c r="C106" s="29"/>
      <c r="D106" s="29"/>
      <c r="E106" s="29" t="str">
        <f t="shared" si="10"/>
        <v/>
      </c>
      <c r="F106" s="31" t="str">
        <f t="shared" si="6"/>
        <v/>
      </c>
      <c r="G106" s="28" t="str">
        <f>IF($B106=$B107,"",MAX($G$8:G105)+1)</f>
        <v/>
      </c>
      <c r="H106" s="61"/>
      <c r="I106" s="65" t="str">
        <f t="shared" si="9"/>
        <v/>
      </c>
      <c r="J106" s="30"/>
      <c r="K106" s="29"/>
      <c r="L106" s="31" t="str">
        <f t="shared" si="7"/>
        <v/>
      </c>
      <c r="R106" s="3">
        <v>46784</v>
      </c>
    </row>
    <row r="107" spans="1:18" x14ac:dyDescent="0.2">
      <c r="A107" s="63" t="str">
        <f t="shared" si="8"/>
        <v/>
      </c>
      <c r="B107" s="30"/>
      <c r="C107" s="29"/>
      <c r="D107" s="29"/>
      <c r="E107" s="29" t="str">
        <f t="shared" si="10"/>
        <v/>
      </c>
      <c r="F107" s="31" t="str">
        <f t="shared" si="6"/>
        <v/>
      </c>
      <c r="G107" s="28" t="str">
        <f>IF($B107=$B108,"",MAX($G$8:G106)+1)</f>
        <v/>
      </c>
      <c r="H107" s="61"/>
      <c r="I107" s="65" t="str">
        <f t="shared" si="9"/>
        <v/>
      </c>
      <c r="J107" s="30"/>
      <c r="K107" s="29"/>
      <c r="L107" s="31" t="str">
        <f t="shared" si="7"/>
        <v/>
      </c>
      <c r="R107" s="3">
        <v>46813</v>
      </c>
    </row>
    <row r="108" spans="1:18" x14ac:dyDescent="0.2">
      <c r="A108" s="63" t="str">
        <f t="shared" si="8"/>
        <v/>
      </c>
      <c r="B108" s="30"/>
      <c r="C108" s="29"/>
      <c r="D108" s="29"/>
      <c r="E108" s="29" t="str">
        <f t="shared" si="10"/>
        <v/>
      </c>
      <c r="F108" s="31" t="str">
        <f t="shared" si="6"/>
        <v/>
      </c>
      <c r="G108" s="28" t="str">
        <f>IF($B108=$B109,"",MAX($G$8:G107)+1)</f>
        <v/>
      </c>
      <c r="H108" s="61"/>
      <c r="I108" s="65" t="str">
        <f t="shared" si="9"/>
        <v/>
      </c>
      <c r="J108" s="30"/>
      <c r="K108" s="29"/>
      <c r="L108" s="31" t="str">
        <f t="shared" si="7"/>
        <v/>
      </c>
      <c r="R108" s="3">
        <v>46844</v>
      </c>
    </row>
    <row r="109" spans="1:18" x14ac:dyDescent="0.2">
      <c r="A109" s="63" t="str">
        <f t="shared" si="8"/>
        <v/>
      </c>
      <c r="B109" s="30"/>
      <c r="C109" s="29"/>
      <c r="D109" s="29"/>
      <c r="E109" s="29" t="str">
        <f t="shared" si="10"/>
        <v/>
      </c>
      <c r="F109" s="31" t="str">
        <f t="shared" si="6"/>
        <v/>
      </c>
      <c r="G109" s="28" t="str">
        <f>IF($B109=$B110,"",MAX($G$8:G108)+1)</f>
        <v/>
      </c>
      <c r="H109" s="61"/>
      <c r="I109" s="65" t="str">
        <f t="shared" si="9"/>
        <v/>
      </c>
      <c r="J109" s="30"/>
      <c r="K109" s="29"/>
      <c r="L109" s="31" t="str">
        <f t="shared" si="7"/>
        <v/>
      </c>
      <c r="R109" s="3">
        <v>46874</v>
      </c>
    </row>
    <row r="110" spans="1:18" x14ac:dyDescent="0.2">
      <c r="A110" s="63" t="str">
        <f t="shared" si="8"/>
        <v/>
      </c>
      <c r="B110" s="30"/>
      <c r="C110" s="29"/>
      <c r="D110" s="29"/>
      <c r="E110" s="29" t="str">
        <f t="shared" si="10"/>
        <v/>
      </c>
      <c r="F110" s="31" t="str">
        <f t="shared" si="6"/>
        <v/>
      </c>
      <c r="G110" s="28" t="str">
        <f>IF($B110=$B111,"",MAX($G$8:G109)+1)</f>
        <v/>
      </c>
      <c r="H110" s="61"/>
      <c r="I110" s="65" t="str">
        <f t="shared" si="9"/>
        <v/>
      </c>
      <c r="J110" s="30"/>
      <c r="K110" s="29"/>
      <c r="L110" s="31" t="str">
        <f t="shared" si="7"/>
        <v/>
      </c>
      <c r="R110" s="3">
        <v>46905</v>
      </c>
    </row>
    <row r="111" spans="1:18" x14ac:dyDescent="0.2">
      <c r="A111" s="63" t="str">
        <f t="shared" si="8"/>
        <v/>
      </c>
      <c r="B111" s="30"/>
      <c r="C111" s="29"/>
      <c r="D111" s="29"/>
      <c r="E111" s="29" t="str">
        <f t="shared" si="10"/>
        <v/>
      </c>
      <c r="F111" s="31" t="str">
        <f t="shared" si="6"/>
        <v/>
      </c>
      <c r="G111" s="28" t="str">
        <f>IF($B111=$B112,"",MAX($G$8:G110)+1)</f>
        <v/>
      </c>
      <c r="H111" s="61"/>
      <c r="I111" s="65" t="str">
        <f t="shared" si="9"/>
        <v/>
      </c>
      <c r="J111" s="30"/>
      <c r="K111" s="29"/>
      <c r="L111" s="31" t="str">
        <f t="shared" si="7"/>
        <v/>
      </c>
      <c r="R111" s="3">
        <v>46935</v>
      </c>
    </row>
    <row r="112" spans="1:18" x14ac:dyDescent="0.2">
      <c r="A112" s="63" t="str">
        <f t="shared" si="8"/>
        <v/>
      </c>
      <c r="B112" s="30"/>
      <c r="C112" s="29"/>
      <c r="D112" s="29"/>
      <c r="E112" s="29" t="str">
        <f t="shared" si="10"/>
        <v/>
      </c>
      <c r="F112" s="31" t="str">
        <f t="shared" si="6"/>
        <v/>
      </c>
      <c r="G112" s="28" t="str">
        <f>IF($B112=$B113,"",MAX($G$8:G111)+1)</f>
        <v/>
      </c>
      <c r="H112" s="61"/>
      <c r="I112" s="65" t="str">
        <f t="shared" si="9"/>
        <v/>
      </c>
      <c r="J112" s="30"/>
      <c r="K112" s="29"/>
      <c r="L112" s="31" t="str">
        <f t="shared" si="7"/>
        <v/>
      </c>
      <c r="R112" s="3">
        <v>46966</v>
      </c>
    </row>
    <row r="113" spans="1:18" x14ac:dyDescent="0.2">
      <c r="A113" s="63" t="str">
        <f t="shared" si="8"/>
        <v/>
      </c>
      <c r="B113" s="30"/>
      <c r="C113" s="29"/>
      <c r="D113" s="29"/>
      <c r="E113" s="29" t="str">
        <f t="shared" si="10"/>
        <v/>
      </c>
      <c r="F113" s="31" t="str">
        <f t="shared" si="6"/>
        <v/>
      </c>
      <c r="G113" s="28" t="str">
        <f>IF($B113=$B114,"",MAX($G$8:G112)+1)</f>
        <v/>
      </c>
      <c r="H113" s="61"/>
      <c r="I113" s="65" t="str">
        <f t="shared" si="9"/>
        <v/>
      </c>
      <c r="J113" s="30"/>
      <c r="K113" s="29"/>
      <c r="L113" s="31" t="str">
        <f t="shared" si="7"/>
        <v/>
      </c>
      <c r="R113" s="3">
        <v>46997</v>
      </c>
    </row>
    <row r="114" spans="1:18" x14ac:dyDescent="0.2">
      <c r="A114" s="63" t="str">
        <f t="shared" si="8"/>
        <v/>
      </c>
      <c r="B114" s="30"/>
      <c r="C114" s="29"/>
      <c r="D114" s="29"/>
      <c r="E114" s="29" t="str">
        <f t="shared" si="10"/>
        <v/>
      </c>
      <c r="F114" s="31" t="str">
        <f t="shared" si="6"/>
        <v/>
      </c>
      <c r="G114" s="28" t="str">
        <f>IF($B114=$B115,"",MAX($G$8:G113)+1)</f>
        <v/>
      </c>
      <c r="H114" s="61"/>
      <c r="I114" s="65" t="str">
        <f t="shared" si="9"/>
        <v/>
      </c>
      <c r="J114" s="30"/>
      <c r="K114" s="29"/>
      <c r="L114" s="31" t="str">
        <f t="shared" si="7"/>
        <v/>
      </c>
      <c r="R114" s="3">
        <v>47027</v>
      </c>
    </row>
    <row r="115" spans="1:18" x14ac:dyDescent="0.2">
      <c r="A115" s="63" t="str">
        <f t="shared" si="8"/>
        <v/>
      </c>
      <c r="B115" s="30"/>
      <c r="C115" s="29"/>
      <c r="D115" s="29"/>
      <c r="E115" s="29" t="str">
        <f t="shared" si="10"/>
        <v/>
      </c>
      <c r="F115" s="31" t="str">
        <f t="shared" si="6"/>
        <v/>
      </c>
      <c r="G115" s="28" t="str">
        <f>IF($B115=$B116,"",MAX($G$8:G114)+1)</f>
        <v/>
      </c>
      <c r="H115" s="61"/>
      <c r="I115" s="65" t="str">
        <f t="shared" si="9"/>
        <v/>
      </c>
      <c r="J115" s="30"/>
      <c r="K115" s="29"/>
      <c r="L115" s="31" t="str">
        <f t="shared" si="7"/>
        <v/>
      </c>
      <c r="R115" s="3">
        <v>47058</v>
      </c>
    </row>
    <row r="116" spans="1:18" x14ac:dyDescent="0.2">
      <c r="A116" s="63" t="str">
        <f t="shared" si="8"/>
        <v/>
      </c>
      <c r="B116" s="30"/>
      <c r="C116" s="29"/>
      <c r="D116" s="29"/>
      <c r="E116" s="29" t="str">
        <f t="shared" si="10"/>
        <v/>
      </c>
      <c r="F116" s="31" t="str">
        <f t="shared" si="6"/>
        <v/>
      </c>
      <c r="G116" s="28" t="str">
        <f>IF($B116=$B117,"",MAX($G$8:G115)+1)</f>
        <v/>
      </c>
      <c r="H116" s="61"/>
      <c r="I116" s="65" t="str">
        <f t="shared" si="9"/>
        <v/>
      </c>
      <c r="J116" s="30"/>
      <c r="K116" s="29"/>
      <c r="L116" s="31" t="str">
        <f t="shared" si="7"/>
        <v/>
      </c>
      <c r="R116" s="3">
        <v>47088</v>
      </c>
    </row>
    <row r="117" spans="1:18" x14ac:dyDescent="0.2">
      <c r="A117" s="63" t="str">
        <f t="shared" si="8"/>
        <v/>
      </c>
      <c r="B117" s="30"/>
      <c r="C117" s="29"/>
      <c r="D117" s="29"/>
      <c r="E117" s="29" t="str">
        <f t="shared" si="10"/>
        <v/>
      </c>
      <c r="F117" s="31" t="str">
        <f t="shared" si="6"/>
        <v/>
      </c>
      <c r="G117" s="28" t="str">
        <f>IF($B117=$B118,"",MAX($G$8:G116)+1)</f>
        <v/>
      </c>
      <c r="H117" s="61"/>
      <c r="I117" s="65" t="str">
        <f t="shared" si="9"/>
        <v/>
      </c>
      <c r="J117" s="30"/>
      <c r="K117" s="29"/>
      <c r="L117" s="31" t="str">
        <f t="shared" si="7"/>
        <v/>
      </c>
      <c r="R117" s="3">
        <v>47119</v>
      </c>
    </row>
    <row r="118" spans="1:18" x14ac:dyDescent="0.2">
      <c r="A118" s="63" t="str">
        <f t="shared" si="8"/>
        <v/>
      </c>
      <c r="B118" s="30"/>
      <c r="C118" s="29"/>
      <c r="D118" s="29"/>
      <c r="E118" s="29" t="str">
        <f t="shared" si="10"/>
        <v/>
      </c>
      <c r="F118" s="31" t="str">
        <f t="shared" si="6"/>
        <v/>
      </c>
      <c r="G118" s="28" t="str">
        <f>IF($B118=$B119,"",MAX($G$8:G117)+1)</f>
        <v/>
      </c>
      <c r="H118" s="61"/>
      <c r="I118" s="65" t="str">
        <f t="shared" si="9"/>
        <v/>
      </c>
      <c r="J118" s="30"/>
      <c r="K118" s="29"/>
      <c r="L118" s="31" t="str">
        <f t="shared" si="7"/>
        <v/>
      </c>
      <c r="R118" s="3">
        <v>47150</v>
      </c>
    </row>
    <row r="119" spans="1:18" x14ac:dyDescent="0.2">
      <c r="A119" s="63" t="str">
        <f t="shared" si="8"/>
        <v/>
      </c>
      <c r="B119" s="30"/>
      <c r="C119" s="29"/>
      <c r="D119" s="29"/>
      <c r="E119" s="29" t="str">
        <f t="shared" si="10"/>
        <v/>
      </c>
      <c r="F119" s="31" t="str">
        <f t="shared" si="6"/>
        <v/>
      </c>
      <c r="G119" s="28" t="str">
        <f>IF($B119=$B120,"",MAX($G$8:G118)+1)</f>
        <v/>
      </c>
      <c r="H119" s="61"/>
      <c r="I119" s="65" t="str">
        <f t="shared" si="9"/>
        <v/>
      </c>
      <c r="J119" s="30"/>
      <c r="K119" s="29"/>
      <c r="L119" s="31" t="str">
        <f t="shared" si="7"/>
        <v/>
      </c>
      <c r="R119" s="3">
        <v>47178</v>
      </c>
    </row>
    <row r="120" spans="1:18" x14ac:dyDescent="0.2">
      <c r="A120" s="63" t="str">
        <f t="shared" si="8"/>
        <v/>
      </c>
      <c r="B120" s="30"/>
      <c r="C120" s="29"/>
      <c r="D120" s="29"/>
      <c r="E120" s="29" t="str">
        <f t="shared" si="10"/>
        <v/>
      </c>
      <c r="F120" s="31" t="str">
        <f t="shared" si="6"/>
        <v/>
      </c>
      <c r="G120" s="28" t="str">
        <f>IF($B120=$B121,"",MAX($G$8:G119)+1)</f>
        <v/>
      </c>
      <c r="H120" s="61"/>
      <c r="I120" s="65" t="str">
        <f t="shared" si="9"/>
        <v/>
      </c>
      <c r="J120" s="30"/>
      <c r="K120" s="29"/>
      <c r="L120" s="31" t="str">
        <f t="shared" si="7"/>
        <v/>
      </c>
      <c r="R120" s="3">
        <v>47209</v>
      </c>
    </row>
    <row r="121" spans="1:18" x14ac:dyDescent="0.2">
      <c r="A121" s="63" t="str">
        <f t="shared" si="8"/>
        <v/>
      </c>
      <c r="B121" s="30"/>
      <c r="C121" s="29"/>
      <c r="D121" s="29"/>
      <c r="E121" s="29" t="str">
        <f t="shared" si="10"/>
        <v/>
      </c>
      <c r="F121" s="31" t="str">
        <f t="shared" si="6"/>
        <v/>
      </c>
      <c r="G121" s="28" t="str">
        <f>IF($B121=$B122,"",MAX($G$8:G120)+1)</f>
        <v/>
      </c>
      <c r="H121" s="61"/>
      <c r="I121" s="65" t="str">
        <f t="shared" si="9"/>
        <v/>
      </c>
      <c r="J121" s="30"/>
      <c r="K121" s="29"/>
      <c r="L121" s="31" t="str">
        <f t="shared" si="7"/>
        <v/>
      </c>
      <c r="R121" s="3">
        <v>47239</v>
      </c>
    </row>
    <row r="122" spans="1:18" x14ac:dyDescent="0.2">
      <c r="A122" s="63" t="str">
        <f t="shared" si="8"/>
        <v/>
      </c>
      <c r="B122" s="30"/>
      <c r="C122" s="29"/>
      <c r="D122" s="29"/>
      <c r="E122" s="29" t="str">
        <f t="shared" si="10"/>
        <v/>
      </c>
      <c r="F122" s="31" t="str">
        <f t="shared" si="6"/>
        <v/>
      </c>
      <c r="G122" s="28" t="str">
        <f>IF($B122=$B123,"",MAX($G$8:G121)+1)</f>
        <v/>
      </c>
      <c r="H122" s="61"/>
      <c r="I122" s="65" t="str">
        <f t="shared" si="9"/>
        <v/>
      </c>
      <c r="J122" s="30"/>
      <c r="K122" s="29"/>
      <c r="L122" s="31" t="str">
        <f t="shared" si="7"/>
        <v/>
      </c>
      <c r="R122" s="3">
        <v>47270</v>
      </c>
    </row>
    <row r="123" spans="1:18" x14ac:dyDescent="0.2">
      <c r="A123" s="63" t="str">
        <f t="shared" si="8"/>
        <v/>
      </c>
      <c r="B123" s="30"/>
      <c r="C123" s="29"/>
      <c r="D123" s="29"/>
      <c r="E123" s="29" t="str">
        <f t="shared" si="10"/>
        <v/>
      </c>
      <c r="F123" s="31" t="str">
        <f t="shared" si="6"/>
        <v/>
      </c>
      <c r="G123" s="28" t="str">
        <f>IF($B123=$B124,"",MAX($G$8:G122)+1)</f>
        <v/>
      </c>
      <c r="H123" s="61"/>
      <c r="I123" s="65" t="str">
        <f t="shared" si="9"/>
        <v/>
      </c>
      <c r="J123" s="30"/>
      <c r="K123" s="29"/>
      <c r="L123" s="31" t="str">
        <f t="shared" si="7"/>
        <v/>
      </c>
      <c r="R123" s="3">
        <v>47300</v>
      </c>
    </row>
    <row r="124" spans="1:18" x14ac:dyDescent="0.2">
      <c r="A124" s="63" t="str">
        <f t="shared" si="8"/>
        <v/>
      </c>
      <c r="B124" s="30"/>
      <c r="C124" s="29"/>
      <c r="D124" s="29"/>
      <c r="E124" s="29" t="str">
        <f t="shared" si="10"/>
        <v/>
      </c>
      <c r="F124" s="31" t="str">
        <f t="shared" si="6"/>
        <v/>
      </c>
      <c r="G124" s="28" t="str">
        <f>IF($B124=$B125,"",MAX($G$8:G123)+1)</f>
        <v/>
      </c>
      <c r="H124" s="61"/>
      <c r="I124" s="65" t="str">
        <f t="shared" si="9"/>
        <v/>
      </c>
      <c r="J124" s="30"/>
      <c r="K124" s="29"/>
      <c r="L124" s="31" t="str">
        <f t="shared" si="7"/>
        <v/>
      </c>
      <c r="R124" s="3">
        <v>47331</v>
      </c>
    </row>
    <row r="125" spans="1:18" x14ac:dyDescent="0.2">
      <c r="A125" s="63" t="str">
        <f t="shared" si="8"/>
        <v/>
      </c>
      <c r="B125" s="30"/>
      <c r="C125" s="29"/>
      <c r="D125" s="29"/>
      <c r="E125" s="29" t="str">
        <f t="shared" si="10"/>
        <v/>
      </c>
      <c r="F125" s="31" t="str">
        <f t="shared" si="6"/>
        <v/>
      </c>
      <c r="G125" s="28" t="str">
        <f>IF($B125=$B126,"",MAX($G$8:G124)+1)</f>
        <v/>
      </c>
      <c r="H125" s="61"/>
      <c r="I125" s="65" t="str">
        <f t="shared" si="9"/>
        <v/>
      </c>
      <c r="J125" s="30"/>
      <c r="K125" s="29"/>
      <c r="L125" s="31" t="str">
        <f t="shared" si="7"/>
        <v/>
      </c>
      <c r="R125" s="3">
        <v>47362</v>
      </c>
    </row>
    <row r="126" spans="1:18" x14ac:dyDescent="0.2">
      <c r="A126" s="63" t="str">
        <f t="shared" si="8"/>
        <v/>
      </c>
      <c r="B126" s="30"/>
      <c r="C126" s="29"/>
      <c r="D126" s="29"/>
      <c r="E126" s="29" t="str">
        <f t="shared" si="10"/>
        <v/>
      </c>
      <c r="F126" s="31" t="str">
        <f t="shared" si="6"/>
        <v/>
      </c>
      <c r="G126" s="28" t="str">
        <f>IF($B126=$B127,"",MAX($G$8:G125)+1)</f>
        <v/>
      </c>
      <c r="H126" s="61"/>
      <c r="I126" s="65" t="str">
        <f t="shared" si="9"/>
        <v/>
      </c>
      <c r="J126" s="30"/>
      <c r="K126" s="29"/>
      <c r="L126" s="31" t="str">
        <f t="shared" si="7"/>
        <v/>
      </c>
      <c r="R126" s="3">
        <v>47392</v>
      </c>
    </row>
    <row r="127" spans="1:18" x14ac:dyDescent="0.2">
      <c r="A127" s="63" t="str">
        <f t="shared" si="8"/>
        <v/>
      </c>
      <c r="B127" s="30"/>
      <c r="C127" s="29"/>
      <c r="D127" s="29"/>
      <c r="E127" s="29" t="str">
        <f t="shared" si="10"/>
        <v/>
      </c>
      <c r="F127" s="31" t="str">
        <f t="shared" si="6"/>
        <v/>
      </c>
      <c r="G127" s="28" t="str">
        <f>IF($B127=$B128,"",MAX($G$8:G126)+1)</f>
        <v/>
      </c>
      <c r="H127" s="61"/>
      <c r="I127" s="65" t="str">
        <f t="shared" si="9"/>
        <v/>
      </c>
      <c r="J127" s="30"/>
      <c r="K127" s="29"/>
      <c r="L127" s="31" t="str">
        <f t="shared" si="7"/>
        <v/>
      </c>
      <c r="R127" s="3">
        <v>47423</v>
      </c>
    </row>
    <row r="128" spans="1:18" x14ac:dyDescent="0.2">
      <c r="A128" s="63" t="str">
        <f t="shared" si="8"/>
        <v/>
      </c>
      <c r="B128" s="30"/>
      <c r="C128" s="29"/>
      <c r="D128" s="29"/>
      <c r="E128" s="29" t="str">
        <f t="shared" si="10"/>
        <v/>
      </c>
      <c r="F128" s="31" t="str">
        <f t="shared" si="6"/>
        <v/>
      </c>
      <c r="G128" s="28" t="str">
        <f>IF($B128=$B129,"",MAX($G$8:G127)+1)</f>
        <v/>
      </c>
      <c r="H128" s="61"/>
      <c r="I128" s="65" t="str">
        <f t="shared" si="9"/>
        <v/>
      </c>
      <c r="J128" s="30"/>
      <c r="K128" s="29"/>
      <c r="L128" s="31" t="str">
        <f t="shared" si="7"/>
        <v/>
      </c>
      <c r="R128" s="3">
        <v>47453</v>
      </c>
    </row>
    <row r="129" spans="1:18" x14ac:dyDescent="0.2">
      <c r="A129" s="63" t="str">
        <f t="shared" si="8"/>
        <v/>
      </c>
      <c r="B129" s="30"/>
      <c r="C129" s="29"/>
      <c r="D129" s="29"/>
      <c r="E129" s="29" t="str">
        <f t="shared" si="10"/>
        <v/>
      </c>
      <c r="F129" s="31" t="str">
        <f t="shared" si="6"/>
        <v/>
      </c>
      <c r="G129" s="28" t="str">
        <f>IF($B129=$B130,"",MAX($G$8:G128)+1)</f>
        <v/>
      </c>
      <c r="H129" s="61"/>
      <c r="I129" s="65" t="str">
        <f t="shared" si="9"/>
        <v/>
      </c>
      <c r="J129" s="30"/>
      <c r="K129" s="29"/>
      <c r="L129" s="31" t="str">
        <f t="shared" si="7"/>
        <v/>
      </c>
      <c r="R129" s="3">
        <v>47484</v>
      </c>
    </row>
    <row r="130" spans="1:18" x14ac:dyDescent="0.2">
      <c r="A130" s="63" t="str">
        <f t="shared" si="8"/>
        <v/>
      </c>
      <c r="B130" s="30"/>
      <c r="C130" s="29"/>
      <c r="D130" s="29"/>
      <c r="E130" s="29" t="str">
        <f t="shared" si="10"/>
        <v/>
      </c>
      <c r="F130" s="31" t="str">
        <f t="shared" si="6"/>
        <v/>
      </c>
      <c r="G130" s="28" t="str">
        <f>IF($B130=$B131,"",MAX($G$8:G129)+1)</f>
        <v/>
      </c>
      <c r="H130" s="61"/>
      <c r="I130" s="65" t="str">
        <f t="shared" si="9"/>
        <v/>
      </c>
      <c r="J130" s="30"/>
      <c r="K130" s="29"/>
      <c r="L130" s="31" t="str">
        <f t="shared" si="7"/>
        <v/>
      </c>
      <c r="R130" s="3">
        <v>47515</v>
      </c>
    </row>
    <row r="131" spans="1:18" x14ac:dyDescent="0.2">
      <c r="A131" s="63" t="str">
        <f t="shared" si="8"/>
        <v/>
      </c>
      <c r="B131" s="30"/>
      <c r="C131" s="29"/>
      <c r="D131" s="29"/>
      <c r="E131" s="29" t="str">
        <f t="shared" si="10"/>
        <v/>
      </c>
      <c r="F131" s="31" t="str">
        <f t="shared" si="6"/>
        <v/>
      </c>
      <c r="G131" s="28" t="str">
        <f>IF($B131=$B132,"",MAX($G$8:G130)+1)</f>
        <v/>
      </c>
      <c r="H131" s="61"/>
      <c r="I131" s="65" t="str">
        <f t="shared" si="9"/>
        <v/>
      </c>
      <c r="J131" s="30"/>
      <c r="K131" s="29"/>
      <c r="L131" s="31" t="str">
        <f t="shared" si="7"/>
        <v/>
      </c>
      <c r="R131" s="3">
        <v>47543</v>
      </c>
    </row>
    <row r="132" spans="1:18" x14ac:dyDescent="0.2">
      <c r="A132" s="63" t="str">
        <f t="shared" si="8"/>
        <v/>
      </c>
      <c r="B132" s="30"/>
      <c r="C132" s="29"/>
      <c r="D132" s="29"/>
      <c r="E132" s="29" t="str">
        <f t="shared" si="10"/>
        <v/>
      </c>
      <c r="F132" s="31" t="str">
        <f t="shared" si="6"/>
        <v/>
      </c>
      <c r="G132" s="28" t="str">
        <f>IF($B132=$B133,"",MAX($G$8:G131)+1)</f>
        <v/>
      </c>
      <c r="H132" s="61"/>
      <c r="I132" s="65" t="str">
        <f t="shared" si="9"/>
        <v/>
      </c>
      <c r="J132" s="30"/>
      <c r="K132" s="29"/>
      <c r="L132" s="31" t="str">
        <f t="shared" si="7"/>
        <v/>
      </c>
      <c r="R132" s="3">
        <v>47574</v>
      </c>
    </row>
    <row r="133" spans="1:18" x14ac:dyDescent="0.2">
      <c r="A133" s="63" t="str">
        <f t="shared" si="8"/>
        <v/>
      </c>
      <c r="B133" s="30"/>
      <c r="C133" s="29"/>
      <c r="D133" s="29"/>
      <c r="E133" s="29" t="str">
        <f t="shared" si="10"/>
        <v/>
      </c>
      <c r="F133" s="31" t="str">
        <f t="shared" si="6"/>
        <v/>
      </c>
      <c r="G133" s="28" t="str">
        <f>IF($B133=$B134,"",MAX($G$8:G132)+1)</f>
        <v/>
      </c>
      <c r="H133" s="61"/>
      <c r="I133" s="65" t="str">
        <f t="shared" si="9"/>
        <v/>
      </c>
      <c r="J133" s="30"/>
      <c r="K133" s="29"/>
      <c r="L133" s="31" t="str">
        <f t="shared" si="7"/>
        <v/>
      </c>
      <c r="R133" s="3">
        <v>47604</v>
      </c>
    </row>
    <row r="134" spans="1:18" x14ac:dyDescent="0.2">
      <c r="A134" s="63" t="str">
        <f t="shared" si="8"/>
        <v/>
      </c>
      <c r="B134" s="30"/>
      <c r="C134" s="29"/>
      <c r="D134" s="29"/>
      <c r="E134" s="29" t="str">
        <f t="shared" si="10"/>
        <v/>
      </c>
      <c r="F134" s="31" t="str">
        <f t="shared" si="6"/>
        <v/>
      </c>
      <c r="G134" s="28" t="str">
        <f>IF($B134=$B135,"",MAX($G$8:G133)+1)</f>
        <v/>
      </c>
      <c r="H134" s="61"/>
      <c r="I134" s="65" t="str">
        <f t="shared" si="9"/>
        <v/>
      </c>
      <c r="J134" s="30"/>
      <c r="K134" s="29"/>
      <c r="L134" s="31" t="str">
        <f t="shared" si="7"/>
        <v/>
      </c>
      <c r="R134" s="3">
        <v>47635</v>
      </c>
    </row>
    <row r="135" spans="1:18" x14ac:dyDescent="0.2">
      <c r="A135" s="63" t="str">
        <f t="shared" si="8"/>
        <v/>
      </c>
      <c r="B135" s="30"/>
      <c r="C135" s="29"/>
      <c r="D135" s="29"/>
      <c r="E135" s="29" t="str">
        <f t="shared" si="10"/>
        <v/>
      </c>
      <c r="F135" s="31" t="str">
        <f t="shared" si="6"/>
        <v/>
      </c>
      <c r="G135" s="28" t="str">
        <f>IF($B135=$B136,"",MAX($G$8:G134)+1)</f>
        <v/>
      </c>
      <c r="H135" s="61"/>
      <c r="I135" s="65" t="str">
        <f t="shared" si="9"/>
        <v/>
      </c>
      <c r="J135" s="30"/>
      <c r="K135" s="29"/>
      <c r="L135" s="31" t="str">
        <f t="shared" si="7"/>
        <v/>
      </c>
      <c r="R135" s="3">
        <v>47665</v>
      </c>
    </row>
    <row r="136" spans="1:18" x14ac:dyDescent="0.2">
      <c r="A136" s="63" t="str">
        <f t="shared" si="8"/>
        <v/>
      </c>
      <c r="B136" s="30"/>
      <c r="C136" s="29"/>
      <c r="D136" s="29"/>
      <c r="E136" s="29" t="str">
        <f t="shared" si="10"/>
        <v/>
      </c>
      <c r="F136" s="31" t="str">
        <f t="shared" si="6"/>
        <v/>
      </c>
      <c r="G136" s="28" t="str">
        <f>IF($B136=$B137,"",MAX($G$8:G135)+1)</f>
        <v/>
      </c>
      <c r="H136" s="61"/>
      <c r="I136" s="65" t="str">
        <f t="shared" si="9"/>
        <v/>
      </c>
      <c r="J136" s="30"/>
      <c r="K136" s="29"/>
      <c r="L136" s="31" t="str">
        <f t="shared" si="7"/>
        <v/>
      </c>
      <c r="R136" s="3">
        <v>47696</v>
      </c>
    </row>
    <row r="137" spans="1:18" x14ac:dyDescent="0.2">
      <c r="A137" s="63" t="str">
        <f t="shared" si="8"/>
        <v/>
      </c>
      <c r="B137" s="30"/>
      <c r="C137" s="29"/>
      <c r="D137" s="29"/>
      <c r="E137" s="29" t="str">
        <f t="shared" si="10"/>
        <v/>
      </c>
      <c r="F137" s="31" t="str">
        <f t="shared" ref="F137:F200" si="11">IF(E137="","",SUM(E137*($B$2*24)))</f>
        <v/>
      </c>
      <c r="G137" s="28" t="str">
        <f>IF($B137=$B138,"",MAX($G$8:G136)+1)</f>
        <v/>
      </c>
      <c r="H137" s="61"/>
      <c r="I137" s="65" t="str">
        <f t="shared" si="9"/>
        <v/>
      </c>
      <c r="J137" s="30"/>
      <c r="K137" s="29"/>
      <c r="L137" s="31" t="str">
        <f t="shared" ref="L137:L200" si="12">IF(K137="","",SUM(K137*($B$2*24)))</f>
        <v/>
      </c>
      <c r="R137" s="3">
        <v>47727</v>
      </c>
    </row>
    <row r="138" spans="1:18" x14ac:dyDescent="0.2">
      <c r="A138" s="63" t="str">
        <f t="shared" ref="A138:A201" si="13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30"/>
      <c r="C138" s="29"/>
      <c r="D138" s="29"/>
      <c r="E138" s="29" t="str">
        <f t="shared" si="10"/>
        <v/>
      </c>
      <c r="F138" s="31" t="str">
        <f t="shared" si="11"/>
        <v/>
      </c>
      <c r="G138" s="28" t="str">
        <f>IF($B138=$B139,"",MAX($G$8:G137)+1)</f>
        <v/>
      </c>
      <c r="H138" s="61"/>
      <c r="I138" s="65" t="str">
        <f t="shared" ref="I138:I201" si="14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30"/>
      <c r="K138" s="29"/>
      <c r="L138" s="31" t="str">
        <f t="shared" si="12"/>
        <v/>
      </c>
      <c r="R138" s="3">
        <v>47757</v>
      </c>
    </row>
    <row r="139" spans="1:18" x14ac:dyDescent="0.2">
      <c r="A139" s="63" t="str">
        <f t="shared" si="13"/>
        <v/>
      </c>
      <c r="B139" s="30"/>
      <c r="C139" s="29"/>
      <c r="D139" s="29"/>
      <c r="E139" s="29" t="str">
        <f t="shared" si="10"/>
        <v/>
      </c>
      <c r="F139" s="31" t="str">
        <f t="shared" si="11"/>
        <v/>
      </c>
      <c r="G139" s="28" t="str">
        <f>IF($B139=$B140,"",MAX($G$8:G138)+1)</f>
        <v/>
      </c>
      <c r="H139" s="61"/>
      <c r="I139" s="65" t="str">
        <f t="shared" si="14"/>
        <v/>
      </c>
      <c r="J139" s="30"/>
      <c r="K139" s="29"/>
      <c r="L139" s="31" t="str">
        <f t="shared" si="12"/>
        <v/>
      </c>
      <c r="R139" s="3">
        <v>47788</v>
      </c>
    </row>
    <row r="140" spans="1:18" x14ac:dyDescent="0.2">
      <c r="A140" s="63" t="str">
        <f t="shared" si="13"/>
        <v/>
      </c>
      <c r="B140" s="30"/>
      <c r="C140" s="29"/>
      <c r="D140" s="29"/>
      <c r="E140" s="29" t="str">
        <f t="shared" si="10"/>
        <v/>
      </c>
      <c r="F140" s="31" t="str">
        <f t="shared" si="11"/>
        <v/>
      </c>
      <c r="G140" s="28" t="str">
        <f>IF($B140=$B141,"",MAX($G$8:G139)+1)</f>
        <v/>
      </c>
      <c r="H140" s="61"/>
      <c r="I140" s="65" t="str">
        <f t="shared" si="14"/>
        <v/>
      </c>
      <c r="J140" s="30"/>
      <c r="K140" s="29"/>
      <c r="L140" s="31" t="str">
        <f t="shared" si="12"/>
        <v/>
      </c>
      <c r="R140" s="3">
        <v>47818</v>
      </c>
    </row>
    <row r="141" spans="1:18" x14ac:dyDescent="0.2">
      <c r="A141" s="63" t="str">
        <f t="shared" si="13"/>
        <v/>
      </c>
      <c r="B141" s="30"/>
      <c r="C141" s="29"/>
      <c r="D141" s="29"/>
      <c r="E141" s="29" t="str">
        <f t="shared" si="10"/>
        <v/>
      </c>
      <c r="F141" s="31" t="str">
        <f t="shared" si="11"/>
        <v/>
      </c>
      <c r="G141" s="28" t="str">
        <f>IF($B141=$B142,"",MAX($G$8:G140)+1)</f>
        <v/>
      </c>
      <c r="H141" s="61"/>
      <c r="I141" s="65" t="str">
        <f t="shared" si="14"/>
        <v/>
      </c>
      <c r="J141" s="30"/>
      <c r="K141" s="29"/>
      <c r="L141" s="31" t="str">
        <f t="shared" si="12"/>
        <v/>
      </c>
    </row>
    <row r="142" spans="1:18" x14ac:dyDescent="0.2">
      <c r="A142" s="63" t="str">
        <f t="shared" si="13"/>
        <v/>
      </c>
      <c r="B142" s="30"/>
      <c r="C142" s="29"/>
      <c r="D142" s="29"/>
      <c r="E142" s="29" t="str">
        <f t="shared" si="10"/>
        <v/>
      </c>
      <c r="F142" s="31" t="str">
        <f t="shared" si="11"/>
        <v/>
      </c>
      <c r="G142" s="28" t="str">
        <f>IF($B142=$B143,"",MAX($G$8:G141)+1)</f>
        <v/>
      </c>
      <c r="H142" s="61"/>
      <c r="I142" s="65" t="str">
        <f t="shared" si="14"/>
        <v/>
      </c>
      <c r="J142" s="30"/>
      <c r="K142" s="29"/>
      <c r="L142" s="31" t="str">
        <f t="shared" si="12"/>
        <v/>
      </c>
    </row>
    <row r="143" spans="1:18" x14ac:dyDescent="0.2">
      <c r="A143" s="63" t="str">
        <f t="shared" si="13"/>
        <v/>
      </c>
      <c r="B143" s="30"/>
      <c r="C143" s="29"/>
      <c r="D143" s="29"/>
      <c r="E143" s="29" t="str">
        <f t="shared" si="10"/>
        <v/>
      </c>
      <c r="F143" s="31" t="str">
        <f t="shared" si="11"/>
        <v/>
      </c>
      <c r="G143" s="28" t="str">
        <f>IF($B143=$B144,"",MAX($G$8:G142)+1)</f>
        <v/>
      </c>
      <c r="H143" s="61"/>
      <c r="I143" s="65" t="str">
        <f t="shared" si="14"/>
        <v/>
      </c>
      <c r="J143" s="30"/>
      <c r="K143" s="29"/>
      <c r="L143" s="31" t="str">
        <f t="shared" si="12"/>
        <v/>
      </c>
    </row>
    <row r="144" spans="1:18" x14ac:dyDescent="0.2">
      <c r="A144" s="63" t="str">
        <f t="shared" si="13"/>
        <v/>
      </c>
      <c r="B144" s="30"/>
      <c r="C144" s="29"/>
      <c r="D144" s="29"/>
      <c r="E144" s="29" t="str">
        <f t="shared" si="10"/>
        <v/>
      </c>
      <c r="F144" s="31" t="str">
        <f t="shared" si="11"/>
        <v/>
      </c>
      <c r="G144" s="28" t="str">
        <f>IF($B144=$B145,"",MAX($G$8:G143)+1)</f>
        <v/>
      </c>
      <c r="H144" s="61"/>
      <c r="I144" s="65" t="str">
        <f t="shared" si="14"/>
        <v/>
      </c>
      <c r="J144" s="30"/>
      <c r="K144" s="29"/>
      <c r="L144" s="31" t="str">
        <f t="shared" si="12"/>
        <v/>
      </c>
    </row>
    <row r="145" spans="1:12" x14ac:dyDescent="0.2">
      <c r="A145" s="63" t="str">
        <f t="shared" si="13"/>
        <v/>
      </c>
      <c r="B145" s="30"/>
      <c r="C145" s="29"/>
      <c r="D145" s="29"/>
      <c r="E145" s="29" t="str">
        <f t="shared" si="10"/>
        <v/>
      </c>
      <c r="F145" s="31" t="str">
        <f t="shared" si="11"/>
        <v/>
      </c>
      <c r="G145" s="28" t="str">
        <f>IF($B145=$B146,"",MAX($G$8:G144)+1)</f>
        <v/>
      </c>
      <c r="H145" s="61"/>
      <c r="I145" s="65" t="str">
        <f t="shared" si="14"/>
        <v/>
      </c>
      <c r="J145" s="30"/>
      <c r="K145" s="29"/>
      <c r="L145" s="31" t="str">
        <f t="shared" si="12"/>
        <v/>
      </c>
    </row>
    <row r="146" spans="1:12" x14ac:dyDescent="0.2">
      <c r="A146" s="63" t="str">
        <f t="shared" si="13"/>
        <v/>
      </c>
      <c r="B146" s="30"/>
      <c r="C146" s="29"/>
      <c r="D146" s="29"/>
      <c r="E146" s="29" t="str">
        <f t="shared" si="10"/>
        <v/>
      </c>
      <c r="F146" s="31" t="str">
        <f t="shared" si="11"/>
        <v/>
      </c>
      <c r="G146" s="28" t="str">
        <f>IF($B146=$B147,"",MAX($G$8:G145)+1)</f>
        <v/>
      </c>
      <c r="H146" s="61"/>
      <c r="I146" s="65" t="str">
        <f t="shared" si="14"/>
        <v/>
      </c>
      <c r="J146" s="30"/>
      <c r="K146" s="29"/>
      <c r="L146" s="31" t="str">
        <f t="shared" si="12"/>
        <v/>
      </c>
    </row>
    <row r="147" spans="1:12" x14ac:dyDescent="0.2">
      <c r="A147" s="63" t="str">
        <f t="shared" si="13"/>
        <v/>
      </c>
      <c r="B147" s="30"/>
      <c r="C147" s="29"/>
      <c r="D147" s="29"/>
      <c r="E147" s="29" t="str">
        <f t="shared" si="10"/>
        <v/>
      </c>
      <c r="F147" s="31" t="str">
        <f t="shared" si="11"/>
        <v/>
      </c>
      <c r="G147" s="28" t="str">
        <f>IF($B147=$B148,"",MAX($G$8:G146)+1)</f>
        <v/>
      </c>
      <c r="H147" s="61"/>
      <c r="I147" s="65" t="str">
        <f t="shared" si="14"/>
        <v/>
      </c>
      <c r="J147" s="30"/>
      <c r="K147" s="29"/>
      <c r="L147" s="31" t="str">
        <f t="shared" si="12"/>
        <v/>
      </c>
    </row>
    <row r="148" spans="1:12" x14ac:dyDescent="0.2">
      <c r="A148" s="63" t="str">
        <f t="shared" si="13"/>
        <v/>
      </c>
      <c r="B148" s="30"/>
      <c r="C148" s="29"/>
      <c r="D148" s="29"/>
      <c r="E148" s="29" t="str">
        <f t="shared" si="10"/>
        <v/>
      </c>
      <c r="F148" s="31" t="str">
        <f t="shared" si="11"/>
        <v/>
      </c>
      <c r="G148" s="28" t="str">
        <f>IF($B148=$B149,"",MAX($G$8:G147)+1)</f>
        <v/>
      </c>
      <c r="H148" s="61"/>
      <c r="I148" s="65" t="str">
        <f t="shared" si="14"/>
        <v/>
      </c>
      <c r="J148" s="30"/>
      <c r="K148" s="29"/>
      <c r="L148" s="31" t="str">
        <f t="shared" si="12"/>
        <v/>
      </c>
    </row>
    <row r="149" spans="1:12" x14ac:dyDescent="0.2">
      <c r="A149" s="63" t="str">
        <f t="shared" si="13"/>
        <v/>
      </c>
      <c r="B149" s="30"/>
      <c r="C149" s="29"/>
      <c r="D149" s="29"/>
      <c r="E149" s="29" t="str">
        <f t="shared" si="10"/>
        <v/>
      </c>
      <c r="F149" s="31" t="str">
        <f t="shared" si="11"/>
        <v/>
      </c>
      <c r="G149" s="28" t="str">
        <f>IF($B149=$B150,"",MAX($G$8:G148)+1)</f>
        <v/>
      </c>
      <c r="H149" s="61"/>
      <c r="I149" s="65" t="str">
        <f t="shared" si="14"/>
        <v/>
      </c>
      <c r="J149" s="30"/>
      <c r="K149" s="29"/>
      <c r="L149" s="31" t="str">
        <f t="shared" si="12"/>
        <v/>
      </c>
    </row>
    <row r="150" spans="1:12" x14ac:dyDescent="0.2">
      <c r="A150" s="63" t="str">
        <f t="shared" si="13"/>
        <v/>
      </c>
      <c r="B150" s="30"/>
      <c r="C150" s="29"/>
      <c r="D150" s="29"/>
      <c r="E150" s="29" t="str">
        <f t="shared" si="10"/>
        <v/>
      </c>
      <c r="F150" s="31" t="str">
        <f t="shared" si="11"/>
        <v/>
      </c>
      <c r="G150" s="28" t="str">
        <f>IF($B150=$B151,"",MAX($G$8:G149)+1)</f>
        <v/>
      </c>
      <c r="H150" s="61"/>
      <c r="I150" s="65" t="str">
        <f t="shared" si="14"/>
        <v/>
      </c>
      <c r="J150" s="30"/>
      <c r="K150" s="29"/>
      <c r="L150" s="31" t="str">
        <f t="shared" si="12"/>
        <v/>
      </c>
    </row>
    <row r="151" spans="1:12" x14ac:dyDescent="0.2">
      <c r="A151" s="63" t="str">
        <f t="shared" si="13"/>
        <v/>
      </c>
      <c r="B151" s="30"/>
      <c r="C151" s="29"/>
      <c r="D151" s="29"/>
      <c r="E151" s="29" t="str">
        <f t="shared" si="10"/>
        <v/>
      </c>
      <c r="F151" s="31" t="str">
        <f t="shared" si="11"/>
        <v/>
      </c>
      <c r="G151" s="28" t="str">
        <f>IF($B151=$B152,"",MAX($G$8:G150)+1)</f>
        <v/>
      </c>
      <c r="H151" s="61"/>
      <c r="I151" s="65" t="str">
        <f t="shared" si="14"/>
        <v/>
      </c>
      <c r="J151" s="30"/>
      <c r="K151" s="29"/>
      <c r="L151" s="31" t="str">
        <f t="shared" si="12"/>
        <v/>
      </c>
    </row>
    <row r="152" spans="1:12" x14ac:dyDescent="0.2">
      <c r="A152" s="63" t="str">
        <f t="shared" si="13"/>
        <v/>
      </c>
      <c r="B152" s="30"/>
      <c r="C152" s="29"/>
      <c r="D152" s="29"/>
      <c r="E152" s="29" t="str">
        <f t="shared" si="10"/>
        <v/>
      </c>
      <c r="F152" s="31" t="str">
        <f t="shared" si="11"/>
        <v/>
      </c>
      <c r="G152" s="28" t="str">
        <f>IF($B152=$B153,"",MAX($G$8:G151)+1)</f>
        <v/>
      </c>
      <c r="H152" s="61"/>
      <c r="I152" s="65" t="str">
        <f t="shared" si="14"/>
        <v/>
      </c>
      <c r="J152" s="30"/>
      <c r="K152" s="29"/>
      <c r="L152" s="31" t="str">
        <f t="shared" si="12"/>
        <v/>
      </c>
    </row>
    <row r="153" spans="1:12" x14ac:dyDescent="0.2">
      <c r="A153" s="63" t="str">
        <f t="shared" si="13"/>
        <v/>
      </c>
      <c r="B153" s="30"/>
      <c r="C153" s="29"/>
      <c r="D153" s="29"/>
      <c r="E153" s="29" t="str">
        <f t="shared" si="10"/>
        <v/>
      </c>
      <c r="F153" s="31" t="str">
        <f t="shared" si="11"/>
        <v/>
      </c>
      <c r="G153" s="28" t="str">
        <f>IF($B153=$B154,"",MAX($G$8:G152)+1)</f>
        <v/>
      </c>
      <c r="H153" s="61"/>
      <c r="I153" s="65" t="str">
        <f t="shared" si="14"/>
        <v/>
      </c>
      <c r="J153" s="30"/>
      <c r="K153" s="29"/>
      <c r="L153" s="31" t="str">
        <f t="shared" si="12"/>
        <v/>
      </c>
    </row>
    <row r="154" spans="1:12" x14ac:dyDescent="0.2">
      <c r="A154" s="63" t="str">
        <f t="shared" si="13"/>
        <v/>
      </c>
      <c r="B154" s="30"/>
      <c r="C154" s="29"/>
      <c r="D154" s="29"/>
      <c r="E154" s="29" t="str">
        <f t="shared" ref="E154:E217" si="15">IF(D154="","",(SUM(D154-C154)))</f>
        <v/>
      </c>
      <c r="F154" s="31" t="str">
        <f t="shared" si="11"/>
        <v/>
      </c>
      <c r="G154" s="28" t="str">
        <f>IF($B154=$B155,"",MAX($G$8:G153)+1)</f>
        <v/>
      </c>
      <c r="H154" s="61"/>
      <c r="I154" s="65" t="str">
        <f t="shared" si="14"/>
        <v/>
      </c>
      <c r="J154" s="30"/>
      <c r="K154" s="29"/>
      <c r="L154" s="31" t="str">
        <f t="shared" si="12"/>
        <v/>
      </c>
    </row>
    <row r="155" spans="1:12" x14ac:dyDescent="0.2">
      <c r="A155" s="63" t="str">
        <f t="shared" si="13"/>
        <v/>
      </c>
      <c r="B155" s="30"/>
      <c r="C155" s="29"/>
      <c r="D155" s="29"/>
      <c r="E155" s="29" t="str">
        <f t="shared" si="15"/>
        <v/>
      </c>
      <c r="F155" s="31" t="str">
        <f t="shared" si="11"/>
        <v/>
      </c>
      <c r="G155" s="28" t="str">
        <f>IF($B155=$B156,"",MAX($G$8:G154)+1)</f>
        <v/>
      </c>
      <c r="H155" s="61"/>
      <c r="I155" s="65" t="str">
        <f t="shared" si="14"/>
        <v/>
      </c>
      <c r="J155" s="30"/>
      <c r="K155" s="29"/>
      <c r="L155" s="31" t="str">
        <f t="shared" si="12"/>
        <v/>
      </c>
    </row>
    <row r="156" spans="1:12" x14ac:dyDescent="0.2">
      <c r="A156" s="63" t="str">
        <f t="shared" si="13"/>
        <v/>
      </c>
      <c r="B156" s="30"/>
      <c r="C156" s="29"/>
      <c r="D156" s="29"/>
      <c r="E156" s="29" t="str">
        <f t="shared" si="15"/>
        <v/>
      </c>
      <c r="F156" s="31" t="str">
        <f t="shared" si="11"/>
        <v/>
      </c>
      <c r="G156" s="28" t="str">
        <f>IF($B156=$B157,"",MAX($G$8:G155)+1)</f>
        <v/>
      </c>
      <c r="H156" s="61"/>
      <c r="I156" s="65" t="str">
        <f t="shared" si="14"/>
        <v/>
      </c>
      <c r="J156" s="30"/>
      <c r="K156" s="29"/>
      <c r="L156" s="31" t="str">
        <f t="shared" si="12"/>
        <v/>
      </c>
    </row>
    <row r="157" spans="1:12" x14ac:dyDescent="0.2">
      <c r="A157" s="63" t="str">
        <f t="shared" si="13"/>
        <v/>
      </c>
      <c r="B157" s="30"/>
      <c r="C157" s="29"/>
      <c r="D157" s="29"/>
      <c r="E157" s="29" t="str">
        <f t="shared" si="15"/>
        <v/>
      </c>
      <c r="F157" s="31" t="str">
        <f t="shared" si="11"/>
        <v/>
      </c>
      <c r="G157" s="28" t="str">
        <f>IF($B157=$B158,"",MAX($G$8:G156)+1)</f>
        <v/>
      </c>
      <c r="H157" s="61"/>
      <c r="I157" s="65" t="str">
        <f t="shared" si="14"/>
        <v/>
      </c>
      <c r="J157" s="30"/>
      <c r="K157" s="29"/>
      <c r="L157" s="31" t="str">
        <f t="shared" si="12"/>
        <v/>
      </c>
    </row>
    <row r="158" spans="1:12" x14ac:dyDescent="0.2">
      <c r="A158" s="63" t="str">
        <f t="shared" si="13"/>
        <v/>
      </c>
      <c r="B158" s="30"/>
      <c r="C158" s="29"/>
      <c r="D158" s="29"/>
      <c r="E158" s="29" t="str">
        <f t="shared" si="15"/>
        <v/>
      </c>
      <c r="F158" s="31" t="str">
        <f t="shared" si="11"/>
        <v/>
      </c>
      <c r="G158" s="28" t="str">
        <f>IF($B158=$B159,"",MAX($G$8:G157)+1)</f>
        <v/>
      </c>
      <c r="H158" s="61"/>
      <c r="I158" s="65" t="str">
        <f t="shared" si="14"/>
        <v/>
      </c>
      <c r="J158" s="30"/>
      <c r="K158" s="29"/>
      <c r="L158" s="31" t="str">
        <f t="shared" si="12"/>
        <v/>
      </c>
    </row>
    <row r="159" spans="1:12" x14ac:dyDescent="0.2">
      <c r="A159" s="63" t="str">
        <f t="shared" si="13"/>
        <v/>
      </c>
      <c r="B159" s="30"/>
      <c r="C159" s="29"/>
      <c r="D159" s="29"/>
      <c r="E159" s="29" t="str">
        <f t="shared" si="15"/>
        <v/>
      </c>
      <c r="F159" s="31" t="str">
        <f t="shared" si="11"/>
        <v/>
      </c>
      <c r="G159" s="28" t="str">
        <f>IF($B159=$B160,"",MAX($G$8:G158)+1)</f>
        <v/>
      </c>
      <c r="H159" s="61"/>
      <c r="I159" s="65" t="str">
        <f t="shared" si="14"/>
        <v/>
      </c>
      <c r="J159" s="30"/>
      <c r="K159" s="29"/>
      <c r="L159" s="31" t="str">
        <f t="shared" si="12"/>
        <v/>
      </c>
    </row>
    <row r="160" spans="1:12" x14ac:dyDescent="0.2">
      <c r="A160" s="63" t="str">
        <f t="shared" si="13"/>
        <v/>
      </c>
      <c r="B160" s="30"/>
      <c r="C160" s="29"/>
      <c r="D160" s="29"/>
      <c r="E160" s="29" t="str">
        <f t="shared" si="15"/>
        <v/>
      </c>
      <c r="F160" s="31" t="str">
        <f t="shared" si="11"/>
        <v/>
      </c>
      <c r="G160" s="28" t="str">
        <f>IF($B160=$B161,"",MAX($G$8:G159)+1)</f>
        <v/>
      </c>
      <c r="H160" s="61"/>
      <c r="I160" s="65" t="str">
        <f t="shared" si="14"/>
        <v/>
      </c>
      <c r="J160" s="30"/>
      <c r="K160" s="29"/>
      <c r="L160" s="31" t="str">
        <f t="shared" si="12"/>
        <v/>
      </c>
    </row>
    <row r="161" spans="1:12" x14ac:dyDescent="0.2">
      <c r="A161" s="63" t="str">
        <f t="shared" si="13"/>
        <v/>
      </c>
      <c r="B161" s="30"/>
      <c r="C161" s="29"/>
      <c r="D161" s="29"/>
      <c r="E161" s="29" t="str">
        <f t="shared" si="15"/>
        <v/>
      </c>
      <c r="F161" s="31" t="str">
        <f t="shared" si="11"/>
        <v/>
      </c>
      <c r="G161" s="28" t="str">
        <f>IF($B161=$B162,"",MAX($G$8:G160)+1)</f>
        <v/>
      </c>
      <c r="H161" s="61"/>
      <c r="I161" s="65" t="str">
        <f t="shared" si="14"/>
        <v/>
      </c>
      <c r="J161" s="30"/>
      <c r="K161" s="29"/>
      <c r="L161" s="31" t="str">
        <f t="shared" si="12"/>
        <v/>
      </c>
    </row>
    <row r="162" spans="1:12" x14ac:dyDescent="0.2">
      <c r="A162" s="63" t="str">
        <f t="shared" si="13"/>
        <v/>
      </c>
      <c r="B162" s="30"/>
      <c r="C162" s="29"/>
      <c r="D162" s="29"/>
      <c r="E162" s="29" t="str">
        <f t="shared" si="15"/>
        <v/>
      </c>
      <c r="F162" s="31" t="str">
        <f t="shared" si="11"/>
        <v/>
      </c>
      <c r="G162" s="28" t="str">
        <f>IF($B162=$B163,"",MAX($G$8:G161)+1)</f>
        <v/>
      </c>
      <c r="H162" s="61"/>
      <c r="I162" s="65" t="str">
        <f t="shared" si="14"/>
        <v/>
      </c>
      <c r="J162" s="30"/>
      <c r="K162" s="29"/>
      <c r="L162" s="31" t="str">
        <f t="shared" si="12"/>
        <v/>
      </c>
    </row>
    <row r="163" spans="1:12" x14ac:dyDescent="0.2">
      <c r="A163" s="63" t="str">
        <f t="shared" si="13"/>
        <v/>
      </c>
      <c r="B163" s="30"/>
      <c r="C163" s="29"/>
      <c r="D163" s="29"/>
      <c r="E163" s="29" t="str">
        <f t="shared" si="15"/>
        <v/>
      </c>
      <c r="F163" s="31" t="str">
        <f t="shared" si="11"/>
        <v/>
      </c>
      <c r="G163" s="28" t="str">
        <f>IF($B163=$B164,"",MAX($G$8:G162)+1)</f>
        <v/>
      </c>
      <c r="H163" s="61"/>
      <c r="I163" s="65" t="str">
        <f t="shared" si="14"/>
        <v/>
      </c>
      <c r="J163" s="30"/>
      <c r="K163" s="29"/>
      <c r="L163" s="31" t="str">
        <f t="shared" si="12"/>
        <v/>
      </c>
    </row>
    <row r="164" spans="1:12" x14ac:dyDescent="0.2">
      <c r="A164" s="63" t="str">
        <f t="shared" si="13"/>
        <v/>
      </c>
      <c r="B164" s="30"/>
      <c r="C164" s="29"/>
      <c r="D164" s="29"/>
      <c r="E164" s="29" t="str">
        <f t="shared" si="15"/>
        <v/>
      </c>
      <c r="F164" s="31" t="str">
        <f t="shared" si="11"/>
        <v/>
      </c>
      <c r="G164" s="28" t="str">
        <f>IF($B164=$B165,"",MAX($G$8:G163)+1)</f>
        <v/>
      </c>
      <c r="H164" s="61"/>
      <c r="I164" s="65" t="str">
        <f t="shared" si="14"/>
        <v/>
      </c>
      <c r="J164" s="30"/>
      <c r="K164" s="29"/>
      <c r="L164" s="31" t="str">
        <f t="shared" si="12"/>
        <v/>
      </c>
    </row>
    <row r="165" spans="1:12" x14ac:dyDescent="0.2">
      <c r="A165" s="63" t="str">
        <f t="shared" si="13"/>
        <v/>
      </c>
      <c r="B165" s="30"/>
      <c r="C165" s="29"/>
      <c r="D165" s="29"/>
      <c r="E165" s="29" t="str">
        <f t="shared" si="15"/>
        <v/>
      </c>
      <c r="F165" s="31" t="str">
        <f t="shared" si="11"/>
        <v/>
      </c>
      <c r="G165" s="28" t="str">
        <f>IF($B165=$B166,"",MAX($G$8:G164)+1)</f>
        <v/>
      </c>
      <c r="H165" s="61"/>
      <c r="I165" s="65" t="str">
        <f t="shared" si="14"/>
        <v/>
      </c>
      <c r="J165" s="30"/>
      <c r="K165" s="29"/>
      <c r="L165" s="31" t="str">
        <f t="shared" si="12"/>
        <v/>
      </c>
    </row>
    <row r="166" spans="1:12" x14ac:dyDescent="0.2">
      <c r="A166" s="63" t="str">
        <f t="shared" si="13"/>
        <v/>
      </c>
      <c r="B166" s="30"/>
      <c r="C166" s="29"/>
      <c r="D166" s="29"/>
      <c r="E166" s="29" t="str">
        <f t="shared" si="15"/>
        <v/>
      </c>
      <c r="F166" s="31" t="str">
        <f t="shared" si="11"/>
        <v/>
      </c>
      <c r="G166" s="28" t="str">
        <f>IF($B166=$B167,"",MAX($G$8:G165)+1)</f>
        <v/>
      </c>
      <c r="H166" s="61"/>
      <c r="I166" s="65" t="str">
        <f t="shared" si="14"/>
        <v/>
      </c>
      <c r="J166" s="30"/>
      <c r="K166" s="29"/>
      <c r="L166" s="31" t="str">
        <f t="shared" si="12"/>
        <v/>
      </c>
    </row>
    <row r="167" spans="1:12" x14ac:dyDescent="0.2">
      <c r="A167" s="63" t="str">
        <f t="shared" si="13"/>
        <v/>
      </c>
      <c r="B167" s="30"/>
      <c r="C167" s="29"/>
      <c r="D167" s="29"/>
      <c r="E167" s="29" t="str">
        <f t="shared" si="15"/>
        <v/>
      </c>
      <c r="F167" s="31" t="str">
        <f t="shared" si="11"/>
        <v/>
      </c>
      <c r="G167" s="28" t="str">
        <f>IF($B167=$B168,"",MAX($G$8:G166)+1)</f>
        <v/>
      </c>
      <c r="H167" s="61"/>
      <c r="I167" s="65" t="str">
        <f t="shared" si="14"/>
        <v/>
      </c>
      <c r="J167" s="30"/>
      <c r="K167" s="29"/>
      <c r="L167" s="31" t="str">
        <f t="shared" si="12"/>
        <v/>
      </c>
    </row>
    <row r="168" spans="1:12" x14ac:dyDescent="0.2">
      <c r="A168" s="63" t="str">
        <f t="shared" si="13"/>
        <v/>
      </c>
      <c r="B168" s="30"/>
      <c r="C168" s="29"/>
      <c r="D168" s="29"/>
      <c r="E168" s="29" t="str">
        <f t="shared" si="15"/>
        <v/>
      </c>
      <c r="F168" s="31" t="str">
        <f t="shared" si="11"/>
        <v/>
      </c>
      <c r="G168" s="28" t="str">
        <f>IF($B168=$B169,"",MAX($G$8:G167)+1)</f>
        <v/>
      </c>
      <c r="H168" s="61"/>
      <c r="I168" s="65" t="str">
        <f t="shared" si="14"/>
        <v/>
      </c>
      <c r="J168" s="30"/>
      <c r="K168" s="29"/>
      <c r="L168" s="31" t="str">
        <f t="shared" si="12"/>
        <v/>
      </c>
    </row>
    <row r="169" spans="1:12" x14ac:dyDescent="0.2">
      <c r="A169" s="63" t="str">
        <f t="shared" si="13"/>
        <v/>
      </c>
      <c r="B169" s="30"/>
      <c r="C169" s="29"/>
      <c r="D169" s="29"/>
      <c r="E169" s="29" t="str">
        <f t="shared" si="15"/>
        <v/>
      </c>
      <c r="F169" s="31" t="str">
        <f t="shared" si="11"/>
        <v/>
      </c>
      <c r="G169" s="28" t="str">
        <f>IF($B169=$B170,"",MAX($G$8:G168)+1)</f>
        <v/>
      </c>
      <c r="H169" s="61"/>
      <c r="I169" s="65" t="str">
        <f t="shared" si="14"/>
        <v/>
      </c>
      <c r="J169" s="30"/>
      <c r="K169" s="29"/>
      <c r="L169" s="31" t="str">
        <f t="shared" si="12"/>
        <v/>
      </c>
    </row>
    <row r="170" spans="1:12" x14ac:dyDescent="0.2">
      <c r="A170" s="63" t="str">
        <f t="shared" si="13"/>
        <v/>
      </c>
      <c r="B170" s="30"/>
      <c r="C170" s="29"/>
      <c r="D170" s="29"/>
      <c r="E170" s="29" t="str">
        <f t="shared" si="15"/>
        <v/>
      </c>
      <c r="F170" s="31" t="str">
        <f t="shared" si="11"/>
        <v/>
      </c>
      <c r="G170" s="28" t="str">
        <f>IF($B170=$B171,"",MAX($G$8:G169)+1)</f>
        <v/>
      </c>
      <c r="H170" s="61"/>
      <c r="I170" s="65" t="str">
        <f t="shared" si="14"/>
        <v/>
      </c>
      <c r="J170" s="30"/>
      <c r="K170" s="29"/>
      <c r="L170" s="31" t="str">
        <f t="shared" si="12"/>
        <v/>
      </c>
    </row>
    <row r="171" spans="1:12" x14ac:dyDescent="0.2">
      <c r="A171" s="63" t="str">
        <f t="shared" si="13"/>
        <v/>
      </c>
      <c r="B171" s="30"/>
      <c r="C171" s="29"/>
      <c r="D171" s="29"/>
      <c r="E171" s="29" t="str">
        <f t="shared" si="15"/>
        <v/>
      </c>
      <c r="F171" s="31" t="str">
        <f t="shared" si="11"/>
        <v/>
      </c>
      <c r="G171" s="28" t="str">
        <f>IF($B171=$B172,"",MAX($G$8:G170)+1)</f>
        <v/>
      </c>
      <c r="H171" s="61"/>
      <c r="I171" s="65" t="str">
        <f t="shared" si="14"/>
        <v/>
      </c>
      <c r="J171" s="30"/>
      <c r="K171" s="29"/>
      <c r="L171" s="31" t="str">
        <f t="shared" si="12"/>
        <v/>
      </c>
    </row>
    <row r="172" spans="1:12" x14ac:dyDescent="0.2">
      <c r="A172" s="63" t="str">
        <f t="shared" si="13"/>
        <v/>
      </c>
      <c r="B172" s="30"/>
      <c r="C172" s="29"/>
      <c r="D172" s="29"/>
      <c r="E172" s="29" t="str">
        <f t="shared" si="15"/>
        <v/>
      </c>
      <c r="F172" s="31" t="str">
        <f t="shared" si="11"/>
        <v/>
      </c>
      <c r="G172" s="28" t="str">
        <f>IF($B172=$B173,"",MAX($G$8:G171)+1)</f>
        <v/>
      </c>
      <c r="H172" s="61"/>
      <c r="I172" s="65" t="str">
        <f t="shared" si="14"/>
        <v/>
      </c>
      <c r="J172" s="30"/>
      <c r="K172" s="29"/>
      <c r="L172" s="31" t="str">
        <f t="shared" si="12"/>
        <v/>
      </c>
    </row>
    <row r="173" spans="1:12" x14ac:dyDescent="0.2">
      <c r="A173" s="63" t="str">
        <f t="shared" si="13"/>
        <v/>
      </c>
      <c r="B173" s="30"/>
      <c r="C173" s="29"/>
      <c r="D173" s="29"/>
      <c r="E173" s="29" t="str">
        <f t="shared" si="15"/>
        <v/>
      </c>
      <c r="F173" s="31" t="str">
        <f t="shared" si="11"/>
        <v/>
      </c>
      <c r="G173" s="28" t="str">
        <f>IF($B173=$B174,"",MAX($G$8:G172)+1)</f>
        <v/>
      </c>
      <c r="H173" s="61"/>
      <c r="I173" s="65" t="str">
        <f t="shared" si="14"/>
        <v/>
      </c>
      <c r="J173" s="30"/>
      <c r="K173" s="29"/>
      <c r="L173" s="31" t="str">
        <f t="shared" si="12"/>
        <v/>
      </c>
    </row>
    <row r="174" spans="1:12" x14ac:dyDescent="0.2">
      <c r="A174" s="63" t="str">
        <f t="shared" si="13"/>
        <v/>
      </c>
      <c r="B174" s="30"/>
      <c r="C174" s="29"/>
      <c r="D174" s="29"/>
      <c r="E174" s="29" t="str">
        <f t="shared" si="15"/>
        <v/>
      </c>
      <c r="F174" s="31" t="str">
        <f t="shared" si="11"/>
        <v/>
      </c>
      <c r="G174" s="28" t="str">
        <f>IF($B174=$B175,"",MAX($G$8:G173)+1)</f>
        <v/>
      </c>
      <c r="H174" s="61"/>
      <c r="I174" s="65" t="str">
        <f t="shared" si="14"/>
        <v/>
      </c>
      <c r="J174" s="30"/>
      <c r="K174" s="29"/>
      <c r="L174" s="31" t="str">
        <f t="shared" si="12"/>
        <v/>
      </c>
    </row>
    <row r="175" spans="1:12" x14ac:dyDescent="0.2">
      <c r="A175" s="63" t="str">
        <f t="shared" si="13"/>
        <v/>
      </c>
      <c r="B175" s="30"/>
      <c r="C175" s="29"/>
      <c r="D175" s="29"/>
      <c r="E175" s="29" t="str">
        <f t="shared" si="15"/>
        <v/>
      </c>
      <c r="F175" s="31" t="str">
        <f t="shared" si="11"/>
        <v/>
      </c>
      <c r="G175" s="28" t="str">
        <f>IF($B175=$B176,"",MAX($G$8:G174)+1)</f>
        <v/>
      </c>
      <c r="H175" s="61"/>
      <c r="I175" s="65" t="str">
        <f t="shared" si="14"/>
        <v/>
      </c>
      <c r="J175" s="30"/>
      <c r="K175" s="29"/>
      <c r="L175" s="31" t="str">
        <f t="shared" si="12"/>
        <v/>
      </c>
    </row>
    <row r="176" spans="1:12" x14ac:dyDescent="0.2">
      <c r="A176" s="63" t="str">
        <f t="shared" si="13"/>
        <v/>
      </c>
      <c r="B176" s="30"/>
      <c r="C176" s="29"/>
      <c r="D176" s="29"/>
      <c r="E176" s="29" t="str">
        <f t="shared" si="15"/>
        <v/>
      </c>
      <c r="F176" s="31" t="str">
        <f t="shared" si="11"/>
        <v/>
      </c>
      <c r="G176" s="28" t="str">
        <f>IF($B176=$B177,"",MAX($G$8:G175)+1)</f>
        <v/>
      </c>
      <c r="H176" s="61"/>
      <c r="I176" s="65" t="str">
        <f t="shared" si="14"/>
        <v/>
      </c>
      <c r="J176" s="30"/>
      <c r="K176" s="29"/>
      <c r="L176" s="31" t="str">
        <f t="shared" si="12"/>
        <v/>
      </c>
    </row>
    <row r="177" spans="1:12" x14ac:dyDescent="0.2">
      <c r="A177" s="63" t="str">
        <f t="shared" si="13"/>
        <v/>
      </c>
      <c r="B177" s="30"/>
      <c r="C177" s="29"/>
      <c r="D177" s="29"/>
      <c r="E177" s="29" t="str">
        <f t="shared" si="15"/>
        <v/>
      </c>
      <c r="F177" s="31" t="str">
        <f t="shared" si="11"/>
        <v/>
      </c>
      <c r="G177" s="28" t="str">
        <f>IF($B177=$B178,"",MAX($G$8:G176)+1)</f>
        <v/>
      </c>
      <c r="H177" s="61"/>
      <c r="I177" s="65" t="str">
        <f t="shared" si="14"/>
        <v/>
      </c>
      <c r="J177" s="30"/>
      <c r="K177" s="29"/>
      <c r="L177" s="31" t="str">
        <f t="shared" si="12"/>
        <v/>
      </c>
    </row>
    <row r="178" spans="1:12" x14ac:dyDescent="0.2">
      <c r="A178" s="63" t="str">
        <f t="shared" si="13"/>
        <v/>
      </c>
      <c r="B178" s="30"/>
      <c r="C178" s="29"/>
      <c r="D178" s="29"/>
      <c r="E178" s="29" t="str">
        <f t="shared" si="15"/>
        <v/>
      </c>
      <c r="F178" s="31" t="str">
        <f t="shared" si="11"/>
        <v/>
      </c>
      <c r="G178" s="28" t="str">
        <f>IF($B178=$B179,"",MAX($G$8:G177)+1)</f>
        <v/>
      </c>
      <c r="H178" s="61"/>
      <c r="I178" s="65" t="str">
        <f t="shared" si="14"/>
        <v/>
      </c>
      <c r="J178" s="30"/>
      <c r="K178" s="29"/>
      <c r="L178" s="31" t="str">
        <f t="shared" si="12"/>
        <v/>
      </c>
    </row>
    <row r="179" spans="1:12" x14ac:dyDescent="0.2">
      <c r="A179" s="63" t="str">
        <f t="shared" si="13"/>
        <v/>
      </c>
      <c r="B179" s="30"/>
      <c r="C179" s="29"/>
      <c r="D179" s="29"/>
      <c r="E179" s="29" t="str">
        <f t="shared" si="15"/>
        <v/>
      </c>
      <c r="F179" s="31" t="str">
        <f t="shared" si="11"/>
        <v/>
      </c>
      <c r="G179" s="28" t="str">
        <f>IF($B179=$B180,"",MAX($G$8:G178)+1)</f>
        <v/>
      </c>
      <c r="H179" s="61"/>
      <c r="I179" s="65" t="str">
        <f t="shared" si="14"/>
        <v/>
      </c>
      <c r="J179" s="30"/>
      <c r="K179" s="29"/>
      <c r="L179" s="31" t="str">
        <f t="shared" si="12"/>
        <v/>
      </c>
    </row>
    <row r="180" spans="1:12" x14ac:dyDescent="0.2">
      <c r="A180" s="63" t="str">
        <f t="shared" si="13"/>
        <v/>
      </c>
      <c r="B180" s="30"/>
      <c r="C180" s="29"/>
      <c r="D180" s="29"/>
      <c r="E180" s="29" t="str">
        <f t="shared" si="15"/>
        <v/>
      </c>
      <c r="F180" s="31" t="str">
        <f t="shared" si="11"/>
        <v/>
      </c>
      <c r="G180" s="28" t="str">
        <f>IF($B180=$B181,"",MAX($G$8:G179)+1)</f>
        <v/>
      </c>
      <c r="H180" s="61"/>
      <c r="I180" s="65" t="str">
        <f t="shared" si="14"/>
        <v/>
      </c>
      <c r="J180" s="30"/>
      <c r="K180" s="29"/>
      <c r="L180" s="31" t="str">
        <f t="shared" si="12"/>
        <v/>
      </c>
    </row>
    <row r="181" spans="1:12" x14ac:dyDescent="0.2">
      <c r="A181" s="63" t="str">
        <f t="shared" si="13"/>
        <v/>
      </c>
      <c r="B181" s="30"/>
      <c r="C181" s="29"/>
      <c r="D181" s="29"/>
      <c r="E181" s="29" t="str">
        <f t="shared" si="15"/>
        <v/>
      </c>
      <c r="F181" s="31" t="str">
        <f t="shared" si="11"/>
        <v/>
      </c>
      <c r="G181" s="28" t="str">
        <f>IF($B181=$B182,"",MAX($G$8:G180)+1)</f>
        <v/>
      </c>
      <c r="H181" s="61"/>
      <c r="I181" s="65" t="str">
        <f t="shared" si="14"/>
        <v/>
      </c>
      <c r="J181" s="30"/>
      <c r="K181" s="29"/>
      <c r="L181" s="31" t="str">
        <f t="shared" si="12"/>
        <v/>
      </c>
    </row>
    <row r="182" spans="1:12" x14ac:dyDescent="0.2">
      <c r="A182" s="63" t="str">
        <f t="shared" si="13"/>
        <v/>
      </c>
      <c r="B182" s="30"/>
      <c r="C182" s="29"/>
      <c r="D182" s="29"/>
      <c r="E182" s="29" t="str">
        <f t="shared" si="15"/>
        <v/>
      </c>
      <c r="F182" s="31" t="str">
        <f t="shared" si="11"/>
        <v/>
      </c>
      <c r="G182" s="28" t="str">
        <f>IF($B182=$B183,"",MAX($G$8:G181)+1)</f>
        <v/>
      </c>
      <c r="H182" s="61"/>
      <c r="I182" s="65" t="str">
        <f t="shared" si="14"/>
        <v/>
      </c>
      <c r="J182" s="30"/>
      <c r="K182" s="29"/>
      <c r="L182" s="31" t="str">
        <f t="shared" si="12"/>
        <v/>
      </c>
    </row>
    <row r="183" spans="1:12" x14ac:dyDescent="0.2">
      <c r="A183" s="63" t="str">
        <f t="shared" si="13"/>
        <v/>
      </c>
      <c r="B183" s="30"/>
      <c r="C183" s="29"/>
      <c r="D183" s="29"/>
      <c r="E183" s="29" t="str">
        <f t="shared" si="15"/>
        <v/>
      </c>
      <c r="F183" s="31" t="str">
        <f t="shared" si="11"/>
        <v/>
      </c>
      <c r="G183" s="28" t="str">
        <f>IF($B183=$B184,"",MAX($G$8:G182)+1)</f>
        <v/>
      </c>
      <c r="H183" s="61"/>
      <c r="I183" s="65" t="str">
        <f t="shared" si="14"/>
        <v/>
      </c>
      <c r="J183" s="30"/>
      <c r="K183" s="29"/>
      <c r="L183" s="31" t="str">
        <f t="shared" si="12"/>
        <v/>
      </c>
    </row>
    <row r="184" spans="1:12" x14ac:dyDescent="0.2">
      <c r="A184" s="63" t="str">
        <f t="shared" si="13"/>
        <v/>
      </c>
      <c r="B184" s="30"/>
      <c r="C184" s="29"/>
      <c r="D184" s="29"/>
      <c r="E184" s="29" t="str">
        <f t="shared" si="15"/>
        <v/>
      </c>
      <c r="F184" s="31" t="str">
        <f t="shared" si="11"/>
        <v/>
      </c>
      <c r="G184" s="28" t="str">
        <f>IF($B184=$B185,"",MAX($G$8:G183)+1)</f>
        <v/>
      </c>
      <c r="H184" s="61"/>
      <c r="I184" s="65" t="str">
        <f t="shared" si="14"/>
        <v/>
      </c>
      <c r="J184" s="30"/>
      <c r="K184" s="29"/>
      <c r="L184" s="31" t="str">
        <f t="shared" si="12"/>
        <v/>
      </c>
    </row>
    <row r="185" spans="1:12" x14ac:dyDescent="0.2">
      <c r="A185" s="63" t="str">
        <f t="shared" si="13"/>
        <v/>
      </c>
      <c r="B185" s="30"/>
      <c r="C185" s="29"/>
      <c r="D185" s="29"/>
      <c r="E185" s="29" t="str">
        <f t="shared" si="15"/>
        <v/>
      </c>
      <c r="F185" s="31" t="str">
        <f t="shared" si="11"/>
        <v/>
      </c>
      <c r="G185" s="28" t="str">
        <f>IF($B185=$B186,"",MAX($G$8:G184)+1)</f>
        <v/>
      </c>
      <c r="H185" s="61"/>
      <c r="I185" s="65" t="str">
        <f t="shared" si="14"/>
        <v/>
      </c>
      <c r="J185" s="30"/>
      <c r="K185" s="29"/>
      <c r="L185" s="31" t="str">
        <f t="shared" si="12"/>
        <v/>
      </c>
    </row>
    <row r="186" spans="1:12" x14ac:dyDescent="0.2">
      <c r="A186" s="63" t="str">
        <f t="shared" si="13"/>
        <v/>
      </c>
      <c r="B186" s="30"/>
      <c r="C186" s="29"/>
      <c r="D186" s="29"/>
      <c r="E186" s="29" t="str">
        <f t="shared" si="15"/>
        <v/>
      </c>
      <c r="F186" s="31" t="str">
        <f t="shared" si="11"/>
        <v/>
      </c>
      <c r="G186" s="28" t="str">
        <f>IF($B186=$B187,"",MAX($G$8:G185)+1)</f>
        <v/>
      </c>
      <c r="H186" s="61"/>
      <c r="I186" s="65" t="str">
        <f t="shared" si="14"/>
        <v/>
      </c>
      <c r="J186" s="30"/>
      <c r="K186" s="29"/>
      <c r="L186" s="31" t="str">
        <f t="shared" si="12"/>
        <v/>
      </c>
    </row>
    <row r="187" spans="1:12" x14ac:dyDescent="0.2">
      <c r="A187" s="63" t="str">
        <f t="shared" si="13"/>
        <v/>
      </c>
      <c r="B187" s="30"/>
      <c r="C187" s="29"/>
      <c r="D187" s="29"/>
      <c r="E187" s="29" t="str">
        <f t="shared" si="15"/>
        <v/>
      </c>
      <c r="F187" s="31" t="str">
        <f t="shared" si="11"/>
        <v/>
      </c>
      <c r="G187" s="28" t="str">
        <f>IF($B187=$B188,"",MAX($G$8:G186)+1)</f>
        <v/>
      </c>
      <c r="H187" s="61"/>
      <c r="I187" s="65" t="str">
        <f t="shared" si="14"/>
        <v/>
      </c>
      <c r="J187" s="30"/>
      <c r="K187" s="29"/>
      <c r="L187" s="31" t="str">
        <f t="shared" si="12"/>
        <v/>
      </c>
    </row>
    <row r="188" spans="1:12" x14ac:dyDescent="0.2">
      <c r="A188" s="63" t="str">
        <f t="shared" si="13"/>
        <v/>
      </c>
      <c r="B188" s="30"/>
      <c r="C188" s="29"/>
      <c r="D188" s="29"/>
      <c r="E188" s="29" t="str">
        <f t="shared" si="15"/>
        <v/>
      </c>
      <c r="F188" s="31" t="str">
        <f t="shared" si="11"/>
        <v/>
      </c>
      <c r="G188" s="28" t="str">
        <f>IF($B188=$B189,"",MAX($G$8:G187)+1)</f>
        <v/>
      </c>
      <c r="H188" s="61"/>
      <c r="I188" s="65" t="str">
        <f t="shared" si="14"/>
        <v/>
      </c>
      <c r="J188" s="30"/>
      <c r="K188" s="29"/>
      <c r="L188" s="31" t="str">
        <f t="shared" si="12"/>
        <v/>
      </c>
    </row>
    <row r="189" spans="1:12" x14ac:dyDescent="0.2">
      <c r="A189" s="63" t="str">
        <f t="shared" si="13"/>
        <v/>
      </c>
      <c r="B189" s="30"/>
      <c r="C189" s="29"/>
      <c r="D189" s="29"/>
      <c r="E189" s="29" t="str">
        <f t="shared" si="15"/>
        <v/>
      </c>
      <c r="F189" s="31" t="str">
        <f t="shared" si="11"/>
        <v/>
      </c>
      <c r="G189" s="28" t="str">
        <f>IF($B189=$B190,"",MAX($G$8:G188)+1)</f>
        <v/>
      </c>
      <c r="H189" s="61"/>
      <c r="I189" s="65" t="str">
        <f t="shared" si="14"/>
        <v/>
      </c>
      <c r="J189" s="30"/>
      <c r="K189" s="29"/>
      <c r="L189" s="31" t="str">
        <f t="shared" si="12"/>
        <v/>
      </c>
    </row>
    <row r="190" spans="1:12" x14ac:dyDescent="0.2">
      <c r="A190" s="63" t="str">
        <f t="shared" si="13"/>
        <v/>
      </c>
      <c r="B190" s="30"/>
      <c r="C190" s="29"/>
      <c r="D190" s="29"/>
      <c r="E190" s="29" t="str">
        <f t="shared" si="15"/>
        <v/>
      </c>
      <c r="F190" s="31" t="str">
        <f t="shared" si="11"/>
        <v/>
      </c>
      <c r="G190" s="28" t="str">
        <f>IF($B190=$B191,"",MAX($G$8:G189)+1)</f>
        <v/>
      </c>
      <c r="H190" s="61"/>
      <c r="I190" s="65" t="str">
        <f t="shared" si="14"/>
        <v/>
      </c>
      <c r="J190" s="30"/>
      <c r="K190" s="29"/>
      <c r="L190" s="31" t="str">
        <f t="shared" si="12"/>
        <v/>
      </c>
    </row>
    <row r="191" spans="1:12" x14ac:dyDescent="0.2">
      <c r="A191" s="63" t="str">
        <f t="shared" si="13"/>
        <v/>
      </c>
      <c r="B191" s="30"/>
      <c r="C191" s="29"/>
      <c r="D191" s="29"/>
      <c r="E191" s="29" t="str">
        <f t="shared" si="15"/>
        <v/>
      </c>
      <c r="F191" s="31" t="str">
        <f t="shared" si="11"/>
        <v/>
      </c>
      <c r="G191" s="28" t="str">
        <f>IF($B191=$B192,"",MAX($G$8:G190)+1)</f>
        <v/>
      </c>
      <c r="H191" s="61"/>
      <c r="I191" s="65" t="str">
        <f t="shared" si="14"/>
        <v/>
      </c>
      <c r="J191" s="30"/>
      <c r="K191" s="29"/>
      <c r="L191" s="31" t="str">
        <f t="shared" si="12"/>
        <v/>
      </c>
    </row>
    <row r="192" spans="1:12" x14ac:dyDescent="0.2">
      <c r="A192" s="63" t="str">
        <f t="shared" si="13"/>
        <v/>
      </c>
      <c r="B192" s="30"/>
      <c r="C192" s="29"/>
      <c r="D192" s="29"/>
      <c r="E192" s="29" t="str">
        <f t="shared" si="15"/>
        <v/>
      </c>
      <c r="F192" s="31" t="str">
        <f t="shared" si="11"/>
        <v/>
      </c>
      <c r="G192" s="28" t="str">
        <f>IF($B192=$B193,"",MAX($G$8:G191)+1)</f>
        <v/>
      </c>
      <c r="H192" s="61"/>
      <c r="I192" s="65" t="str">
        <f t="shared" si="14"/>
        <v/>
      </c>
      <c r="J192" s="30"/>
      <c r="K192" s="29"/>
      <c r="L192" s="31" t="str">
        <f t="shared" si="12"/>
        <v/>
      </c>
    </row>
    <row r="193" spans="1:12" x14ac:dyDescent="0.2">
      <c r="A193" s="63" t="str">
        <f t="shared" si="13"/>
        <v/>
      </c>
      <c r="B193" s="30"/>
      <c r="C193" s="29"/>
      <c r="D193" s="29"/>
      <c r="E193" s="29" t="str">
        <f t="shared" si="15"/>
        <v/>
      </c>
      <c r="F193" s="31" t="str">
        <f t="shared" si="11"/>
        <v/>
      </c>
      <c r="G193" s="28" t="str">
        <f>IF($B193=$B194,"",MAX($G$8:G192)+1)</f>
        <v/>
      </c>
      <c r="H193" s="61"/>
      <c r="I193" s="65" t="str">
        <f t="shared" si="14"/>
        <v/>
      </c>
      <c r="J193" s="30"/>
      <c r="K193" s="29"/>
      <c r="L193" s="31" t="str">
        <f t="shared" si="12"/>
        <v/>
      </c>
    </row>
    <row r="194" spans="1:12" x14ac:dyDescent="0.2">
      <c r="A194" s="63" t="str">
        <f t="shared" si="13"/>
        <v/>
      </c>
      <c r="B194" s="30"/>
      <c r="C194" s="29"/>
      <c r="D194" s="29"/>
      <c r="E194" s="29" t="str">
        <f t="shared" si="15"/>
        <v/>
      </c>
      <c r="F194" s="31" t="str">
        <f t="shared" si="11"/>
        <v/>
      </c>
      <c r="G194" s="28" t="str">
        <f>IF($B194=$B195,"",MAX($G$8:G193)+1)</f>
        <v/>
      </c>
      <c r="H194" s="61"/>
      <c r="I194" s="65" t="str">
        <f t="shared" si="14"/>
        <v/>
      </c>
      <c r="J194" s="30"/>
      <c r="K194" s="29"/>
      <c r="L194" s="31" t="str">
        <f t="shared" si="12"/>
        <v/>
      </c>
    </row>
    <row r="195" spans="1:12" x14ac:dyDescent="0.2">
      <c r="A195" s="63" t="str">
        <f t="shared" si="13"/>
        <v/>
      </c>
      <c r="B195" s="30"/>
      <c r="C195" s="29"/>
      <c r="D195" s="29"/>
      <c r="E195" s="29" t="str">
        <f t="shared" si="15"/>
        <v/>
      </c>
      <c r="F195" s="31" t="str">
        <f t="shared" si="11"/>
        <v/>
      </c>
      <c r="G195" s="28" t="str">
        <f>IF($B195=$B196,"",MAX($G$8:G194)+1)</f>
        <v/>
      </c>
      <c r="H195" s="61"/>
      <c r="I195" s="65" t="str">
        <f t="shared" si="14"/>
        <v/>
      </c>
      <c r="J195" s="30"/>
      <c r="K195" s="29"/>
      <c r="L195" s="31" t="str">
        <f t="shared" si="12"/>
        <v/>
      </c>
    </row>
    <row r="196" spans="1:12" x14ac:dyDescent="0.2">
      <c r="A196" s="63" t="str">
        <f t="shared" si="13"/>
        <v/>
      </c>
      <c r="B196" s="30"/>
      <c r="C196" s="29"/>
      <c r="D196" s="29"/>
      <c r="E196" s="29" t="str">
        <f t="shared" si="15"/>
        <v/>
      </c>
      <c r="F196" s="31" t="str">
        <f t="shared" si="11"/>
        <v/>
      </c>
      <c r="G196" s="28" t="str">
        <f>IF($B196=$B197,"",MAX($G$8:G195)+1)</f>
        <v/>
      </c>
      <c r="H196" s="61"/>
      <c r="I196" s="65" t="str">
        <f t="shared" si="14"/>
        <v/>
      </c>
      <c r="J196" s="30"/>
      <c r="K196" s="29"/>
      <c r="L196" s="31" t="str">
        <f t="shared" si="12"/>
        <v/>
      </c>
    </row>
    <row r="197" spans="1:12" x14ac:dyDescent="0.2">
      <c r="A197" s="63" t="str">
        <f t="shared" si="13"/>
        <v/>
      </c>
      <c r="B197" s="30"/>
      <c r="C197" s="29"/>
      <c r="D197" s="29"/>
      <c r="E197" s="29" t="str">
        <f t="shared" si="15"/>
        <v/>
      </c>
      <c r="F197" s="31" t="str">
        <f t="shared" si="11"/>
        <v/>
      </c>
      <c r="G197" s="28" t="str">
        <f>IF($B197=$B198,"",MAX($G$8:G196)+1)</f>
        <v/>
      </c>
      <c r="H197" s="61"/>
      <c r="I197" s="65" t="str">
        <f t="shared" si="14"/>
        <v/>
      </c>
      <c r="J197" s="30"/>
      <c r="K197" s="29"/>
      <c r="L197" s="31" t="str">
        <f t="shared" si="12"/>
        <v/>
      </c>
    </row>
    <row r="198" spans="1:12" x14ac:dyDescent="0.2">
      <c r="A198" s="63" t="str">
        <f t="shared" si="13"/>
        <v/>
      </c>
      <c r="B198" s="30"/>
      <c r="C198" s="29"/>
      <c r="D198" s="29"/>
      <c r="E198" s="29" t="str">
        <f t="shared" si="15"/>
        <v/>
      </c>
      <c r="F198" s="31" t="str">
        <f t="shared" si="11"/>
        <v/>
      </c>
      <c r="G198" s="28" t="str">
        <f>IF($B198=$B199,"",MAX($G$8:G197)+1)</f>
        <v/>
      </c>
      <c r="H198" s="61"/>
      <c r="I198" s="65" t="str">
        <f t="shared" si="14"/>
        <v/>
      </c>
      <c r="J198" s="30"/>
      <c r="K198" s="29"/>
      <c r="L198" s="31" t="str">
        <f t="shared" si="12"/>
        <v/>
      </c>
    </row>
    <row r="199" spans="1:12" x14ac:dyDescent="0.2">
      <c r="A199" s="63" t="str">
        <f t="shared" si="13"/>
        <v/>
      </c>
      <c r="B199" s="30"/>
      <c r="C199" s="29"/>
      <c r="D199" s="29"/>
      <c r="E199" s="29" t="str">
        <f t="shared" si="15"/>
        <v/>
      </c>
      <c r="F199" s="31" t="str">
        <f t="shared" si="11"/>
        <v/>
      </c>
      <c r="G199" s="28" t="str">
        <f>IF($B199=$B200,"",MAX($G$8:G198)+1)</f>
        <v/>
      </c>
      <c r="H199" s="61"/>
      <c r="I199" s="65" t="str">
        <f t="shared" si="14"/>
        <v/>
      </c>
      <c r="J199" s="30"/>
      <c r="K199" s="29"/>
      <c r="L199" s="31" t="str">
        <f t="shared" si="12"/>
        <v/>
      </c>
    </row>
    <row r="200" spans="1:12" x14ac:dyDescent="0.2">
      <c r="A200" s="63" t="str">
        <f t="shared" si="13"/>
        <v/>
      </c>
      <c r="B200" s="30"/>
      <c r="C200" s="29"/>
      <c r="D200" s="29"/>
      <c r="E200" s="29" t="str">
        <f t="shared" si="15"/>
        <v/>
      </c>
      <c r="F200" s="31" t="str">
        <f t="shared" si="11"/>
        <v/>
      </c>
      <c r="G200" s="28" t="str">
        <f>IF($B200=$B201,"",MAX($G$8:G199)+1)</f>
        <v/>
      </c>
      <c r="H200" s="61"/>
      <c r="I200" s="65" t="str">
        <f t="shared" si="14"/>
        <v/>
      </c>
      <c r="J200" s="30"/>
      <c r="K200" s="29"/>
      <c r="L200" s="31" t="str">
        <f t="shared" si="12"/>
        <v/>
      </c>
    </row>
    <row r="201" spans="1:12" x14ac:dyDescent="0.2">
      <c r="A201" s="63" t="str">
        <f t="shared" si="13"/>
        <v/>
      </c>
      <c r="B201" s="30"/>
      <c r="C201" s="29"/>
      <c r="D201" s="29"/>
      <c r="E201" s="29" t="str">
        <f t="shared" si="15"/>
        <v/>
      </c>
      <c r="F201" s="31" t="str">
        <f t="shared" ref="F201:F264" si="16">IF(E201="","",SUM(E201*($B$2*24)))</f>
        <v/>
      </c>
      <c r="G201" s="28" t="str">
        <f>IF($B201=$B202,"",MAX($G$8:G200)+1)</f>
        <v/>
      </c>
      <c r="H201" s="61"/>
      <c r="I201" s="65" t="str">
        <f t="shared" si="14"/>
        <v/>
      </c>
      <c r="J201" s="30"/>
      <c r="K201" s="29"/>
      <c r="L201" s="31" t="str">
        <f t="shared" ref="L201:L264" si="17">IF(K201="","",SUM(K201*($B$2*24)))</f>
        <v/>
      </c>
    </row>
    <row r="202" spans="1:12" x14ac:dyDescent="0.2">
      <c r="A202" s="63" t="str">
        <f t="shared" ref="A202:A265" si="18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30"/>
      <c r="C202" s="29"/>
      <c r="D202" s="29"/>
      <c r="E202" s="29" t="str">
        <f t="shared" si="15"/>
        <v/>
      </c>
      <c r="F202" s="31" t="str">
        <f t="shared" si="16"/>
        <v/>
      </c>
      <c r="G202" s="28" t="str">
        <f>IF($B202=$B203,"",MAX($G$8:G201)+1)</f>
        <v/>
      </c>
      <c r="H202" s="61"/>
      <c r="I202" s="65" t="str">
        <f t="shared" ref="I202:I265" si="19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30"/>
      <c r="K202" s="29"/>
      <c r="L202" s="31" t="str">
        <f t="shared" si="17"/>
        <v/>
      </c>
    </row>
    <row r="203" spans="1:12" x14ac:dyDescent="0.2">
      <c r="A203" s="63" t="str">
        <f t="shared" si="18"/>
        <v/>
      </c>
      <c r="B203" s="30"/>
      <c r="C203" s="29"/>
      <c r="D203" s="29"/>
      <c r="E203" s="29" t="str">
        <f t="shared" si="15"/>
        <v/>
      </c>
      <c r="F203" s="31" t="str">
        <f t="shared" si="16"/>
        <v/>
      </c>
      <c r="G203" s="28" t="str">
        <f>IF($B203=$B204,"",MAX($G$8:G202)+1)</f>
        <v/>
      </c>
      <c r="H203" s="61"/>
      <c r="I203" s="65" t="str">
        <f t="shared" si="19"/>
        <v/>
      </c>
      <c r="J203" s="30"/>
      <c r="K203" s="29"/>
      <c r="L203" s="31" t="str">
        <f t="shared" si="17"/>
        <v/>
      </c>
    </row>
    <row r="204" spans="1:12" x14ac:dyDescent="0.2">
      <c r="A204" s="63" t="str">
        <f t="shared" si="18"/>
        <v/>
      </c>
      <c r="B204" s="30"/>
      <c r="C204" s="29"/>
      <c r="D204" s="29"/>
      <c r="E204" s="29" t="str">
        <f t="shared" si="15"/>
        <v/>
      </c>
      <c r="F204" s="31" t="str">
        <f t="shared" si="16"/>
        <v/>
      </c>
      <c r="G204" s="28" t="str">
        <f>IF($B204=$B205,"",MAX($G$8:G203)+1)</f>
        <v/>
      </c>
      <c r="H204" s="61"/>
      <c r="I204" s="65" t="str">
        <f t="shared" si="19"/>
        <v/>
      </c>
      <c r="J204" s="30"/>
      <c r="K204" s="29"/>
      <c r="L204" s="31" t="str">
        <f t="shared" si="17"/>
        <v/>
      </c>
    </row>
    <row r="205" spans="1:12" x14ac:dyDescent="0.2">
      <c r="A205" s="63" t="str">
        <f t="shared" si="18"/>
        <v/>
      </c>
      <c r="B205" s="30"/>
      <c r="C205" s="29"/>
      <c r="D205" s="29"/>
      <c r="E205" s="29" t="str">
        <f t="shared" si="15"/>
        <v/>
      </c>
      <c r="F205" s="31" t="str">
        <f t="shared" si="16"/>
        <v/>
      </c>
      <c r="G205" s="28" t="str">
        <f>IF($B205=$B206,"",MAX($G$8:G204)+1)</f>
        <v/>
      </c>
      <c r="H205" s="61"/>
      <c r="I205" s="65" t="str">
        <f t="shared" si="19"/>
        <v/>
      </c>
      <c r="J205" s="30"/>
      <c r="K205" s="29"/>
      <c r="L205" s="31" t="str">
        <f t="shared" si="17"/>
        <v/>
      </c>
    </row>
    <row r="206" spans="1:12" x14ac:dyDescent="0.2">
      <c r="A206" s="63" t="str">
        <f t="shared" si="18"/>
        <v/>
      </c>
      <c r="B206" s="30"/>
      <c r="C206" s="29"/>
      <c r="D206" s="29"/>
      <c r="E206" s="29" t="str">
        <f t="shared" si="15"/>
        <v/>
      </c>
      <c r="F206" s="31" t="str">
        <f t="shared" si="16"/>
        <v/>
      </c>
      <c r="G206" s="28" t="str">
        <f>IF($B206=$B207,"",MAX($G$8:G205)+1)</f>
        <v/>
      </c>
      <c r="H206" s="61"/>
      <c r="I206" s="65" t="str">
        <f t="shared" si="19"/>
        <v/>
      </c>
      <c r="J206" s="30"/>
      <c r="K206" s="29"/>
      <c r="L206" s="31" t="str">
        <f t="shared" si="17"/>
        <v/>
      </c>
    </row>
    <row r="207" spans="1:12" x14ac:dyDescent="0.2">
      <c r="A207" s="63" t="str">
        <f t="shared" si="18"/>
        <v/>
      </c>
      <c r="B207" s="30"/>
      <c r="C207" s="29"/>
      <c r="D207" s="29"/>
      <c r="E207" s="29" t="str">
        <f t="shared" si="15"/>
        <v/>
      </c>
      <c r="F207" s="31" t="str">
        <f t="shared" si="16"/>
        <v/>
      </c>
      <c r="G207" s="28" t="str">
        <f>IF($B207=$B208,"",MAX($G$8:G206)+1)</f>
        <v/>
      </c>
      <c r="H207" s="61"/>
      <c r="I207" s="65" t="str">
        <f t="shared" si="19"/>
        <v/>
      </c>
      <c r="J207" s="30"/>
      <c r="K207" s="29"/>
      <c r="L207" s="31" t="str">
        <f t="shared" si="17"/>
        <v/>
      </c>
    </row>
    <row r="208" spans="1:12" x14ac:dyDescent="0.2">
      <c r="A208" s="63" t="str">
        <f t="shared" si="18"/>
        <v/>
      </c>
      <c r="B208" s="30"/>
      <c r="C208" s="29"/>
      <c r="D208" s="29"/>
      <c r="E208" s="29" t="str">
        <f t="shared" si="15"/>
        <v/>
      </c>
      <c r="F208" s="31" t="str">
        <f t="shared" si="16"/>
        <v/>
      </c>
      <c r="G208" s="28" t="str">
        <f>IF($B208=$B209,"",MAX($G$8:G207)+1)</f>
        <v/>
      </c>
      <c r="H208" s="61"/>
      <c r="I208" s="65" t="str">
        <f t="shared" si="19"/>
        <v/>
      </c>
      <c r="J208" s="30"/>
      <c r="K208" s="29"/>
      <c r="L208" s="31" t="str">
        <f t="shared" si="17"/>
        <v/>
      </c>
    </row>
    <row r="209" spans="1:12" x14ac:dyDescent="0.2">
      <c r="A209" s="63" t="str">
        <f t="shared" si="18"/>
        <v/>
      </c>
      <c r="B209" s="30"/>
      <c r="C209" s="29"/>
      <c r="D209" s="29"/>
      <c r="E209" s="29" t="str">
        <f t="shared" si="15"/>
        <v/>
      </c>
      <c r="F209" s="31" t="str">
        <f t="shared" si="16"/>
        <v/>
      </c>
      <c r="G209" s="28" t="str">
        <f>IF($B209=$B210,"",MAX($G$8:G208)+1)</f>
        <v/>
      </c>
      <c r="H209" s="61"/>
      <c r="I209" s="65" t="str">
        <f t="shared" si="19"/>
        <v/>
      </c>
      <c r="J209" s="30"/>
      <c r="K209" s="29"/>
      <c r="L209" s="31" t="str">
        <f t="shared" si="17"/>
        <v/>
      </c>
    </row>
    <row r="210" spans="1:12" x14ac:dyDescent="0.2">
      <c r="A210" s="63" t="str">
        <f t="shared" si="18"/>
        <v/>
      </c>
      <c r="B210" s="30"/>
      <c r="C210" s="29"/>
      <c r="D210" s="29"/>
      <c r="E210" s="29" t="str">
        <f t="shared" si="15"/>
        <v/>
      </c>
      <c r="F210" s="31" t="str">
        <f t="shared" si="16"/>
        <v/>
      </c>
      <c r="G210" s="28" t="str">
        <f>IF($B210=$B211,"",MAX($G$8:G209)+1)</f>
        <v/>
      </c>
      <c r="H210" s="61"/>
      <c r="I210" s="65" t="str">
        <f t="shared" si="19"/>
        <v/>
      </c>
      <c r="J210" s="30"/>
      <c r="K210" s="29"/>
      <c r="L210" s="31" t="str">
        <f t="shared" si="17"/>
        <v/>
      </c>
    </row>
    <row r="211" spans="1:12" x14ac:dyDescent="0.2">
      <c r="A211" s="63" t="str">
        <f t="shared" si="18"/>
        <v/>
      </c>
      <c r="B211" s="30"/>
      <c r="C211" s="29"/>
      <c r="D211" s="29"/>
      <c r="E211" s="29" t="str">
        <f t="shared" si="15"/>
        <v/>
      </c>
      <c r="F211" s="31" t="str">
        <f t="shared" si="16"/>
        <v/>
      </c>
      <c r="G211" s="28" t="str">
        <f>IF($B211=$B212,"",MAX($G$8:G210)+1)</f>
        <v/>
      </c>
      <c r="H211" s="61"/>
      <c r="I211" s="65" t="str">
        <f t="shared" si="19"/>
        <v/>
      </c>
      <c r="J211" s="30"/>
      <c r="K211" s="29"/>
      <c r="L211" s="31" t="str">
        <f t="shared" si="17"/>
        <v/>
      </c>
    </row>
    <row r="212" spans="1:12" x14ac:dyDescent="0.2">
      <c r="A212" s="63" t="str">
        <f t="shared" si="18"/>
        <v/>
      </c>
      <c r="B212" s="30"/>
      <c r="C212" s="29"/>
      <c r="D212" s="29"/>
      <c r="E212" s="29" t="str">
        <f t="shared" si="15"/>
        <v/>
      </c>
      <c r="F212" s="31" t="str">
        <f t="shared" si="16"/>
        <v/>
      </c>
      <c r="G212" s="28" t="str">
        <f>IF($B212=$B213,"",MAX($G$8:G211)+1)</f>
        <v/>
      </c>
      <c r="H212" s="61"/>
      <c r="I212" s="65" t="str">
        <f t="shared" si="19"/>
        <v/>
      </c>
      <c r="J212" s="30"/>
      <c r="K212" s="29"/>
      <c r="L212" s="31" t="str">
        <f t="shared" si="17"/>
        <v/>
      </c>
    </row>
    <row r="213" spans="1:12" x14ac:dyDescent="0.2">
      <c r="A213" s="63" t="str">
        <f t="shared" si="18"/>
        <v/>
      </c>
      <c r="B213" s="30"/>
      <c r="C213" s="29"/>
      <c r="D213" s="29"/>
      <c r="E213" s="29" t="str">
        <f t="shared" si="15"/>
        <v/>
      </c>
      <c r="F213" s="31" t="str">
        <f t="shared" si="16"/>
        <v/>
      </c>
      <c r="G213" s="28" t="str">
        <f>IF($B213=$B214,"",MAX($G$8:G212)+1)</f>
        <v/>
      </c>
      <c r="H213" s="61"/>
      <c r="I213" s="65" t="str">
        <f t="shared" si="19"/>
        <v/>
      </c>
      <c r="J213" s="30"/>
      <c r="K213" s="29"/>
      <c r="L213" s="31" t="str">
        <f t="shared" si="17"/>
        <v/>
      </c>
    </row>
    <row r="214" spans="1:12" x14ac:dyDescent="0.2">
      <c r="A214" s="63" t="str">
        <f t="shared" si="18"/>
        <v/>
      </c>
      <c r="B214" s="30"/>
      <c r="C214" s="29"/>
      <c r="D214" s="29"/>
      <c r="E214" s="29" t="str">
        <f t="shared" si="15"/>
        <v/>
      </c>
      <c r="F214" s="31" t="str">
        <f t="shared" si="16"/>
        <v/>
      </c>
      <c r="G214" s="28" t="str">
        <f>IF($B214=$B215,"",MAX($G$8:G213)+1)</f>
        <v/>
      </c>
      <c r="H214" s="61"/>
      <c r="I214" s="65" t="str">
        <f t="shared" si="19"/>
        <v/>
      </c>
      <c r="J214" s="30"/>
      <c r="K214" s="29"/>
      <c r="L214" s="31" t="str">
        <f t="shared" si="17"/>
        <v/>
      </c>
    </row>
    <row r="215" spans="1:12" x14ac:dyDescent="0.2">
      <c r="A215" s="63" t="str">
        <f t="shared" si="18"/>
        <v/>
      </c>
      <c r="B215" s="30"/>
      <c r="C215" s="29"/>
      <c r="D215" s="29"/>
      <c r="E215" s="29" t="str">
        <f t="shared" si="15"/>
        <v/>
      </c>
      <c r="F215" s="31" t="str">
        <f t="shared" si="16"/>
        <v/>
      </c>
      <c r="G215" s="28" t="str">
        <f>IF($B215=$B216,"",MAX($G$8:G214)+1)</f>
        <v/>
      </c>
      <c r="H215" s="61"/>
      <c r="I215" s="65" t="str">
        <f t="shared" si="19"/>
        <v/>
      </c>
      <c r="J215" s="30"/>
      <c r="K215" s="29"/>
      <c r="L215" s="31" t="str">
        <f t="shared" si="17"/>
        <v/>
      </c>
    </row>
    <row r="216" spans="1:12" x14ac:dyDescent="0.2">
      <c r="A216" s="63" t="str">
        <f t="shared" si="18"/>
        <v/>
      </c>
      <c r="B216" s="30"/>
      <c r="C216" s="29"/>
      <c r="D216" s="29"/>
      <c r="E216" s="29" t="str">
        <f t="shared" si="15"/>
        <v/>
      </c>
      <c r="F216" s="31" t="str">
        <f t="shared" si="16"/>
        <v/>
      </c>
      <c r="G216" s="28" t="str">
        <f>IF($B216=$B217,"",MAX($G$8:G215)+1)</f>
        <v/>
      </c>
      <c r="H216" s="61"/>
      <c r="I216" s="65" t="str">
        <f t="shared" si="19"/>
        <v/>
      </c>
      <c r="J216" s="30"/>
      <c r="K216" s="29"/>
      <c r="L216" s="31" t="str">
        <f t="shared" si="17"/>
        <v/>
      </c>
    </row>
    <row r="217" spans="1:12" x14ac:dyDescent="0.2">
      <c r="A217" s="63" t="str">
        <f t="shared" si="18"/>
        <v/>
      </c>
      <c r="B217" s="30"/>
      <c r="C217" s="29"/>
      <c r="D217" s="29"/>
      <c r="E217" s="29" t="str">
        <f t="shared" si="15"/>
        <v/>
      </c>
      <c r="F217" s="31" t="str">
        <f t="shared" si="16"/>
        <v/>
      </c>
      <c r="G217" s="28" t="str">
        <f>IF($B217=$B218,"",MAX($G$8:G216)+1)</f>
        <v/>
      </c>
      <c r="H217" s="61"/>
      <c r="I217" s="65" t="str">
        <f t="shared" si="19"/>
        <v/>
      </c>
      <c r="J217" s="30"/>
      <c r="K217" s="29"/>
      <c r="L217" s="31" t="str">
        <f t="shared" si="17"/>
        <v/>
      </c>
    </row>
    <row r="218" spans="1:12" x14ac:dyDescent="0.2">
      <c r="A218" s="63" t="str">
        <f t="shared" si="18"/>
        <v/>
      </c>
      <c r="B218" s="30"/>
      <c r="C218" s="29"/>
      <c r="D218" s="29"/>
      <c r="E218" s="29" t="str">
        <f t="shared" ref="E218:E281" si="20">IF(D218="","",(SUM(D218-C218)))</f>
        <v/>
      </c>
      <c r="F218" s="31" t="str">
        <f t="shared" si="16"/>
        <v/>
      </c>
      <c r="G218" s="28" t="str">
        <f>IF($B218=$B219,"",MAX($G$8:G217)+1)</f>
        <v/>
      </c>
      <c r="H218" s="61"/>
      <c r="I218" s="65" t="str">
        <f t="shared" si="19"/>
        <v/>
      </c>
      <c r="J218" s="30"/>
      <c r="K218" s="29"/>
      <c r="L218" s="31" t="str">
        <f t="shared" si="17"/>
        <v/>
      </c>
    </row>
    <row r="219" spans="1:12" x14ac:dyDescent="0.2">
      <c r="A219" s="63" t="str">
        <f t="shared" si="18"/>
        <v/>
      </c>
      <c r="B219" s="30"/>
      <c r="C219" s="29"/>
      <c r="D219" s="29"/>
      <c r="E219" s="29" t="str">
        <f t="shared" si="20"/>
        <v/>
      </c>
      <c r="F219" s="31" t="str">
        <f t="shared" si="16"/>
        <v/>
      </c>
      <c r="G219" s="28" t="str">
        <f>IF($B219=$B220,"",MAX($G$8:G218)+1)</f>
        <v/>
      </c>
      <c r="H219" s="61"/>
      <c r="I219" s="65" t="str">
        <f t="shared" si="19"/>
        <v/>
      </c>
      <c r="J219" s="30"/>
      <c r="K219" s="29"/>
      <c r="L219" s="31" t="str">
        <f t="shared" si="17"/>
        <v/>
      </c>
    </row>
    <row r="220" spans="1:12" x14ac:dyDescent="0.2">
      <c r="A220" s="63" t="str">
        <f t="shared" si="18"/>
        <v/>
      </c>
      <c r="B220" s="30"/>
      <c r="C220" s="29"/>
      <c r="D220" s="29"/>
      <c r="E220" s="29" t="str">
        <f t="shared" si="20"/>
        <v/>
      </c>
      <c r="F220" s="31" t="str">
        <f t="shared" si="16"/>
        <v/>
      </c>
      <c r="G220" s="28" t="str">
        <f>IF($B220=$B221,"",MAX($G$8:G219)+1)</f>
        <v/>
      </c>
      <c r="H220" s="61"/>
      <c r="I220" s="65" t="str">
        <f t="shared" si="19"/>
        <v/>
      </c>
      <c r="J220" s="30"/>
      <c r="K220" s="29"/>
      <c r="L220" s="31" t="str">
        <f t="shared" si="17"/>
        <v/>
      </c>
    </row>
    <row r="221" spans="1:12" x14ac:dyDescent="0.2">
      <c r="A221" s="63" t="str">
        <f t="shared" si="18"/>
        <v/>
      </c>
      <c r="B221" s="30"/>
      <c r="C221" s="29"/>
      <c r="D221" s="29"/>
      <c r="E221" s="29" t="str">
        <f t="shared" si="20"/>
        <v/>
      </c>
      <c r="F221" s="31" t="str">
        <f t="shared" si="16"/>
        <v/>
      </c>
      <c r="G221" s="28" t="str">
        <f>IF($B221=$B222,"",MAX($G$8:G220)+1)</f>
        <v/>
      </c>
      <c r="H221" s="61"/>
      <c r="I221" s="65" t="str">
        <f t="shared" si="19"/>
        <v/>
      </c>
      <c r="J221" s="30"/>
      <c r="K221" s="29"/>
      <c r="L221" s="31" t="str">
        <f t="shared" si="17"/>
        <v/>
      </c>
    </row>
    <row r="222" spans="1:12" x14ac:dyDescent="0.2">
      <c r="A222" s="63" t="str">
        <f t="shared" si="18"/>
        <v/>
      </c>
      <c r="B222" s="30"/>
      <c r="C222" s="29"/>
      <c r="D222" s="29"/>
      <c r="E222" s="29" t="str">
        <f t="shared" si="20"/>
        <v/>
      </c>
      <c r="F222" s="31" t="str">
        <f t="shared" si="16"/>
        <v/>
      </c>
      <c r="G222" s="28" t="str">
        <f>IF($B222=$B223,"",MAX($G$8:G221)+1)</f>
        <v/>
      </c>
      <c r="H222" s="61"/>
      <c r="I222" s="65" t="str">
        <f t="shared" si="19"/>
        <v/>
      </c>
      <c r="J222" s="30"/>
      <c r="K222" s="29"/>
      <c r="L222" s="31" t="str">
        <f t="shared" si="17"/>
        <v/>
      </c>
    </row>
    <row r="223" spans="1:12" x14ac:dyDescent="0.2">
      <c r="A223" s="63" t="str">
        <f t="shared" si="18"/>
        <v/>
      </c>
      <c r="B223" s="30"/>
      <c r="C223" s="29"/>
      <c r="D223" s="29"/>
      <c r="E223" s="29" t="str">
        <f t="shared" si="20"/>
        <v/>
      </c>
      <c r="F223" s="31" t="str">
        <f t="shared" si="16"/>
        <v/>
      </c>
      <c r="G223" s="28" t="str">
        <f>IF($B223=$B224,"",MAX($G$8:G222)+1)</f>
        <v/>
      </c>
      <c r="H223" s="61"/>
      <c r="I223" s="65" t="str">
        <f t="shared" si="19"/>
        <v/>
      </c>
      <c r="J223" s="30"/>
      <c r="K223" s="29"/>
      <c r="L223" s="31" t="str">
        <f t="shared" si="17"/>
        <v/>
      </c>
    </row>
    <row r="224" spans="1:12" x14ac:dyDescent="0.2">
      <c r="A224" s="63" t="str">
        <f t="shared" si="18"/>
        <v/>
      </c>
      <c r="B224" s="30"/>
      <c r="C224" s="29"/>
      <c r="D224" s="29"/>
      <c r="E224" s="29" t="str">
        <f t="shared" si="20"/>
        <v/>
      </c>
      <c r="F224" s="31" t="str">
        <f t="shared" si="16"/>
        <v/>
      </c>
      <c r="G224" s="28" t="str">
        <f>IF($B224=$B225,"",MAX($G$8:G223)+1)</f>
        <v/>
      </c>
      <c r="H224" s="61"/>
      <c r="I224" s="65" t="str">
        <f t="shared" si="19"/>
        <v/>
      </c>
      <c r="J224" s="30"/>
      <c r="K224" s="29"/>
      <c r="L224" s="31" t="str">
        <f t="shared" si="17"/>
        <v/>
      </c>
    </row>
    <row r="225" spans="1:12" x14ac:dyDescent="0.2">
      <c r="A225" s="63" t="str">
        <f t="shared" si="18"/>
        <v/>
      </c>
      <c r="B225" s="30"/>
      <c r="C225" s="29"/>
      <c r="D225" s="29"/>
      <c r="E225" s="29" t="str">
        <f t="shared" si="20"/>
        <v/>
      </c>
      <c r="F225" s="31" t="str">
        <f t="shared" si="16"/>
        <v/>
      </c>
      <c r="G225" s="28" t="str">
        <f>IF($B225=$B226,"",MAX($G$8:G224)+1)</f>
        <v/>
      </c>
      <c r="H225" s="61"/>
      <c r="I225" s="65" t="str">
        <f t="shared" si="19"/>
        <v/>
      </c>
      <c r="J225" s="30"/>
      <c r="K225" s="29"/>
      <c r="L225" s="31" t="str">
        <f t="shared" si="17"/>
        <v/>
      </c>
    </row>
    <row r="226" spans="1:12" x14ac:dyDescent="0.2">
      <c r="A226" s="63" t="str">
        <f t="shared" si="18"/>
        <v/>
      </c>
      <c r="B226" s="30"/>
      <c r="C226" s="29"/>
      <c r="D226" s="29"/>
      <c r="E226" s="29" t="str">
        <f t="shared" si="20"/>
        <v/>
      </c>
      <c r="F226" s="31" t="str">
        <f t="shared" si="16"/>
        <v/>
      </c>
      <c r="G226" s="28" t="str">
        <f>IF($B226=$B227,"",MAX($G$8:G225)+1)</f>
        <v/>
      </c>
      <c r="H226" s="61"/>
      <c r="I226" s="65" t="str">
        <f t="shared" si="19"/>
        <v/>
      </c>
      <c r="J226" s="30"/>
      <c r="K226" s="29"/>
      <c r="L226" s="31" t="str">
        <f t="shared" si="17"/>
        <v/>
      </c>
    </row>
    <row r="227" spans="1:12" x14ac:dyDescent="0.2">
      <c r="A227" s="63" t="str">
        <f t="shared" si="18"/>
        <v/>
      </c>
      <c r="B227" s="30"/>
      <c r="C227" s="29"/>
      <c r="D227" s="29"/>
      <c r="E227" s="29" t="str">
        <f t="shared" si="20"/>
        <v/>
      </c>
      <c r="F227" s="31" t="str">
        <f t="shared" si="16"/>
        <v/>
      </c>
      <c r="G227" s="28" t="str">
        <f>IF($B227=$B228,"",MAX($G$8:G226)+1)</f>
        <v/>
      </c>
      <c r="H227" s="61"/>
      <c r="I227" s="65" t="str">
        <f t="shared" si="19"/>
        <v/>
      </c>
      <c r="J227" s="30"/>
      <c r="K227" s="29"/>
      <c r="L227" s="31" t="str">
        <f t="shared" si="17"/>
        <v/>
      </c>
    </row>
    <row r="228" spans="1:12" x14ac:dyDescent="0.2">
      <c r="A228" s="63" t="str">
        <f t="shared" si="18"/>
        <v/>
      </c>
      <c r="B228" s="30"/>
      <c r="C228" s="29"/>
      <c r="D228" s="29"/>
      <c r="E228" s="29" t="str">
        <f t="shared" si="20"/>
        <v/>
      </c>
      <c r="F228" s="31" t="str">
        <f t="shared" si="16"/>
        <v/>
      </c>
      <c r="G228" s="28" t="str">
        <f>IF($B228=$B229,"",MAX($G$8:G227)+1)</f>
        <v/>
      </c>
      <c r="H228" s="61"/>
      <c r="I228" s="65" t="str">
        <f t="shared" si="19"/>
        <v/>
      </c>
      <c r="J228" s="30"/>
      <c r="K228" s="29"/>
      <c r="L228" s="31" t="str">
        <f t="shared" si="17"/>
        <v/>
      </c>
    </row>
    <row r="229" spans="1:12" x14ac:dyDescent="0.2">
      <c r="A229" s="63" t="str">
        <f t="shared" si="18"/>
        <v/>
      </c>
      <c r="B229" s="30"/>
      <c r="C229" s="29"/>
      <c r="D229" s="29"/>
      <c r="E229" s="29" t="str">
        <f t="shared" si="20"/>
        <v/>
      </c>
      <c r="F229" s="31" t="str">
        <f t="shared" si="16"/>
        <v/>
      </c>
      <c r="G229" s="28" t="str">
        <f>IF($B229=$B230,"",MAX($G$8:G228)+1)</f>
        <v/>
      </c>
      <c r="H229" s="61"/>
      <c r="I229" s="65" t="str">
        <f t="shared" si="19"/>
        <v/>
      </c>
      <c r="J229" s="30"/>
      <c r="K229" s="29"/>
      <c r="L229" s="31" t="str">
        <f t="shared" si="17"/>
        <v/>
      </c>
    </row>
    <row r="230" spans="1:12" x14ac:dyDescent="0.2">
      <c r="A230" s="63" t="str">
        <f t="shared" si="18"/>
        <v/>
      </c>
      <c r="B230" s="30"/>
      <c r="C230" s="29"/>
      <c r="D230" s="29"/>
      <c r="E230" s="29" t="str">
        <f t="shared" si="20"/>
        <v/>
      </c>
      <c r="F230" s="31" t="str">
        <f t="shared" si="16"/>
        <v/>
      </c>
      <c r="G230" s="28" t="str">
        <f>IF($B230=$B231,"",MAX($G$8:G229)+1)</f>
        <v/>
      </c>
      <c r="H230" s="61"/>
      <c r="I230" s="65" t="str">
        <f t="shared" si="19"/>
        <v/>
      </c>
      <c r="J230" s="30"/>
      <c r="K230" s="29"/>
      <c r="L230" s="31" t="str">
        <f t="shared" si="17"/>
        <v/>
      </c>
    </row>
    <row r="231" spans="1:12" x14ac:dyDescent="0.2">
      <c r="A231" s="63" t="str">
        <f t="shared" si="18"/>
        <v/>
      </c>
      <c r="B231" s="30"/>
      <c r="C231" s="29"/>
      <c r="D231" s="29"/>
      <c r="E231" s="29" t="str">
        <f t="shared" si="20"/>
        <v/>
      </c>
      <c r="F231" s="31" t="str">
        <f t="shared" si="16"/>
        <v/>
      </c>
      <c r="G231" s="28" t="str">
        <f>IF($B231=$B232,"",MAX($G$8:G230)+1)</f>
        <v/>
      </c>
      <c r="H231" s="61"/>
      <c r="I231" s="65" t="str">
        <f t="shared" si="19"/>
        <v/>
      </c>
      <c r="J231" s="30"/>
      <c r="K231" s="29"/>
      <c r="L231" s="31" t="str">
        <f t="shared" si="17"/>
        <v/>
      </c>
    </row>
    <row r="232" spans="1:12" x14ac:dyDescent="0.2">
      <c r="A232" s="63" t="str">
        <f t="shared" si="18"/>
        <v/>
      </c>
      <c r="B232" s="30"/>
      <c r="C232" s="29"/>
      <c r="D232" s="29"/>
      <c r="E232" s="29" t="str">
        <f t="shared" si="20"/>
        <v/>
      </c>
      <c r="F232" s="31" t="str">
        <f t="shared" si="16"/>
        <v/>
      </c>
      <c r="G232" s="28" t="str">
        <f>IF($B232=$B233,"",MAX($G$8:G231)+1)</f>
        <v/>
      </c>
      <c r="H232" s="61"/>
      <c r="I232" s="65" t="str">
        <f t="shared" si="19"/>
        <v/>
      </c>
      <c r="J232" s="30"/>
      <c r="K232" s="29"/>
      <c r="L232" s="31" t="str">
        <f t="shared" si="17"/>
        <v/>
      </c>
    </row>
    <row r="233" spans="1:12" x14ac:dyDescent="0.2">
      <c r="A233" s="63" t="str">
        <f t="shared" si="18"/>
        <v/>
      </c>
      <c r="B233" s="30"/>
      <c r="C233" s="29"/>
      <c r="D233" s="29"/>
      <c r="E233" s="29" t="str">
        <f t="shared" si="20"/>
        <v/>
      </c>
      <c r="F233" s="31" t="str">
        <f t="shared" si="16"/>
        <v/>
      </c>
      <c r="G233" s="28" t="str">
        <f>IF($B233=$B234,"",MAX($G$8:G232)+1)</f>
        <v/>
      </c>
      <c r="H233" s="61"/>
      <c r="I233" s="65" t="str">
        <f t="shared" si="19"/>
        <v/>
      </c>
      <c r="J233" s="30"/>
      <c r="K233" s="29"/>
      <c r="L233" s="31" t="str">
        <f t="shared" si="17"/>
        <v/>
      </c>
    </row>
    <row r="234" spans="1:12" x14ac:dyDescent="0.2">
      <c r="A234" s="63" t="str">
        <f t="shared" si="18"/>
        <v/>
      </c>
      <c r="B234" s="30"/>
      <c r="C234" s="29"/>
      <c r="D234" s="29"/>
      <c r="E234" s="29" t="str">
        <f t="shared" si="20"/>
        <v/>
      </c>
      <c r="F234" s="31" t="str">
        <f t="shared" si="16"/>
        <v/>
      </c>
      <c r="G234" s="28" t="str">
        <f>IF($B234=$B235,"",MAX($G$8:G233)+1)</f>
        <v/>
      </c>
      <c r="H234" s="61"/>
      <c r="I234" s="65" t="str">
        <f t="shared" si="19"/>
        <v/>
      </c>
      <c r="J234" s="30"/>
      <c r="K234" s="29"/>
      <c r="L234" s="31" t="str">
        <f t="shared" si="17"/>
        <v/>
      </c>
    </row>
    <row r="235" spans="1:12" x14ac:dyDescent="0.2">
      <c r="A235" s="63" t="str">
        <f t="shared" si="18"/>
        <v/>
      </c>
      <c r="B235" s="30"/>
      <c r="C235" s="29"/>
      <c r="D235" s="29"/>
      <c r="E235" s="29" t="str">
        <f t="shared" si="20"/>
        <v/>
      </c>
      <c r="F235" s="31" t="str">
        <f t="shared" si="16"/>
        <v/>
      </c>
      <c r="G235" s="28" t="str">
        <f>IF($B235=$B236,"",MAX($G$8:G234)+1)</f>
        <v/>
      </c>
      <c r="H235" s="61"/>
      <c r="I235" s="65" t="str">
        <f t="shared" si="19"/>
        <v/>
      </c>
      <c r="J235" s="30"/>
      <c r="K235" s="29"/>
      <c r="L235" s="31" t="str">
        <f t="shared" si="17"/>
        <v/>
      </c>
    </row>
    <row r="236" spans="1:12" x14ac:dyDescent="0.2">
      <c r="A236" s="63" t="str">
        <f t="shared" si="18"/>
        <v/>
      </c>
      <c r="B236" s="30"/>
      <c r="C236" s="29"/>
      <c r="D236" s="29"/>
      <c r="E236" s="29" t="str">
        <f t="shared" si="20"/>
        <v/>
      </c>
      <c r="F236" s="31" t="str">
        <f t="shared" si="16"/>
        <v/>
      </c>
      <c r="G236" s="28" t="str">
        <f>IF($B236=$B237,"",MAX($G$8:G235)+1)</f>
        <v/>
      </c>
      <c r="H236" s="61"/>
      <c r="I236" s="65" t="str">
        <f t="shared" si="19"/>
        <v/>
      </c>
      <c r="J236" s="30"/>
      <c r="K236" s="29"/>
      <c r="L236" s="31" t="str">
        <f t="shared" si="17"/>
        <v/>
      </c>
    </row>
    <row r="237" spans="1:12" x14ac:dyDescent="0.2">
      <c r="A237" s="63" t="str">
        <f t="shared" si="18"/>
        <v/>
      </c>
      <c r="B237" s="30"/>
      <c r="C237" s="29"/>
      <c r="D237" s="29"/>
      <c r="E237" s="29" t="str">
        <f t="shared" si="20"/>
        <v/>
      </c>
      <c r="F237" s="31" t="str">
        <f t="shared" si="16"/>
        <v/>
      </c>
      <c r="G237" s="28" t="str">
        <f>IF($B237=$B238,"",MAX($G$8:G236)+1)</f>
        <v/>
      </c>
      <c r="H237" s="61"/>
      <c r="I237" s="65" t="str">
        <f t="shared" si="19"/>
        <v/>
      </c>
      <c r="J237" s="30"/>
      <c r="K237" s="29"/>
      <c r="L237" s="31" t="str">
        <f t="shared" si="17"/>
        <v/>
      </c>
    </row>
    <row r="238" spans="1:12" x14ac:dyDescent="0.2">
      <c r="A238" s="63" t="str">
        <f t="shared" si="18"/>
        <v/>
      </c>
      <c r="B238" s="30"/>
      <c r="C238" s="29"/>
      <c r="D238" s="29"/>
      <c r="E238" s="29" t="str">
        <f t="shared" si="20"/>
        <v/>
      </c>
      <c r="F238" s="31" t="str">
        <f t="shared" si="16"/>
        <v/>
      </c>
      <c r="G238" s="28" t="str">
        <f>IF($B238=$B239,"",MAX($G$8:G237)+1)</f>
        <v/>
      </c>
      <c r="H238" s="61"/>
      <c r="I238" s="65" t="str">
        <f t="shared" si="19"/>
        <v/>
      </c>
      <c r="J238" s="30"/>
      <c r="K238" s="29"/>
      <c r="L238" s="31" t="str">
        <f t="shared" si="17"/>
        <v/>
      </c>
    </row>
    <row r="239" spans="1:12" x14ac:dyDescent="0.2">
      <c r="A239" s="63" t="str">
        <f t="shared" si="18"/>
        <v/>
      </c>
      <c r="B239" s="30"/>
      <c r="C239" s="29"/>
      <c r="D239" s="29"/>
      <c r="E239" s="29" t="str">
        <f t="shared" si="20"/>
        <v/>
      </c>
      <c r="F239" s="31" t="str">
        <f t="shared" si="16"/>
        <v/>
      </c>
      <c r="G239" s="28" t="str">
        <f>IF($B239=$B240,"",MAX($G$8:G238)+1)</f>
        <v/>
      </c>
      <c r="H239" s="61"/>
      <c r="I239" s="65" t="str">
        <f t="shared" si="19"/>
        <v/>
      </c>
      <c r="J239" s="30"/>
      <c r="K239" s="29"/>
      <c r="L239" s="31" t="str">
        <f t="shared" si="17"/>
        <v/>
      </c>
    </row>
    <row r="240" spans="1:12" x14ac:dyDescent="0.2">
      <c r="A240" s="63" t="str">
        <f t="shared" si="18"/>
        <v/>
      </c>
      <c r="B240" s="30"/>
      <c r="C240" s="29"/>
      <c r="D240" s="29"/>
      <c r="E240" s="29" t="str">
        <f t="shared" si="20"/>
        <v/>
      </c>
      <c r="F240" s="31" t="str">
        <f t="shared" si="16"/>
        <v/>
      </c>
      <c r="G240" s="28" t="str">
        <f>IF($B240=$B241,"",MAX($G$8:G239)+1)</f>
        <v/>
      </c>
      <c r="H240" s="61"/>
      <c r="I240" s="65" t="str">
        <f t="shared" si="19"/>
        <v/>
      </c>
      <c r="J240" s="30"/>
      <c r="K240" s="29"/>
      <c r="L240" s="31" t="str">
        <f t="shared" si="17"/>
        <v/>
      </c>
    </row>
    <row r="241" spans="1:12" x14ac:dyDescent="0.2">
      <c r="A241" s="63" t="str">
        <f t="shared" si="18"/>
        <v/>
      </c>
      <c r="B241" s="30"/>
      <c r="C241" s="29"/>
      <c r="D241" s="29"/>
      <c r="E241" s="29" t="str">
        <f t="shared" si="20"/>
        <v/>
      </c>
      <c r="F241" s="31" t="str">
        <f t="shared" si="16"/>
        <v/>
      </c>
      <c r="G241" s="28" t="str">
        <f>IF($B241=$B242,"",MAX($G$8:G240)+1)</f>
        <v/>
      </c>
      <c r="H241" s="61"/>
      <c r="I241" s="65" t="str">
        <f t="shared" si="19"/>
        <v/>
      </c>
      <c r="J241" s="30"/>
      <c r="K241" s="29"/>
      <c r="L241" s="31" t="str">
        <f t="shared" si="17"/>
        <v/>
      </c>
    </row>
    <row r="242" spans="1:12" x14ac:dyDescent="0.2">
      <c r="A242" s="63" t="str">
        <f t="shared" si="18"/>
        <v/>
      </c>
      <c r="B242" s="30"/>
      <c r="C242" s="29"/>
      <c r="D242" s="29"/>
      <c r="E242" s="29" t="str">
        <f t="shared" si="20"/>
        <v/>
      </c>
      <c r="F242" s="31" t="str">
        <f t="shared" si="16"/>
        <v/>
      </c>
      <c r="G242" s="28" t="str">
        <f>IF($B242=$B243,"",MAX($G$8:G241)+1)</f>
        <v/>
      </c>
      <c r="H242" s="61"/>
      <c r="I242" s="65" t="str">
        <f t="shared" si="19"/>
        <v/>
      </c>
      <c r="J242" s="30"/>
      <c r="K242" s="29"/>
      <c r="L242" s="31" t="str">
        <f t="shared" si="17"/>
        <v/>
      </c>
    </row>
    <row r="243" spans="1:12" x14ac:dyDescent="0.2">
      <c r="A243" s="63" t="str">
        <f t="shared" si="18"/>
        <v/>
      </c>
      <c r="B243" s="30"/>
      <c r="C243" s="29"/>
      <c r="D243" s="29"/>
      <c r="E243" s="29" t="str">
        <f t="shared" si="20"/>
        <v/>
      </c>
      <c r="F243" s="31" t="str">
        <f t="shared" si="16"/>
        <v/>
      </c>
      <c r="G243" s="28" t="str">
        <f>IF($B243=$B244,"",MAX($G$8:G242)+1)</f>
        <v/>
      </c>
      <c r="H243" s="61"/>
      <c r="I243" s="65" t="str">
        <f t="shared" si="19"/>
        <v/>
      </c>
      <c r="J243" s="30"/>
      <c r="K243" s="29"/>
      <c r="L243" s="31" t="str">
        <f t="shared" si="17"/>
        <v/>
      </c>
    </row>
    <row r="244" spans="1:12" x14ac:dyDescent="0.2">
      <c r="A244" s="63" t="str">
        <f t="shared" si="18"/>
        <v/>
      </c>
      <c r="B244" s="30"/>
      <c r="C244" s="29"/>
      <c r="D244" s="29"/>
      <c r="E244" s="29" t="str">
        <f t="shared" si="20"/>
        <v/>
      </c>
      <c r="F244" s="31" t="str">
        <f t="shared" si="16"/>
        <v/>
      </c>
      <c r="G244" s="28" t="str">
        <f>IF($B244=$B245,"",MAX($G$8:G243)+1)</f>
        <v/>
      </c>
      <c r="H244" s="61"/>
      <c r="I244" s="65" t="str">
        <f t="shared" si="19"/>
        <v/>
      </c>
      <c r="J244" s="30"/>
      <c r="K244" s="29"/>
      <c r="L244" s="31" t="str">
        <f t="shared" si="17"/>
        <v/>
      </c>
    </row>
    <row r="245" spans="1:12" x14ac:dyDescent="0.2">
      <c r="A245" s="63" t="str">
        <f t="shared" si="18"/>
        <v/>
      </c>
      <c r="B245" s="30"/>
      <c r="C245" s="29"/>
      <c r="D245" s="29"/>
      <c r="E245" s="29" t="str">
        <f t="shared" si="20"/>
        <v/>
      </c>
      <c r="F245" s="31" t="str">
        <f t="shared" si="16"/>
        <v/>
      </c>
      <c r="G245" s="28" t="str">
        <f>IF($B245=$B246,"",MAX($G$8:G244)+1)</f>
        <v/>
      </c>
      <c r="H245" s="61"/>
      <c r="I245" s="65" t="str">
        <f t="shared" si="19"/>
        <v/>
      </c>
      <c r="J245" s="30"/>
      <c r="K245" s="29"/>
      <c r="L245" s="31" t="str">
        <f t="shared" si="17"/>
        <v/>
      </c>
    </row>
    <row r="246" spans="1:12" x14ac:dyDescent="0.2">
      <c r="A246" s="63" t="str">
        <f t="shared" si="18"/>
        <v/>
      </c>
      <c r="B246" s="30"/>
      <c r="C246" s="29"/>
      <c r="D246" s="29"/>
      <c r="E246" s="29" t="str">
        <f t="shared" si="20"/>
        <v/>
      </c>
      <c r="F246" s="31" t="str">
        <f t="shared" si="16"/>
        <v/>
      </c>
      <c r="G246" s="28" t="str">
        <f>IF($B246=$B247,"",MAX($G$8:G245)+1)</f>
        <v/>
      </c>
      <c r="H246" s="61"/>
      <c r="I246" s="65" t="str">
        <f t="shared" si="19"/>
        <v/>
      </c>
      <c r="J246" s="30"/>
      <c r="K246" s="29"/>
      <c r="L246" s="31" t="str">
        <f t="shared" si="17"/>
        <v/>
      </c>
    </row>
    <row r="247" spans="1:12" x14ac:dyDescent="0.2">
      <c r="A247" s="63" t="str">
        <f t="shared" si="18"/>
        <v/>
      </c>
      <c r="B247" s="30"/>
      <c r="C247" s="29"/>
      <c r="D247" s="29"/>
      <c r="E247" s="29" t="str">
        <f t="shared" si="20"/>
        <v/>
      </c>
      <c r="F247" s="31" t="str">
        <f t="shared" si="16"/>
        <v/>
      </c>
      <c r="G247" s="28" t="str">
        <f>IF($B247=$B248,"",MAX($G$8:G246)+1)</f>
        <v/>
      </c>
      <c r="H247" s="61"/>
      <c r="I247" s="65" t="str">
        <f t="shared" si="19"/>
        <v/>
      </c>
      <c r="J247" s="30"/>
      <c r="K247" s="29"/>
      <c r="L247" s="31" t="str">
        <f t="shared" si="17"/>
        <v/>
      </c>
    </row>
    <row r="248" spans="1:12" x14ac:dyDescent="0.2">
      <c r="A248" s="63" t="str">
        <f t="shared" si="18"/>
        <v/>
      </c>
      <c r="B248" s="30"/>
      <c r="C248" s="29"/>
      <c r="D248" s="29"/>
      <c r="E248" s="29" t="str">
        <f t="shared" si="20"/>
        <v/>
      </c>
      <c r="F248" s="31" t="str">
        <f t="shared" si="16"/>
        <v/>
      </c>
      <c r="G248" s="28" t="str">
        <f>IF($B248=$B249,"",MAX($G$8:G247)+1)</f>
        <v/>
      </c>
      <c r="H248" s="61"/>
      <c r="I248" s="65" t="str">
        <f t="shared" si="19"/>
        <v/>
      </c>
      <c r="J248" s="30"/>
      <c r="K248" s="29"/>
      <c r="L248" s="31" t="str">
        <f t="shared" si="17"/>
        <v/>
      </c>
    </row>
    <row r="249" spans="1:12" x14ac:dyDescent="0.2">
      <c r="A249" s="63" t="str">
        <f t="shared" si="18"/>
        <v/>
      </c>
      <c r="B249" s="30"/>
      <c r="C249" s="29"/>
      <c r="D249" s="29"/>
      <c r="E249" s="29" t="str">
        <f t="shared" si="20"/>
        <v/>
      </c>
      <c r="F249" s="31" t="str">
        <f t="shared" si="16"/>
        <v/>
      </c>
      <c r="G249" s="28" t="str">
        <f>IF($B249=$B250,"",MAX($G$8:G248)+1)</f>
        <v/>
      </c>
      <c r="H249" s="61"/>
      <c r="I249" s="65" t="str">
        <f t="shared" si="19"/>
        <v/>
      </c>
      <c r="J249" s="30"/>
      <c r="K249" s="29"/>
      <c r="L249" s="31" t="str">
        <f t="shared" si="17"/>
        <v/>
      </c>
    </row>
    <row r="250" spans="1:12" x14ac:dyDescent="0.2">
      <c r="A250" s="63" t="str">
        <f t="shared" si="18"/>
        <v/>
      </c>
      <c r="B250" s="30"/>
      <c r="C250" s="29"/>
      <c r="D250" s="29"/>
      <c r="E250" s="29" t="str">
        <f t="shared" si="20"/>
        <v/>
      </c>
      <c r="F250" s="31" t="str">
        <f t="shared" si="16"/>
        <v/>
      </c>
      <c r="G250" s="28" t="str">
        <f>IF($B250=$B251,"",MAX($G$8:G249)+1)</f>
        <v/>
      </c>
      <c r="H250" s="61"/>
      <c r="I250" s="65" t="str">
        <f t="shared" si="19"/>
        <v/>
      </c>
      <c r="J250" s="30"/>
      <c r="K250" s="29"/>
      <c r="L250" s="31" t="str">
        <f t="shared" si="17"/>
        <v/>
      </c>
    </row>
    <row r="251" spans="1:12" x14ac:dyDescent="0.2">
      <c r="A251" s="63" t="str">
        <f t="shared" si="18"/>
        <v/>
      </c>
      <c r="B251" s="30"/>
      <c r="C251" s="29"/>
      <c r="D251" s="29"/>
      <c r="E251" s="29" t="str">
        <f t="shared" si="20"/>
        <v/>
      </c>
      <c r="F251" s="31" t="str">
        <f t="shared" si="16"/>
        <v/>
      </c>
      <c r="G251" s="28" t="str">
        <f>IF($B251=$B252,"",MAX($G$8:G250)+1)</f>
        <v/>
      </c>
      <c r="H251" s="61"/>
      <c r="I251" s="65" t="str">
        <f t="shared" si="19"/>
        <v/>
      </c>
      <c r="J251" s="30"/>
      <c r="K251" s="29"/>
      <c r="L251" s="31" t="str">
        <f t="shared" si="17"/>
        <v/>
      </c>
    </row>
    <row r="252" spans="1:12" x14ac:dyDescent="0.2">
      <c r="A252" s="63" t="str">
        <f t="shared" si="18"/>
        <v/>
      </c>
      <c r="B252" s="30"/>
      <c r="C252" s="29"/>
      <c r="D252" s="29"/>
      <c r="E252" s="29" t="str">
        <f t="shared" si="20"/>
        <v/>
      </c>
      <c r="F252" s="31" t="str">
        <f t="shared" si="16"/>
        <v/>
      </c>
      <c r="G252" s="28" t="str">
        <f>IF($B252=$B253,"",MAX($G$8:G251)+1)</f>
        <v/>
      </c>
      <c r="H252" s="61"/>
      <c r="I252" s="65" t="str">
        <f t="shared" si="19"/>
        <v/>
      </c>
      <c r="J252" s="30"/>
      <c r="K252" s="29"/>
      <c r="L252" s="31" t="str">
        <f t="shared" si="17"/>
        <v/>
      </c>
    </row>
    <row r="253" spans="1:12" x14ac:dyDescent="0.2">
      <c r="A253" s="63" t="str">
        <f t="shared" si="18"/>
        <v/>
      </c>
      <c r="B253" s="30"/>
      <c r="C253" s="29"/>
      <c r="D253" s="29"/>
      <c r="E253" s="29" t="str">
        <f t="shared" si="20"/>
        <v/>
      </c>
      <c r="F253" s="31" t="str">
        <f t="shared" si="16"/>
        <v/>
      </c>
      <c r="G253" s="28" t="str">
        <f>IF($B253=$B254,"",MAX($G$8:G252)+1)</f>
        <v/>
      </c>
      <c r="H253" s="61"/>
      <c r="I253" s="65" t="str">
        <f t="shared" si="19"/>
        <v/>
      </c>
      <c r="J253" s="30"/>
      <c r="K253" s="29"/>
      <c r="L253" s="31" t="str">
        <f t="shared" si="17"/>
        <v/>
      </c>
    </row>
    <row r="254" spans="1:12" x14ac:dyDescent="0.2">
      <c r="A254" s="63" t="str">
        <f t="shared" si="18"/>
        <v/>
      </c>
      <c r="B254" s="30"/>
      <c r="C254" s="29"/>
      <c r="D254" s="29"/>
      <c r="E254" s="29" t="str">
        <f t="shared" si="20"/>
        <v/>
      </c>
      <c r="F254" s="31" t="str">
        <f t="shared" si="16"/>
        <v/>
      </c>
      <c r="G254" s="28" t="str">
        <f>IF($B254=$B255,"",MAX($G$8:G253)+1)</f>
        <v/>
      </c>
      <c r="H254" s="61"/>
      <c r="I254" s="65" t="str">
        <f t="shared" si="19"/>
        <v/>
      </c>
      <c r="J254" s="30"/>
      <c r="K254" s="29"/>
      <c r="L254" s="31" t="str">
        <f t="shared" si="17"/>
        <v/>
      </c>
    </row>
    <row r="255" spans="1:12" x14ac:dyDescent="0.2">
      <c r="A255" s="63" t="str">
        <f t="shared" si="18"/>
        <v/>
      </c>
      <c r="B255" s="30"/>
      <c r="C255" s="29"/>
      <c r="D255" s="29"/>
      <c r="E255" s="29" t="str">
        <f t="shared" si="20"/>
        <v/>
      </c>
      <c r="F255" s="31" t="str">
        <f t="shared" si="16"/>
        <v/>
      </c>
      <c r="G255" s="28" t="str">
        <f>IF($B255=$B256,"",MAX($G$8:G254)+1)</f>
        <v/>
      </c>
      <c r="H255" s="61"/>
      <c r="I255" s="65" t="str">
        <f t="shared" si="19"/>
        <v/>
      </c>
      <c r="J255" s="30"/>
      <c r="K255" s="29"/>
      <c r="L255" s="31" t="str">
        <f t="shared" si="17"/>
        <v/>
      </c>
    </row>
    <row r="256" spans="1:12" x14ac:dyDescent="0.2">
      <c r="A256" s="63" t="str">
        <f t="shared" si="18"/>
        <v/>
      </c>
      <c r="B256" s="30"/>
      <c r="C256" s="29"/>
      <c r="D256" s="29"/>
      <c r="E256" s="29" t="str">
        <f t="shared" si="20"/>
        <v/>
      </c>
      <c r="F256" s="31" t="str">
        <f t="shared" si="16"/>
        <v/>
      </c>
      <c r="G256" s="28" t="str">
        <f>IF($B256=$B257,"",MAX($G$8:G255)+1)</f>
        <v/>
      </c>
      <c r="H256" s="61"/>
      <c r="I256" s="65" t="str">
        <f t="shared" si="19"/>
        <v/>
      </c>
      <c r="J256" s="30"/>
      <c r="K256" s="29"/>
      <c r="L256" s="31" t="str">
        <f t="shared" si="17"/>
        <v/>
      </c>
    </row>
    <row r="257" spans="1:12" x14ac:dyDescent="0.2">
      <c r="A257" s="63" t="str">
        <f t="shared" si="18"/>
        <v/>
      </c>
      <c r="B257" s="30"/>
      <c r="C257" s="29"/>
      <c r="D257" s="29"/>
      <c r="E257" s="29" t="str">
        <f t="shared" si="20"/>
        <v/>
      </c>
      <c r="F257" s="31" t="str">
        <f t="shared" si="16"/>
        <v/>
      </c>
      <c r="G257" s="28" t="str">
        <f>IF($B257=$B258,"",MAX($G$8:G256)+1)</f>
        <v/>
      </c>
      <c r="H257" s="61"/>
      <c r="I257" s="65" t="str">
        <f t="shared" si="19"/>
        <v/>
      </c>
      <c r="J257" s="30"/>
      <c r="K257" s="29"/>
      <c r="L257" s="31" t="str">
        <f t="shared" si="17"/>
        <v/>
      </c>
    </row>
    <row r="258" spans="1:12" x14ac:dyDescent="0.2">
      <c r="A258" s="63" t="str">
        <f t="shared" si="18"/>
        <v/>
      </c>
      <c r="B258" s="30"/>
      <c r="C258" s="29"/>
      <c r="D258" s="29"/>
      <c r="E258" s="29" t="str">
        <f t="shared" si="20"/>
        <v/>
      </c>
      <c r="F258" s="31" t="str">
        <f t="shared" si="16"/>
        <v/>
      </c>
      <c r="G258" s="28" t="str">
        <f>IF($B258=$B259,"",MAX($G$8:G257)+1)</f>
        <v/>
      </c>
      <c r="H258" s="61"/>
      <c r="I258" s="65" t="str">
        <f t="shared" si="19"/>
        <v/>
      </c>
      <c r="J258" s="30"/>
      <c r="K258" s="29"/>
      <c r="L258" s="31" t="str">
        <f t="shared" si="17"/>
        <v/>
      </c>
    </row>
    <row r="259" spans="1:12" x14ac:dyDescent="0.2">
      <c r="A259" s="63" t="str">
        <f t="shared" si="18"/>
        <v/>
      </c>
      <c r="B259" s="30"/>
      <c r="C259" s="29"/>
      <c r="D259" s="29"/>
      <c r="E259" s="29" t="str">
        <f t="shared" si="20"/>
        <v/>
      </c>
      <c r="F259" s="31" t="str">
        <f t="shared" si="16"/>
        <v/>
      </c>
      <c r="G259" s="28" t="str">
        <f>IF($B259=$B260,"",MAX($G$8:G258)+1)</f>
        <v/>
      </c>
      <c r="H259" s="61"/>
      <c r="I259" s="65" t="str">
        <f t="shared" si="19"/>
        <v/>
      </c>
      <c r="J259" s="30"/>
      <c r="K259" s="29"/>
      <c r="L259" s="31" t="str">
        <f t="shared" si="17"/>
        <v/>
      </c>
    </row>
    <row r="260" spans="1:12" x14ac:dyDescent="0.2">
      <c r="A260" s="63" t="str">
        <f t="shared" si="18"/>
        <v/>
      </c>
      <c r="B260" s="30"/>
      <c r="C260" s="29"/>
      <c r="D260" s="29"/>
      <c r="E260" s="29" t="str">
        <f t="shared" si="20"/>
        <v/>
      </c>
      <c r="F260" s="31" t="str">
        <f t="shared" si="16"/>
        <v/>
      </c>
      <c r="G260" s="28" t="str">
        <f>IF($B260=$B261,"",MAX($G$8:G259)+1)</f>
        <v/>
      </c>
      <c r="H260" s="61"/>
      <c r="I260" s="65" t="str">
        <f t="shared" si="19"/>
        <v/>
      </c>
      <c r="J260" s="30"/>
      <c r="K260" s="29"/>
      <c r="L260" s="31" t="str">
        <f t="shared" si="17"/>
        <v/>
      </c>
    </row>
    <row r="261" spans="1:12" x14ac:dyDescent="0.2">
      <c r="A261" s="63" t="str">
        <f t="shared" si="18"/>
        <v/>
      </c>
      <c r="B261" s="30"/>
      <c r="C261" s="29"/>
      <c r="D261" s="29"/>
      <c r="E261" s="29" t="str">
        <f t="shared" si="20"/>
        <v/>
      </c>
      <c r="F261" s="31" t="str">
        <f t="shared" si="16"/>
        <v/>
      </c>
      <c r="G261" s="28" t="str">
        <f>IF($B261=$B262,"",MAX($G$8:G260)+1)</f>
        <v/>
      </c>
      <c r="H261" s="61"/>
      <c r="I261" s="65" t="str">
        <f t="shared" si="19"/>
        <v/>
      </c>
      <c r="J261" s="30"/>
      <c r="K261" s="29"/>
      <c r="L261" s="31" t="str">
        <f t="shared" si="17"/>
        <v/>
      </c>
    </row>
    <row r="262" spans="1:12" x14ac:dyDescent="0.2">
      <c r="A262" s="63" t="str">
        <f t="shared" si="18"/>
        <v/>
      </c>
      <c r="B262" s="30"/>
      <c r="C262" s="29"/>
      <c r="D262" s="29"/>
      <c r="E262" s="29" t="str">
        <f t="shared" si="20"/>
        <v/>
      </c>
      <c r="F262" s="31" t="str">
        <f t="shared" si="16"/>
        <v/>
      </c>
      <c r="G262" s="28" t="str">
        <f>IF($B262=$B263,"",MAX($G$8:G261)+1)</f>
        <v/>
      </c>
      <c r="H262" s="61"/>
      <c r="I262" s="65" t="str">
        <f t="shared" si="19"/>
        <v/>
      </c>
      <c r="J262" s="30"/>
      <c r="K262" s="29"/>
      <c r="L262" s="31" t="str">
        <f t="shared" si="17"/>
        <v/>
      </c>
    </row>
    <row r="263" spans="1:12" x14ac:dyDescent="0.2">
      <c r="A263" s="63" t="str">
        <f t="shared" si="18"/>
        <v/>
      </c>
      <c r="B263" s="30"/>
      <c r="C263" s="29"/>
      <c r="D263" s="29"/>
      <c r="E263" s="29" t="str">
        <f t="shared" si="20"/>
        <v/>
      </c>
      <c r="F263" s="31" t="str">
        <f t="shared" si="16"/>
        <v/>
      </c>
      <c r="G263" s="28" t="str">
        <f>IF($B263=$B264,"",MAX($G$8:G262)+1)</f>
        <v/>
      </c>
      <c r="H263" s="61"/>
      <c r="I263" s="65" t="str">
        <f t="shared" si="19"/>
        <v/>
      </c>
      <c r="J263" s="30"/>
      <c r="K263" s="29"/>
      <c r="L263" s="31" t="str">
        <f t="shared" si="17"/>
        <v/>
      </c>
    </row>
    <row r="264" spans="1:12" x14ac:dyDescent="0.2">
      <c r="A264" s="63" t="str">
        <f t="shared" si="18"/>
        <v/>
      </c>
      <c r="B264" s="30"/>
      <c r="C264" s="29"/>
      <c r="D264" s="29"/>
      <c r="E264" s="29" t="str">
        <f t="shared" si="20"/>
        <v/>
      </c>
      <c r="F264" s="31" t="str">
        <f t="shared" si="16"/>
        <v/>
      </c>
      <c r="G264" s="28" t="str">
        <f>IF($B264=$B265,"",MAX($G$8:G263)+1)</f>
        <v/>
      </c>
      <c r="H264" s="61"/>
      <c r="I264" s="65" t="str">
        <f t="shared" si="19"/>
        <v/>
      </c>
      <c r="J264" s="30"/>
      <c r="K264" s="29"/>
      <c r="L264" s="31" t="str">
        <f t="shared" si="17"/>
        <v/>
      </c>
    </row>
    <row r="265" spans="1:12" x14ac:dyDescent="0.2">
      <c r="A265" s="63" t="str">
        <f t="shared" si="18"/>
        <v/>
      </c>
      <c r="B265" s="30"/>
      <c r="C265" s="29"/>
      <c r="D265" s="29"/>
      <c r="E265" s="29" t="str">
        <f t="shared" si="20"/>
        <v/>
      </c>
      <c r="F265" s="31" t="str">
        <f t="shared" ref="F265:F280" si="21">IF(E265="","",SUM(E265*($B$2*24)))</f>
        <v/>
      </c>
      <c r="G265" s="28" t="str">
        <f>IF($B265=$B266,"",MAX($G$8:G264)+1)</f>
        <v/>
      </c>
      <c r="H265" s="61"/>
      <c r="I265" s="65" t="str">
        <f t="shared" si="19"/>
        <v/>
      </c>
      <c r="J265" s="30"/>
      <c r="K265" s="29"/>
      <c r="L265" s="31" t="str">
        <f t="shared" ref="L265:L280" si="22">IF(K265="","",SUM(K265*($B$2*24)))</f>
        <v/>
      </c>
    </row>
    <row r="266" spans="1:12" x14ac:dyDescent="0.2">
      <c r="A266" s="63" t="str">
        <f t="shared" ref="A266:A280" si="23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30"/>
      <c r="C266" s="29"/>
      <c r="D266" s="29"/>
      <c r="E266" s="29" t="str">
        <f t="shared" si="20"/>
        <v/>
      </c>
      <c r="F266" s="31" t="str">
        <f t="shared" si="21"/>
        <v/>
      </c>
      <c r="G266" s="28" t="str">
        <f>IF($B266=$B267,"",MAX($G$8:G265)+1)</f>
        <v/>
      </c>
      <c r="H266" s="61"/>
      <c r="I266" s="65" t="str">
        <f t="shared" ref="I266:I278" si="24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30"/>
      <c r="K266" s="29"/>
      <c r="L266" s="31" t="str">
        <f t="shared" si="22"/>
        <v/>
      </c>
    </row>
    <row r="267" spans="1:12" x14ac:dyDescent="0.2">
      <c r="A267" s="63" t="str">
        <f t="shared" si="23"/>
        <v/>
      </c>
      <c r="B267" s="30"/>
      <c r="C267" s="29"/>
      <c r="D267" s="29"/>
      <c r="E267" s="29" t="str">
        <f t="shared" si="20"/>
        <v/>
      </c>
      <c r="F267" s="31" t="str">
        <f t="shared" si="21"/>
        <v/>
      </c>
      <c r="G267" s="28" t="str">
        <f>IF($B267=$B268,"",MAX($G$8:G266)+1)</f>
        <v/>
      </c>
      <c r="H267" s="61"/>
      <c r="I267" s="65" t="str">
        <f t="shared" si="24"/>
        <v/>
      </c>
      <c r="J267" s="30"/>
      <c r="K267" s="29"/>
      <c r="L267" s="31" t="str">
        <f t="shared" si="22"/>
        <v/>
      </c>
    </row>
    <row r="268" spans="1:12" x14ac:dyDescent="0.2">
      <c r="A268" s="63" t="str">
        <f t="shared" si="23"/>
        <v/>
      </c>
      <c r="B268" s="30"/>
      <c r="C268" s="29"/>
      <c r="D268" s="29"/>
      <c r="E268" s="29" t="str">
        <f t="shared" si="20"/>
        <v/>
      </c>
      <c r="F268" s="31" t="str">
        <f t="shared" si="21"/>
        <v/>
      </c>
      <c r="G268" s="28" t="str">
        <f>IF($B268=$B269,"",MAX($G$8:G267)+1)</f>
        <v/>
      </c>
      <c r="H268" s="61"/>
      <c r="I268" s="65" t="str">
        <f t="shared" si="24"/>
        <v/>
      </c>
      <c r="J268" s="30"/>
      <c r="K268" s="29"/>
      <c r="L268" s="31" t="str">
        <f t="shared" si="22"/>
        <v/>
      </c>
    </row>
    <row r="269" spans="1:12" x14ac:dyDescent="0.2">
      <c r="A269" s="63" t="str">
        <f t="shared" si="23"/>
        <v/>
      </c>
      <c r="B269" s="30"/>
      <c r="C269" s="29"/>
      <c r="D269" s="29"/>
      <c r="E269" s="29" t="str">
        <f t="shared" si="20"/>
        <v/>
      </c>
      <c r="F269" s="31" t="str">
        <f t="shared" si="21"/>
        <v/>
      </c>
      <c r="G269" s="28" t="str">
        <f>IF($B269=$B270,"",MAX($G$8:G268)+1)</f>
        <v/>
      </c>
      <c r="H269" s="61"/>
      <c r="I269" s="65" t="str">
        <f t="shared" si="24"/>
        <v/>
      </c>
      <c r="J269" s="30"/>
      <c r="K269" s="29"/>
      <c r="L269" s="31" t="str">
        <f t="shared" si="22"/>
        <v/>
      </c>
    </row>
    <row r="270" spans="1:12" x14ac:dyDescent="0.2">
      <c r="A270" s="63" t="str">
        <f t="shared" si="23"/>
        <v/>
      </c>
      <c r="B270" s="30"/>
      <c r="C270" s="29"/>
      <c r="D270" s="29"/>
      <c r="E270" s="29" t="str">
        <f t="shared" si="20"/>
        <v/>
      </c>
      <c r="F270" s="31" t="str">
        <f t="shared" si="21"/>
        <v/>
      </c>
      <c r="G270" s="28" t="str">
        <f>IF($B270=$B271,"",MAX($G$8:G269)+1)</f>
        <v/>
      </c>
      <c r="H270" s="61"/>
      <c r="I270" s="65" t="str">
        <f t="shared" si="24"/>
        <v/>
      </c>
      <c r="J270" s="30"/>
      <c r="K270" s="29"/>
      <c r="L270" s="31" t="str">
        <f t="shared" si="22"/>
        <v/>
      </c>
    </row>
    <row r="271" spans="1:12" x14ac:dyDescent="0.2">
      <c r="A271" s="63" t="str">
        <f t="shared" si="23"/>
        <v/>
      </c>
      <c r="B271" s="30"/>
      <c r="C271" s="29"/>
      <c r="D271" s="29"/>
      <c r="E271" s="29" t="str">
        <f t="shared" si="20"/>
        <v/>
      </c>
      <c r="F271" s="31" t="str">
        <f t="shared" si="21"/>
        <v/>
      </c>
      <c r="G271" s="28" t="str">
        <f>IF($B271=$B272,"",MAX($G$8:G270)+1)</f>
        <v/>
      </c>
      <c r="H271" s="61"/>
      <c r="I271" s="65" t="str">
        <f t="shared" si="24"/>
        <v/>
      </c>
      <c r="J271" s="30"/>
      <c r="K271" s="29"/>
      <c r="L271" s="31" t="str">
        <f t="shared" si="22"/>
        <v/>
      </c>
    </row>
    <row r="272" spans="1:12" x14ac:dyDescent="0.2">
      <c r="A272" s="63" t="str">
        <f t="shared" si="23"/>
        <v/>
      </c>
      <c r="B272" s="30"/>
      <c r="C272" s="29"/>
      <c r="D272" s="29"/>
      <c r="E272" s="29" t="str">
        <f t="shared" si="20"/>
        <v/>
      </c>
      <c r="F272" s="31" t="str">
        <f t="shared" si="21"/>
        <v/>
      </c>
      <c r="G272" s="28" t="str">
        <f>IF($B272=$B273,"",MAX($G$8:G271)+1)</f>
        <v/>
      </c>
      <c r="H272" s="61"/>
      <c r="I272" s="65" t="str">
        <f t="shared" si="24"/>
        <v/>
      </c>
      <c r="J272" s="30"/>
      <c r="K272" s="29"/>
      <c r="L272" s="31" t="str">
        <f t="shared" si="22"/>
        <v/>
      </c>
    </row>
    <row r="273" spans="1:12" x14ac:dyDescent="0.2">
      <c r="A273" s="63" t="str">
        <f t="shared" si="23"/>
        <v/>
      </c>
      <c r="B273" s="30"/>
      <c r="C273" s="29"/>
      <c r="D273" s="29"/>
      <c r="E273" s="29" t="str">
        <f t="shared" si="20"/>
        <v/>
      </c>
      <c r="F273" s="31" t="str">
        <f t="shared" si="21"/>
        <v/>
      </c>
      <c r="G273" s="28" t="str">
        <f>IF($B273=$B274,"",MAX($G$8:G272)+1)</f>
        <v/>
      </c>
      <c r="H273" s="61"/>
      <c r="I273" s="65" t="str">
        <f t="shared" si="24"/>
        <v/>
      </c>
      <c r="J273" s="30"/>
      <c r="K273" s="29"/>
      <c r="L273" s="31" t="str">
        <f t="shared" si="22"/>
        <v/>
      </c>
    </row>
    <row r="274" spans="1:12" x14ac:dyDescent="0.2">
      <c r="A274" s="63" t="str">
        <f t="shared" si="23"/>
        <v/>
      </c>
      <c r="B274" s="30"/>
      <c r="C274" s="29"/>
      <c r="D274" s="29"/>
      <c r="E274" s="29" t="str">
        <f t="shared" si="20"/>
        <v/>
      </c>
      <c r="F274" s="31" t="str">
        <f t="shared" si="21"/>
        <v/>
      </c>
      <c r="G274" s="28" t="str">
        <f>IF($B274=$B275,"",MAX($G$8:G273)+1)</f>
        <v/>
      </c>
      <c r="H274" s="61"/>
      <c r="I274" s="65" t="str">
        <f t="shared" si="24"/>
        <v/>
      </c>
      <c r="J274" s="30"/>
      <c r="K274" s="29"/>
      <c r="L274" s="31" t="str">
        <f t="shared" si="22"/>
        <v/>
      </c>
    </row>
    <row r="275" spans="1:12" x14ac:dyDescent="0.2">
      <c r="A275" s="63" t="str">
        <f t="shared" si="23"/>
        <v/>
      </c>
      <c r="B275" s="30"/>
      <c r="C275" s="29"/>
      <c r="D275" s="29"/>
      <c r="E275" s="29" t="str">
        <f t="shared" si="20"/>
        <v/>
      </c>
      <c r="F275" s="31" t="str">
        <f t="shared" si="21"/>
        <v/>
      </c>
      <c r="G275" s="28" t="str">
        <f>IF($B275=$B276,"",MAX($G$8:G274)+1)</f>
        <v/>
      </c>
      <c r="H275" s="61"/>
      <c r="I275" s="65" t="str">
        <f t="shared" si="24"/>
        <v/>
      </c>
      <c r="J275" s="30"/>
      <c r="K275" s="29"/>
      <c r="L275" s="31" t="str">
        <f t="shared" si="22"/>
        <v/>
      </c>
    </row>
    <row r="276" spans="1:12" x14ac:dyDescent="0.2">
      <c r="A276" s="63" t="str">
        <f t="shared" si="23"/>
        <v/>
      </c>
      <c r="B276" s="30"/>
      <c r="C276" s="29"/>
      <c r="D276" s="29"/>
      <c r="E276" s="29" t="str">
        <f t="shared" si="20"/>
        <v/>
      </c>
      <c r="F276" s="31" t="str">
        <f t="shared" si="21"/>
        <v/>
      </c>
      <c r="G276" s="28" t="str">
        <f>IF($B276=$B277,"",MAX($G$8:G275)+1)</f>
        <v/>
      </c>
      <c r="H276" s="61"/>
      <c r="I276" s="65" t="str">
        <f t="shared" si="24"/>
        <v/>
      </c>
      <c r="J276" s="30"/>
      <c r="K276" s="29"/>
      <c r="L276" s="31" t="str">
        <f t="shared" si="22"/>
        <v/>
      </c>
    </row>
    <row r="277" spans="1:12" x14ac:dyDescent="0.2">
      <c r="A277" s="63" t="str">
        <f t="shared" si="23"/>
        <v/>
      </c>
      <c r="B277" s="30"/>
      <c r="C277" s="29"/>
      <c r="D277" s="29"/>
      <c r="E277" s="29" t="str">
        <f t="shared" si="20"/>
        <v/>
      </c>
      <c r="F277" s="31" t="str">
        <f t="shared" si="21"/>
        <v/>
      </c>
      <c r="G277" s="28" t="str">
        <f>IF($B277=$B278,"",MAX($G$8:G276)+1)</f>
        <v/>
      </c>
      <c r="H277" s="61"/>
      <c r="I277" s="65" t="str">
        <f t="shared" si="24"/>
        <v/>
      </c>
      <c r="J277" s="30"/>
      <c r="K277" s="29"/>
      <c r="L277" s="31" t="str">
        <f t="shared" si="22"/>
        <v/>
      </c>
    </row>
    <row r="278" spans="1:12" x14ac:dyDescent="0.2">
      <c r="A278" s="63" t="str">
        <f t="shared" si="23"/>
        <v/>
      </c>
      <c r="B278" s="30"/>
      <c r="C278" s="29"/>
      <c r="D278" s="29"/>
      <c r="E278" s="29" t="str">
        <f t="shared" si="20"/>
        <v/>
      </c>
      <c r="F278" s="31" t="str">
        <f t="shared" si="21"/>
        <v/>
      </c>
      <c r="G278" s="28" t="str">
        <f>IF($B278=$B279,"",MAX($G$8:G277)+1)</f>
        <v/>
      </c>
      <c r="H278" s="61"/>
      <c r="I278" s="65" t="str">
        <f t="shared" si="24"/>
        <v/>
      </c>
      <c r="J278" s="30"/>
      <c r="K278" s="29"/>
      <c r="L278" s="31" t="str">
        <f t="shared" si="22"/>
        <v/>
      </c>
    </row>
    <row r="279" spans="1:12" x14ac:dyDescent="0.2">
      <c r="A279" s="63" t="str">
        <f t="shared" si="23"/>
        <v/>
      </c>
      <c r="B279" s="30"/>
      <c r="C279" s="29"/>
      <c r="D279" s="29"/>
      <c r="E279" s="29" t="str">
        <f t="shared" si="20"/>
        <v/>
      </c>
      <c r="F279" s="31" t="str">
        <f t="shared" si="21"/>
        <v/>
      </c>
      <c r="G279" s="28" t="str">
        <f>IF($B279=$B280,"",MAX($G$8:G278)+1)</f>
        <v/>
      </c>
      <c r="H279" s="61"/>
      <c r="I279" s="65"/>
      <c r="J279" s="30"/>
      <c r="K279" s="29"/>
      <c r="L279" s="31" t="str">
        <f t="shared" si="22"/>
        <v/>
      </c>
    </row>
    <row r="280" spans="1:12" x14ac:dyDescent="0.2">
      <c r="A280" s="63" t="str">
        <f t="shared" si="23"/>
        <v/>
      </c>
      <c r="B280" s="30"/>
      <c r="C280" s="29"/>
      <c r="D280" s="29"/>
      <c r="E280" s="29" t="str">
        <f t="shared" si="20"/>
        <v/>
      </c>
      <c r="F280" s="31" t="str">
        <f t="shared" si="21"/>
        <v/>
      </c>
      <c r="G280" s="28" t="str">
        <f>IF($B280=$B281,"",MAX($G$8:G279)+1)</f>
        <v/>
      </c>
      <c r="H280" s="61"/>
      <c r="I280" s="65"/>
      <c r="J280" s="30"/>
      <c r="K280" s="29"/>
      <c r="L280" s="31" t="str">
        <f t="shared" si="22"/>
        <v/>
      </c>
    </row>
    <row r="281" spans="1:12" x14ac:dyDescent="0.2">
      <c r="B281" s="9"/>
      <c r="C281" s="4"/>
      <c r="D281" s="5"/>
      <c r="E281" s="6" t="str">
        <f t="shared" si="20"/>
        <v/>
      </c>
      <c r="F281" s="7" t="str">
        <f t="shared" ref="F281:F299" si="25">IF(E281="","",SUM(E281*($K$17*24)))</f>
        <v/>
      </c>
      <c r="G281" s="11"/>
      <c r="I281" s="8"/>
    </row>
    <row r="282" spans="1:12" x14ac:dyDescent="0.2">
      <c r="B282" s="9"/>
      <c r="C282" s="4"/>
      <c r="D282" s="5"/>
      <c r="E282" s="6" t="str">
        <f t="shared" ref="E282:E345" si="26">IF(D282="","",(SUM(D282-C282)))</f>
        <v/>
      </c>
      <c r="F282" s="7" t="str">
        <f t="shared" si="25"/>
        <v/>
      </c>
      <c r="G282" s="11"/>
      <c r="I282" s="8"/>
    </row>
    <row r="283" spans="1:12" x14ac:dyDescent="0.2">
      <c r="B283" s="9"/>
      <c r="C283" s="4"/>
      <c r="D283" s="5"/>
      <c r="E283" s="6" t="str">
        <f t="shared" si="26"/>
        <v/>
      </c>
      <c r="F283" s="7" t="str">
        <f t="shared" si="25"/>
        <v/>
      </c>
      <c r="G283" s="11"/>
      <c r="I283" s="8"/>
    </row>
    <row r="284" spans="1:12" x14ac:dyDescent="0.2">
      <c r="B284" s="9"/>
      <c r="C284" s="4"/>
      <c r="D284" s="5"/>
      <c r="E284" s="6" t="str">
        <f t="shared" si="26"/>
        <v/>
      </c>
      <c r="F284" s="7" t="str">
        <f t="shared" si="25"/>
        <v/>
      </c>
      <c r="G284" s="11"/>
    </row>
    <row r="285" spans="1:12" x14ac:dyDescent="0.2">
      <c r="B285" s="9"/>
      <c r="C285" s="4"/>
      <c r="D285" s="5"/>
      <c r="E285" s="6" t="str">
        <f t="shared" si="26"/>
        <v/>
      </c>
      <c r="F285" s="7" t="str">
        <f t="shared" si="25"/>
        <v/>
      </c>
      <c r="G285" s="11"/>
    </row>
    <row r="286" spans="1:12" x14ac:dyDescent="0.2">
      <c r="B286" s="9"/>
      <c r="C286" s="4"/>
      <c r="D286" s="5"/>
      <c r="E286" s="6" t="str">
        <f t="shared" si="26"/>
        <v/>
      </c>
      <c r="F286" s="7" t="str">
        <f t="shared" si="25"/>
        <v/>
      </c>
      <c r="G286" s="11"/>
    </row>
    <row r="287" spans="1:12" x14ac:dyDescent="0.2">
      <c r="B287" s="9"/>
      <c r="C287" s="4"/>
      <c r="D287" s="5"/>
      <c r="E287" s="6" t="str">
        <f t="shared" si="26"/>
        <v/>
      </c>
      <c r="F287" s="7" t="str">
        <f t="shared" si="25"/>
        <v/>
      </c>
      <c r="G287" s="11"/>
    </row>
    <row r="288" spans="1:12" x14ac:dyDescent="0.2">
      <c r="B288" s="9"/>
      <c r="C288" s="4"/>
      <c r="D288" s="5"/>
      <c r="E288" s="6" t="str">
        <f t="shared" si="26"/>
        <v/>
      </c>
      <c r="F288" s="7" t="str">
        <f t="shared" si="25"/>
        <v/>
      </c>
      <c r="G288" s="11"/>
    </row>
    <row r="289" spans="2:7" x14ac:dyDescent="0.2">
      <c r="B289" s="9"/>
      <c r="C289" s="4"/>
      <c r="D289" s="5"/>
      <c r="E289" s="6" t="str">
        <f t="shared" si="26"/>
        <v/>
      </c>
      <c r="F289" s="7" t="str">
        <f t="shared" si="25"/>
        <v/>
      </c>
      <c r="G289" s="11"/>
    </row>
    <row r="290" spans="2:7" x14ac:dyDescent="0.2">
      <c r="B290" s="9"/>
      <c r="C290" s="4"/>
      <c r="D290" s="5"/>
      <c r="E290" s="6" t="str">
        <f t="shared" si="26"/>
        <v/>
      </c>
      <c r="F290" s="7" t="str">
        <f t="shared" si="25"/>
        <v/>
      </c>
      <c r="G290" s="11"/>
    </row>
    <row r="291" spans="2:7" x14ac:dyDescent="0.2">
      <c r="B291" s="9"/>
      <c r="C291" s="4"/>
      <c r="D291" s="5"/>
      <c r="E291" s="6" t="str">
        <f t="shared" si="26"/>
        <v/>
      </c>
      <c r="F291" s="7" t="str">
        <f t="shared" si="25"/>
        <v/>
      </c>
      <c r="G291" s="11"/>
    </row>
    <row r="292" spans="2:7" x14ac:dyDescent="0.2">
      <c r="B292" s="9"/>
      <c r="C292" s="4"/>
      <c r="D292" s="5"/>
      <c r="E292" s="6" t="str">
        <f t="shared" si="26"/>
        <v/>
      </c>
      <c r="F292" s="7" t="str">
        <f t="shared" si="25"/>
        <v/>
      </c>
      <c r="G292" s="11"/>
    </row>
    <row r="293" spans="2:7" x14ac:dyDescent="0.2">
      <c r="B293" s="9"/>
      <c r="C293" s="4"/>
      <c r="D293" s="5"/>
      <c r="E293" s="6" t="str">
        <f t="shared" si="26"/>
        <v/>
      </c>
      <c r="F293" s="7" t="str">
        <f t="shared" si="25"/>
        <v/>
      </c>
      <c r="G293" s="11"/>
    </row>
    <row r="294" spans="2:7" x14ac:dyDescent="0.2">
      <c r="B294" s="9"/>
      <c r="C294" s="4"/>
      <c r="D294" s="5"/>
      <c r="E294" s="6" t="str">
        <f t="shared" si="26"/>
        <v/>
      </c>
      <c r="F294" s="7" t="str">
        <f t="shared" si="25"/>
        <v/>
      </c>
      <c r="G294" s="11"/>
    </row>
    <row r="295" spans="2:7" x14ac:dyDescent="0.2">
      <c r="B295" s="9"/>
      <c r="C295" s="4"/>
      <c r="D295" s="5"/>
      <c r="E295" s="6" t="str">
        <f t="shared" si="26"/>
        <v/>
      </c>
      <c r="F295" s="7" t="str">
        <f t="shared" si="25"/>
        <v/>
      </c>
      <c r="G295" s="11"/>
    </row>
    <row r="296" spans="2:7" x14ac:dyDescent="0.2">
      <c r="B296" s="9"/>
      <c r="C296" s="4"/>
      <c r="D296" s="5"/>
      <c r="E296" s="6" t="str">
        <f t="shared" si="26"/>
        <v/>
      </c>
      <c r="F296" s="7" t="str">
        <f t="shared" si="25"/>
        <v/>
      </c>
      <c r="G296" s="11"/>
    </row>
    <row r="297" spans="2:7" x14ac:dyDescent="0.2">
      <c r="B297" s="9"/>
      <c r="C297" s="4"/>
      <c r="D297" s="5"/>
      <c r="E297" s="6" t="str">
        <f t="shared" si="26"/>
        <v/>
      </c>
      <c r="F297" s="7" t="str">
        <f t="shared" si="25"/>
        <v/>
      </c>
      <c r="G297" s="11"/>
    </row>
    <row r="298" spans="2:7" x14ac:dyDescent="0.2">
      <c r="B298" s="9"/>
      <c r="C298" s="4"/>
      <c r="D298" s="5"/>
      <c r="E298" s="6" t="str">
        <f t="shared" si="26"/>
        <v/>
      </c>
      <c r="F298" s="7" t="str">
        <f t="shared" si="25"/>
        <v/>
      </c>
      <c r="G298" s="11"/>
    </row>
    <row r="299" spans="2:7" x14ac:dyDescent="0.2">
      <c r="B299" s="9"/>
      <c r="C299" s="4"/>
      <c r="D299" s="5"/>
      <c r="E299" s="6" t="str">
        <f t="shared" si="26"/>
        <v/>
      </c>
      <c r="F299" s="7" t="str">
        <f t="shared" si="25"/>
        <v/>
      </c>
      <c r="G299" s="11"/>
    </row>
    <row r="300" spans="2:7" x14ac:dyDescent="0.2">
      <c r="B300" s="9"/>
      <c r="C300" s="4"/>
      <c r="D300" s="5"/>
      <c r="E300" s="6" t="str">
        <f t="shared" si="26"/>
        <v/>
      </c>
      <c r="F300" s="7" t="str">
        <f t="shared" ref="F300:F363" si="27">IF(E300="","",SUM(E300*($K$17*24)))</f>
        <v/>
      </c>
      <c r="G300" s="11"/>
    </row>
    <row r="301" spans="2:7" x14ac:dyDescent="0.2">
      <c r="B301" s="9"/>
      <c r="C301" s="4"/>
      <c r="D301" s="5"/>
      <c r="E301" s="6" t="str">
        <f t="shared" si="26"/>
        <v/>
      </c>
      <c r="F301" s="7" t="str">
        <f t="shared" si="27"/>
        <v/>
      </c>
      <c r="G301" s="11"/>
    </row>
    <row r="302" spans="2:7" x14ac:dyDescent="0.2">
      <c r="B302" s="9"/>
      <c r="C302" s="4"/>
      <c r="D302" s="5"/>
      <c r="E302" s="6" t="str">
        <f t="shared" si="26"/>
        <v/>
      </c>
      <c r="F302" s="7" t="str">
        <f t="shared" si="27"/>
        <v/>
      </c>
      <c r="G302" s="11"/>
    </row>
    <row r="303" spans="2:7" x14ac:dyDescent="0.2">
      <c r="B303" s="9"/>
      <c r="C303" s="4"/>
      <c r="D303" s="5"/>
      <c r="E303" s="6" t="str">
        <f t="shared" si="26"/>
        <v/>
      </c>
      <c r="F303" s="7" t="str">
        <f t="shared" si="27"/>
        <v/>
      </c>
      <c r="G303" s="11"/>
    </row>
    <row r="304" spans="2:7" x14ac:dyDescent="0.2">
      <c r="B304" s="9"/>
      <c r="C304" s="4"/>
      <c r="D304" s="5"/>
      <c r="E304" s="6" t="str">
        <f t="shared" si="26"/>
        <v/>
      </c>
      <c r="F304" s="7" t="str">
        <f t="shared" si="27"/>
        <v/>
      </c>
      <c r="G304" s="11"/>
    </row>
    <row r="305" spans="2:7" x14ac:dyDescent="0.2">
      <c r="B305" s="9"/>
      <c r="C305" s="4"/>
      <c r="D305" s="5"/>
      <c r="E305" s="6" t="str">
        <f t="shared" si="26"/>
        <v/>
      </c>
      <c r="F305" s="7" t="str">
        <f t="shared" si="27"/>
        <v/>
      </c>
      <c r="G305" s="11"/>
    </row>
    <row r="306" spans="2:7" x14ac:dyDescent="0.2">
      <c r="B306" s="9"/>
      <c r="C306" s="4"/>
      <c r="D306" s="5"/>
      <c r="E306" s="6" t="str">
        <f t="shared" si="26"/>
        <v/>
      </c>
      <c r="F306" s="7" t="str">
        <f t="shared" si="27"/>
        <v/>
      </c>
      <c r="G306" s="11"/>
    </row>
    <row r="307" spans="2:7" x14ac:dyDescent="0.2">
      <c r="B307" s="9"/>
      <c r="C307" s="4"/>
      <c r="D307" s="5"/>
      <c r="E307" s="6" t="str">
        <f t="shared" si="26"/>
        <v/>
      </c>
      <c r="F307" s="7" t="str">
        <f t="shared" si="27"/>
        <v/>
      </c>
      <c r="G307" s="11"/>
    </row>
    <row r="308" spans="2:7" x14ac:dyDescent="0.2">
      <c r="B308" s="9"/>
      <c r="C308" s="4"/>
      <c r="D308" s="5"/>
      <c r="E308" s="6" t="str">
        <f t="shared" si="26"/>
        <v/>
      </c>
      <c r="F308" s="7" t="str">
        <f t="shared" si="27"/>
        <v/>
      </c>
      <c r="G308" s="11"/>
    </row>
    <row r="309" spans="2:7" x14ac:dyDescent="0.2">
      <c r="B309" s="9"/>
      <c r="C309" s="4"/>
      <c r="D309" s="5"/>
      <c r="E309" s="6" t="str">
        <f t="shared" si="26"/>
        <v/>
      </c>
      <c r="F309" s="7" t="str">
        <f t="shared" si="27"/>
        <v/>
      </c>
      <c r="G309" s="11"/>
    </row>
    <row r="310" spans="2:7" x14ac:dyDescent="0.2">
      <c r="B310" s="9"/>
      <c r="C310" s="4"/>
      <c r="D310" s="5"/>
      <c r="E310" s="6" t="str">
        <f t="shared" si="26"/>
        <v/>
      </c>
      <c r="F310" s="7" t="str">
        <f t="shared" si="27"/>
        <v/>
      </c>
      <c r="G310" s="11"/>
    </row>
    <row r="311" spans="2:7" x14ac:dyDescent="0.2">
      <c r="B311" s="9"/>
      <c r="C311" s="4"/>
      <c r="D311" s="5"/>
      <c r="E311" s="6" t="str">
        <f t="shared" si="26"/>
        <v/>
      </c>
      <c r="F311" s="7" t="str">
        <f t="shared" si="27"/>
        <v/>
      </c>
      <c r="G311" s="11"/>
    </row>
    <row r="312" spans="2:7" x14ac:dyDescent="0.2">
      <c r="B312" s="9"/>
      <c r="C312" s="4"/>
      <c r="D312" s="5"/>
      <c r="E312" s="6" t="str">
        <f t="shared" si="26"/>
        <v/>
      </c>
      <c r="F312" s="7" t="str">
        <f t="shared" si="27"/>
        <v/>
      </c>
      <c r="G312" s="11"/>
    </row>
    <row r="313" spans="2:7" x14ac:dyDescent="0.2">
      <c r="B313" s="9"/>
      <c r="C313" s="4"/>
      <c r="D313" s="5"/>
      <c r="E313" s="6" t="str">
        <f t="shared" si="26"/>
        <v/>
      </c>
      <c r="F313" s="7" t="str">
        <f t="shared" si="27"/>
        <v/>
      </c>
      <c r="G313" s="11"/>
    </row>
    <row r="314" spans="2:7" x14ac:dyDescent="0.2">
      <c r="B314" s="9"/>
      <c r="C314" s="4"/>
      <c r="D314" s="5"/>
      <c r="E314" s="6" t="str">
        <f t="shared" si="26"/>
        <v/>
      </c>
      <c r="F314" s="7" t="str">
        <f t="shared" si="27"/>
        <v/>
      </c>
      <c r="G314" s="11"/>
    </row>
    <row r="315" spans="2:7" x14ac:dyDescent="0.2">
      <c r="B315" s="9"/>
      <c r="C315" s="4"/>
      <c r="D315" s="5"/>
      <c r="E315" s="6" t="str">
        <f t="shared" si="26"/>
        <v/>
      </c>
      <c r="F315" s="7" t="str">
        <f t="shared" si="27"/>
        <v/>
      </c>
      <c r="G315" s="11"/>
    </row>
    <row r="316" spans="2:7" x14ac:dyDescent="0.2">
      <c r="B316" s="9"/>
      <c r="C316" s="4"/>
      <c r="D316" s="5"/>
      <c r="E316" s="6" t="str">
        <f t="shared" si="26"/>
        <v/>
      </c>
      <c r="F316" s="7" t="str">
        <f t="shared" si="27"/>
        <v/>
      </c>
      <c r="G316" s="11"/>
    </row>
    <row r="317" spans="2:7" x14ac:dyDescent="0.2">
      <c r="B317" s="9"/>
      <c r="C317" s="4"/>
      <c r="D317" s="5"/>
      <c r="E317" s="6" t="str">
        <f t="shared" si="26"/>
        <v/>
      </c>
      <c r="F317" s="7" t="str">
        <f t="shared" si="27"/>
        <v/>
      </c>
      <c r="G317" s="11"/>
    </row>
    <row r="318" spans="2:7" x14ac:dyDescent="0.2">
      <c r="B318" s="9"/>
      <c r="C318" s="4"/>
      <c r="D318" s="5"/>
      <c r="E318" s="6" t="str">
        <f t="shared" si="26"/>
        <v/>
      </c>
      <c r="F318" s="7" t="str">
        <f t="shared" si="27"/>
        <v/>
      </c>
      <c r="G318" s="11"/>
    </row>
    <row r="319" spans="2:7" x14ac:dyDescent="0.2">
      <c r="B319" s="9"/>
      <c r="C319" s="4"/>
      <c r="D319" s="5"/>
      <c r="E319" s="6" t="str">
        <f t="shared" si="26"/>
        <v/>
      </c>
      <c r="F319" s="7" t="str">
        <f t="shared" si="27"/>
        <v/>
      </c>
      <c r="G319" s="11"/>
    </row>
    <row r="320" spans="2:7" x14ac:dyDescent="0.2">
      <c r="B320" s="9"/>
      <c r="C320" s="4"/>
      <c r="D320" s="5"/>
      <c r="E320" s="6" t="str">
        <f t="shared" si="26"/>
        <v/>
      </c>
      <c r="F320" s="7" t="str">
        <f t="shared" si="27"/>
        <v/>
      </c>
      <c r="G320" s="11"/>
    </row>
    <row r="321" spans="2:7" x14ac:dyDescent="0.2">
      <c r="B321" s="9"/>
      <c r="C321" s="4"/>
      <c r="D321" s="5"/>
      <c r="E321" s="6" t="str">
        <f t="shared" si="26"/>
        <v/>
      </c>
      <c r="F321" s="7" t="str">
        <f t="shared" si="27"/>
        <v/>
      </c>
      <c r="G321" s="11"/>
    </row>
    <row r="322" spans="2:7" x14ac:dyDescent="0.2">
      <c r="B322" s="9"/>
      <c r="C322" s="4"/>
      <c r="D322" s="5"/>
      <c r="E322" s="6" t="str">
        <f t="shared" si="26"/>
        <v/>
      </c>
      <c r="F322" s="7" t="str">
        <f t="shared" si="27"/>
        <v/>
      </c>
      <c r="G322" s="11"/>
    </row>
    <row r="323" spans="2:7" x14ac:dyDescent="0.2">
      <c r="B323" s="9"/>
      <c r="C323" s="4"/>
      <c r="D323" s="5"/>
      <c r="E323" s="6" t="str">
        <f t="shared" si="26"/>
        <v/>
      </c>
      <c r="F323" s="7" t="str">
        <f t="shared" si="27"/>
        <v/>
      </c>
      <c r="G323" s="11"/>
    </row>
    <row r="324" spans="2:7" x14ac:dyDescent="0.2">
      <c r="B324" s="9"/>
      <c r="C324" s="4"/>
      <c r="D324" s="5"/>
      <c r="E324" s="6" t="str">
        <f t="shared" si="26"/>
        <v/>
      </c>
      <c r="F324" s="7" t="str">
        <f t="shared" si="27"/>
        <v/>
      </c>
      <c r="G324" s="11"/>
    </row>
    <row r="325" spans="2:7" x14ac:dyDescent="0.2">
      <c r="B325" s="9"/>
      <c r="C325" s="4"/>
      <c r="D325" s="5"/>
      <c r="E325" s="6" t="str">
        <f t="shared" si="26"/>
        <v/>
      </c>
      <c r="F325" s="7" t="str">
        <f t="shared" si="27"/>
        <v/>
      </c>
      <c r="G325" s="11"/>
    </row>
    <row r="326" spans="2:7" x14ac:dyDescent="0.2">
      <c r="B326" s="9"/>
      <c r="C326" s="4"/>
      <c r="D326" s="5"/>
      <c r="E326" s="6" t="str">
        <f t="shared" si="26"/>
        <v/>
      </c>
      <c r="F326" s="7" t="str">
        <f t="shared" si="27"/>
        <v/>
      </c>
      <c r="G326" s="11"/>
    </row>
    <row r="327" spans="2:7" x14ac:dyDescent="0.2">
      <c r="B327" s="9"/>
      <c r="C327" s="4"/>
      <c r="D327" s="5"/>
      <c r="E327" s="6" t="str">
        <f t="shared" si="26"/>
        <v/>
      </c>
      <c r="F327" s="7" t="str">
        <f t="shared" si="27"/>
        <v/>
      </c>
      <c r="G327" s="11"/>
    </row>
    <row r="328" spans="2:7" x14ac:dyDescent="0.2">
      <c r="B328" s="9"/>
      <c r="C328" s="4"/>
      <c r="D328" s="5"/>
      <c r="E328" s="6" t="str">
        <f t="shared" si="26"/>
        <v/>
      </c>
      <c r="F328" s="7" t="str">
        <f t="shared" si="27"/>
        <v/>
      </c>
      <c r="G328" s="11"/>
    </row>
    <row r="329" spans="2:7" x14ac:dyDescent="0.2">
      <c r="B329" s="9"/>
      <c r="C329" s="4"/>
      <c r="D329" s="5"/>
      <c r="E329" s="6" t="str">
        <f t="shared" si="26"/>
        <v/>
      </c>
      <c r="F329" s="7" t="str">
        <f t="shared" si="27"/>
        <v/>
      </c>
      <c r="G329" s="11"/>
    </row>
    <row r="330" spans="2:7" x14ac:dyDescent="0.2">
      <c r="B330" s="9"/>
      <c r="C330" s="4"/>
      <c r="D330" s="5"/>
      <c r="E330" s="6" t="str">
        <f t="shared" si="26"/>
        <v/>
      </c>
      <c r="F330" s="7" t="str">
        <f t="shared" si="27"/>
        <v/>
      </c>
      <c r="G330" s="11"/>
    </row>
    <row r="331" spans="2:7" x14ac:dyDescent="0.2">
      <c r="B331" s="9"/>
      <c r="C331" s="4"/>
      <c r="D331" s="5"/>
      <c r="E331" s="6" t="str">
        <f t="shared" si="26"/>
        <v/>
      </c>
      <c r="F331" s="7" t="str">
        <f t="shared" si="27"/>
        <v/>
      </c>
      <c r="G331" s="11"/>
    </row>
    <row r="332" spans="2:7" x14ac:dyDescent="0.2">
      <c r="B332" s="9"/>
      <c r="C332" s="4"/>
      <c r="D332" s="5"/>
      <c r="E332" s="6" t="str">
        <f t="shared" si="26"/>
        <v/>
      </c>
      <c r="F332" s="7" t="str">
        <f t="shared" si="27"/>
        <v/>
      </c>
      <c r="G332" s="11"/>
    </row>
    <row r="333" spans="2:7" x14ac:dyDescent="0.2">
      <c r="B333" s="9"/>
      <c r="C333" s="4"/>
      <c r="D333" s="5"/>
      <c r="E333" s="6" t="str">
        <f t="shared" si="26"/>
        <v/>
      </c>
      <c r="F333" s="7" t="str">
        <f t="shared" si="27"/>
        <v/>
      </c>
      <c r="G333" s="11"/>
    </row>
    <row r="334" spans="2:7" x14ac:dyDescent="0.2">
      <c r="B334" s="9"/>
      <c r="C334" s="4"/>
      <c r="D334" s="5"/>
      <c r="E334" s="6" t="str">
        <f t="shared" si="26"/>
        <v/>
      </c>
      <c r="F334" s="7" t="str">
        <f t="shared" si="27"/>
        <v/>
      </c>
      <c r="G334" s="11"/>
    </row>
    <row r="335" spans="2:7" x14ac:dyDescent="0.2">
      <c r="B335" s="9"/>
      <c r="C335" s="4"/>
      <c r="D335" s="5"/>
      <c r="E335" s="6" t="str">
        <f t="shared" si="26"/>
        <v/>
      </c>
      <c r="F335" s="7" t="str">
        <f t="shared" si="27"/>
        <v/>
      </c>
      <c r="G335" s="11"/>
    </row>
    <row r="336" spans="2:7" x14ac:dyDescent="0.2">
      <c r="B336" s="9"/>
      <c r="C336" s="4"/>
      <c r="D336" s="5"/>
      <c r="E336" s="6" t="str">
        <f t="shared" si="26"/>
        <v/>
      </c>
      <c r="F336" s="7" t="str">
        <f t="shared" si="27"/>
        <v/>
      </c>
      <c r="G336" s="11"/>
    </row>
    <row r="337" spans="2:7" x14ac:dyDescent="0.2">
      <c r="B337" s="9"/>
      <c r="C337" s="4"/>
      <c r="D337" s="5"/>
      <c r="E337" s="6" t="str">
        <f t="shared" si="26"/>
        <v/>
      </c>
      <c r="F337" s="7" t="str">
        <f t="shared" si="27"/>
        <v/>
      </c>
      <c r="G337" s="11"/>
    </row>
    <row r="338" spans="2:7" x14ac:dyDescent="0.2">
      <c r="B338" s="9"/>
      <c r="C338" s="4"/>
      <c r="D338" s="5"/>
      <c r="E338" s="6" t="str">
        <f t="shared" si="26"/>
        <v/>
      </c>
      <c r="F338" s="7" t="str">
        <f t="shared" si="27"/>
        <v/>
      </c>
      <c r="G338" s="11"/>
    </row>
    <row r="339" spans="2:7" x14ac:dyDescent="0.2">
      <c r="B339" s="9"/>
      <c r="C339" s="4"/>
      <c r="D339" s="5"/>
      <c r="E339" s="6" t="str">
        <f t="shared" si="26"/>
        <v/>
      </c>
      <c r="F339" s="7" t="str">
        <f t="shared" si="27"/>
        <v/>
      </c>
      <c r="G339" s="11"/>
    </row>
    <row r="340" spans="2:7" x14ac:dyDescent="0.2">
      <c r="B340" s="9"/>
      <c r="C340" s="4"/>
      <c r="D340" s="5"/>
      <c r="E340" s="6" t="str">
        <f t="shared" si="26"/>
        <v/>
      </c>
      <c r="F340" s="7" t="str">
        <f t="shared" si="27"/>
        <v/>
      </c>
      <c r="G340" s="11"/>
    </row>
    <row r="341" spans="2:7" x14ac:dyDescent="0.2">
      <c r="B341" s="9"/>
      <c r="C341" s="4"/>
      <c r="D341" s="5"/>
      <c r="E341" s="6" t="str">
        <f t="shared" si="26"/>
        <v/>
      </c>
      <c r="F341" s="7" t="str">
        <f t="shared" si="27"/>
        <v/>
      </c>
      <c r="G341" s="11"/>
    </row>
    <row r="342" spans="2:7" x14ac:dyDescent="0.2">
      <c r="B342" s="9"/>
      <c r="C342" s="4"/>
      <c r="D342" s="5"/>
      <c r="E342" s="6" t="str">
        <f t="shared" si="26"/>
        <v/>
      </c>
      <c r="F342" s="7" t="str">
        <f t="shared" si="27"/>
        <v/>
      </c>
      <c r="G342" s="11"/>
    </row>
    <row r="343" spans="2:7" x14ac:dyDescent="0.2">
      <c r="B343" s="9"/>
      <c r="C343" s="4"/>
      <c r="D343" s="5"/>
      <c r="E343" s="6" t="str">
        <f t="shared" si="26"/>
        <v/>
      </c>
      <c r="F343" s="7" t="str">
        <f t="shared" si="27"/>
        <v/>
      </c>
      <c r="G343" s="11"/>
    </row>
    <row r="344" spans="2:7" x14ac:dyDescent="0.2">
      <c r="B344" s="9"/>
      <c r="C344" s="4"/>
      <c r="D344" s="5"/>
      <c r="E344" s="6" t="str">
        <f t="shared" si="26"/>
        <v/>
      </c>
      <c r="F344" s="7" t="str">
        <f t="shared" si="27"/>
        <v/>
      </c>
      <c r="G344" s="11"/>
    </row>
    <row r="345" spans="2:7" x14ac:dyDescent="0.2">
      <c r="B345" s="9"/>
      <c r="C345" s="4"/>
      <c r="D345" s="5"/>
      <c r="E345" s="6" t="str">
        <f t="shared" si="26"/>
        <v/>
      </c>
      <c r="F345" s="7" t="str">
        <f t="shared" si="27"/>
        <v/>
      </c>
      <c r="G345" s="11"/>
    </row>
    <row r="346" spans="2:7" x14ac:dyDescent="0.2">
      <c r="B346" s="9"/>
      <c r="C346" s="4"/>
      <c r="D346" s="5"/>
      <c r="E346" s="6" t="str">
        <f t="shared" ref="E346:E380" si="28">IF(D346="","",(SUM(D346-C346)))</f>
        <v/>
      </c>
      <c r="F346" s="7" t="str">
        <f t="shared" si="27"/>
        <v/>
      </c>
      <c r="G346" s="11"/>
    </row>
    <row r="347" spans="2:7" x14ac:dyDescent="0.2">
      <c r="B347" s="9"/>
      <c r="C347" s="4"/>
      <c r="D347" s="5"/>
      <c r="E347" s="6" t="str">
        <f t="shared" si="28"/>
        <v/>
      </c>
      <c r="F347" s="7" t="str">
        <f t="shared" si="27"/>
        <v/>
      </c>
      <c r="G347" s="11"/>
    </row>
    <row r="348" spans="2:7" x14ac:dyDescent="0.2">
      <c r="B348" s="9"/>
      <c r="C348" s="4"/>
      <c r="D348" s="5"/>
      <c r="E348" s="6" t="str">
        <f t="shared" si="28"/>
        <v/>
      </c>
      <c r="F348" s="7" t="str">
        <f t="shared" si="27"/>
        <v/>
      </c>
      <c r="G348" s="11"/>
    </row>
    <row r="349" spans="2:7" x14ac:dyDescent="0.2">
      <c r="B349" s="9"/>
      <c r="C349" s="4"/>
      <c r="D349" s="5"/>
      <c r="E349" s="6" t="str">
        <f t="shared" si="28"/>
        <v/>
      </c>
      <c r="F349" s="7" t="str">
        <f t="shared" si="27"/>
        <v/>
      </c>
      <c r="G349" s="11"/>
    </row>
    <row r="350" spans="2:7" x14ac:dyDescent="0.2">
      <c r="B350" s="9"/>
      <c r="C350" s="4"/>
      <c r="D350" s="5"/>
      <c r="E350" s="6" t="str">
        <f t="shared" si="28"/>
        <v/>
      </c>
      <c r="F350" s="7" t="str">
        <f t="shared" si="27"/>
        <v/>
      </c>
      <c r="G350" s="11"/>
    </row>
    <row r="351" spans="2:7" x14ac:dyDescent="0.2">
      <c r="B351" s="9"/>
      <c r="C351" s="4"/>
      <c r="D351" s="5"/>
      <c r="E351" s="6" t="str">
        <f t="shared" si="28"/>
        <v/>
      </c>
      <c r="F351" s="7" t="str">
        <f t="shared" si="27"/>
        <v/>
      </c>
      <c r="G351" s="11"/>
    </row>
    <row r="352" spans="2:7" x14ac:dyDescent="0.2">
      <c r="B352" s="9"/>
      <c r="C352" s="4"/>
      <c r="D352" s="5"/>
      <c r="E352" s="6" t="str">
        <f t="shared" si="28"/>
        <v/>
      </c>
      <c r="F352" s="7" t="str">
        <f t="shared" si="27"/>
        <v/>
      </c>
      <c r="G352" s="11"/>
    </row>
    <row r="353" spans="2:7" x14ac:dyDescent="0.2">
      <c r="B353" s="9"/>
      <c r="C353" s="4"/>
      <c r="D353" s="5"/>
      <c r="E353" s="6" t="str">
        <f t="shared" si="28"/>
        <v/>
      </c>
      <c r="F353" s="7" t="str">
        <f t="shared" si="27"/>
        <v/>
      </c>
      <c r="G353" s="11"/>
    </row>
    <row r="354" spans="2:7" x14ac:dyDescent="0.2">
      <c r="B354" s="9"/>
      <c r="C354" s="4"/>
      <c r="D354" s="5"/>
      <c r="E354" s="6" t="str">
        <f t="shared" si="28"/>
        <v/>
      </c>
      <c r="F354" s="7" t="str">
        <f t="shared" si="27"/>
        <v/>
      </c>
      <c r="G354" s="11"/>
    </row>
    <row r="355" spans="2:7" x14ac:dyDescent="0.2">
      <c r="B355" s="9"/>
      <c r="C355" s="4"/>
      <c r="D355" s="5"/>
      <c r="E355" s="6" t="str">
        <f t="shared" si="28"/>
        <v/>
      </c>
      <c r="F355" s="7" t="str">
        <f t="shared" si="27"/>
        <v/>
      </c>
      <c r="G355" s="11"/>
    </row>
    <row r="356" spans="2:7" x14ac:dyDescent="0.2">
      <c r="B356" s="9"/>
      <c r="C356" s="4"/>
      <c r="D356" s="5"/>
      <c r="E356" s="6" t="str">
        <f t="shared" si="28"/>
        <v/>
      </c>
      <c r="F356" s="7" t="str">
        <f t="shared" si="27"/>
        <v/>
      </c>
      <c r="G356" s="11"/>
    </row>
    <row r="357" spans="2:7" x14ac:dyDescent="0.2">
      <c r="B357" s="9"/>
      <c r="C357" s="4"/>
      <c r="D357" s="5"/>
      <c r="E357" s="6" t="str">
        <f t="shared" si="28"/>
        <v/>
      </c>
      <c r="F357" s="7" t="str">
        <f t="shared" si="27"/>
        <v/>
      </c>
      <c r="G357" s="11"/>
    </row>
    <row r="358" spans="2:7" x14ac:dyDescent="0.2">
      <c r="B358" s="9"/>
      <c r="C358" s="4"/>
      <c r="D358" s="5"/>
      <c r="E358" s="6" t="str">
        <f t="shared" si="28"/>
        <v/>
      </c>
      <c r="F358" s="7" t="str">
        <f t="shared" si="27"/>
        <v/>
      </c>
      <c r="G358" s="11"/>
    </row>
    <row r="359" spans="2:7" x14ac:dyDescent="0.2">
      <c r="B359" s="9"/>
      <c r="C359" s="4"/>
      <c r="D359" s="5"/>
      <c r="E359" s="6" t="str">
        <f t="shared" si="28"/>
        <v/>
      </c>
      <c r="F359" s="7" t="str">
        <f t="shared" si="27"/>
        <v/>
      </c>
      <c r="G359" s="11"/>
    </row>
    <row r="360" spans="2:7" x14ac:dyDescent="0.2">
      <c r="B360" s="9"/>
      <c r="C360" s="4"/>
      <c r="D360" s="5"/>
      <c r="E360" s="6" t="str">
        <f t="shared" si="28"/>
        <v/>
      </c>
      <c r="F360" s="7" t="str">
        <f t="shared" si="27"/>
        <v/>
      </c>
      <c r="G360" s="11"/>
    </row>
    <row r="361" spans="2:7" x14ac:dyDescent="0.2">
      <c r="B361" s="9"/>
      <c r="C361" s="4"/>
      <c r="D361" s="5"/>
      <c r="E361" s="6" t="str">
        <f t="shared" si="28"/>
        <v/>
      </c>
      <c r="F361" s="7" t="str">
        <f t="shared" si="27"/>
        <v/>
      </c>
      <c r="G361" s="11"/>
    </row>
    <row r="362" spans="2:7" x14ac:dyDescent="0.2">
      <c r="B362" s="9"/>
      <c r="C362" s="4"/>
      <c r="D362" s="5"/>
      <c r="E362" s="6" t="str">
        <f t="shared" si="28"/>
        <v/>
      </c>
      <c r="F362" s="7" t="str">
        <f t="shared" si="27"/>
        <v/>
      </c>
      <c r="G362" s="11"/>
    </row>
    <row r="363" spans="2:7" x14ac:dyDescent="0.2">
      <c r="B363" s="9"/>
      <c r="C363" s="4"/>
      <c r="D363" s="5"/>
      <c r="E363" s="6" t="str">
        <f t="shared" si="28"/>
        <v/>
      </c>
      <c r="F363" s="7" t="str">
        <f t="shared" si="27"/>
        <v/>
      </c>
      <c r="G363" s="11"/>
    </row>
    <row r="364" spans="2:7" x14ac:dyDescent="0.2">
      <c r="B364" s="9"/>
      <c r="C364" s="4"/>
      <c r="D364" s="5"/>
      <c r="E364" s="6" t="str">
        <f t="shared" si="28"/>
        <v/>
      </c>
      <c r="F364" s="7" t="str">
        <f t="shared" ref="F364:F380" si="29">IF(E364="","",SUM(E364*($K$17*24)))</f>
        <v/>
      </c>
      <c r="G364" s="11"/>
    </row>
    <row r="365" spans="2:7" x14ac:dyDescent="0.2">
      <c r="B365" s="9"/>
      <c r="C365" s="4"/>
      <c r="D365" s="5"/>
      <c r="E365" s="6" t="str">
        <f t="shared" si="28"/>
        <v/>
      </c>
      <c r="F365" s="7" t="str">
        <f t="shared" si="29"/>
        <v/>
      </c>
      <c r="G365" s="11"/>
    </row>
    <row r="366" spans="2:7" x14ac:dyDescent="0.2">
      <c r="B366" s="9"/>
      <c r="C366" s="4"/>
      <c r="D366" s="5"/>
      <c r="E366" s="6" t="str">
        <f t="shared" si="28"/>
        <v/>
      </c>
      <c r="F366" s="7" t="str">
        <f t="shared" si="29"/>
        <v/>
      </c>
      <c r="G366" s="11"/>
    </row>
    <row r="367" spans="2:7" x14ac:dyDescent="0.2">
      <c r="B367" s="9"/>
      <c r="C367" s="4"/>
      <c r="D367" s="5"/>
      <c r="E367" s="6" t="str">
        <f t="shared" si="28"/>
        <v/>
      </c>
      <c r="F367" s="7" t="str">
        <f t="shared" si="29"/>
        <v/>
      </c>
      <c r="G367" s="11"/>
    </row>
    <row r="368" spans="2:7" x14ac:dyDescent="0.2">
      <c r="B368" s="9"/>
      <c r="C368" s="4"/>
      <c r="D368" s="5"/>
      <c r="E368" s="6" t="str">
        <f t="shared" si="28"/>
        <v/>
      </c>
      <c r="F368" s="7" t="str">
        <f t="shared" si="29"/>
        <v/>
      </c>
      <c r="G368" s="11"/>
    </row>
    <row r="369" spans="2:7" x14ac:dyDescent="0.2">
      <c r="B369" s="9"/>
      <c r="C369" s="4"/>
      <c r="D369" s="5"/>
      <c r="E369" s="6" t="str">
        <f t="shared" si="28"/>
        <v/>
      </c>
      <c r="F369" s="7" t="str">
        <f t="shared" si="29"/>
        <v/>
      </c>
      <c r="G369" s="11"/>
    </row>
    <row r="370" spans="2:7" x14ac:dyDescent="0.2">
      <c r="B370" s="9"/>
      <c r="C370" s="4"/>
      <c r="D370" s="5"/>
      <c r="E370" s="6" t="str">
        <f t="shared" si="28"/>
        <v/>
      </c>
      <c r="F370" s="7" t="str">
        <f t="shared" si="29"/>
        <v/>
      </c>
      <c r="G370" s="11"/>
    </row>
    <row r="371" spans="2:7" x14ac:dyDescent="0.2">
      <c r="B371" s="9"/>
      <c r="C371" s="4"/>
      <c r="D371" s="5"/>
      <c r="E371" s="6" t="str">
        <f t="shared" si="28"/>
        <v/>
      </c>
      <c r="F371" s="7" t="str">
        <f t="shared" si="29"/>
        <v/>
      </c>
      <c r="G371" s="11"/>
    </row>
    <row r="372" spans="2:7" x14ac:dyDescent="0.2">
      <c r="B372" s="9"/>
      <c r="C372" s="4"/>
      <c r="D372" s="5"/>
      <c r="E372" s="6" t="str">
        <f t="shared" si="28"/>
        <v/>
      </c>
      <c r="F372" s="7" t="str">
        <f t="shared" si="29"/>
        <v/>
      </c>
      <c r="G372" s="11"/>
    </row>
    <row r="373" spans="2:7" x14ac:dyDescent="0.2">
      <c r="B373" s="9"/>
      <c r="C373" s="4"/>
      <c r="D373" s="5"/>
      <c r="E373" s="6" t="str">
        <f t="shared" si="28"/>
        <v/>
      </c>
      <c r="F373" s="7" t="str">
        <f t="shared" si="29"/>
        <v/>
      </c>
      <c r="G373" s="11"/>
    </row>
    <row r="374" spans="2:7" x14ac:dyDescent="0.2">
      <c r="B374" s="9"/>
      <c r="C374" s="4"/>
      <c r="D374" s="5"/>
      <c r="E374" s="6" t="str">
        <f t="shared" si="28"/>
        <v/>
      </c>
      <c r="F374" s="7" t="str">
        <f t="shared" si="29"/>
        <v/>
      </c>
      <c r="G374" s="11"/>
    </row>
    <row r="375" spans="2:7" x14ac:dyDescent="0.2">
      <c r="B375" s="9"/>
      <c r="C375" s="4"/>
      <c r="D375" s="5"/>
      <c r="E375" s="6" t="str">
        <f t="shared" si="28"/>
        <v/>
      </c>
      <c r="F375" s="7" t="str">
        <f t="shared" si="29"/>
        <v/>
      </c>
      <c r="G375" s="11"/>
    </row>
    <row r="376" spans="2:7" x14ac:dyDescent="0.2">
      <c r="B376" s="9"/>
      <c r="C376" s="4"/>
      <c r="D376" s="5"/>
      <c r="E376" s="6" t="str">
        <f t="shared" si="28"/>
        <v/>
      </c>
      <c r="F376" s="7" t="str">
        <f t="shared" si="29"/>
        <v/>
      </c>
      <c r="G376" s="11"/>
    </row>
    <row r="377" spans="2:7" x14ac:dyDescent="0.2">
      <c r="B377" s="9"/>
      <c r="C377" s="4"/>
      <c r="D377" s="5"/>
      <c r="E377" s="6" t="str">
        <f t="shared" si="28"/>
        <v/>
      </c>
      <c r="F377" s="7" t="str">
        <f t="shared" si="29"/>
        <v/>
      </c>
      <c r="G377" s="11"/>
    </row>
    <row r="378" spans="2:7" x14ac:dyDescent="0.2">
      <c r="B378" s="9"/>
      <c r="C378" s="4"/>
      <c r="D378" s="5"/>
      <c r="E378" s="6" t="str">
        <f t="shared" si="28"/>
        <v/>
      </c>
      <c r="F378" s="7" t="str">
        <f t="shared" si="29"/>
        <v/>
      </c>
      <c r="G378" s="11"/>
    </row>
    <row r="379" spans="2:7" x14ac:dyDescent="0.2">
      <c r="B379" s="9"/>
      <c r="C379" s="4"/>
      <c r="D379" s="5"/>
      <c r="E379" s="6" t="str">
        <f t="shared" si="28"/>
        <v/>
      </c>
      <c r="F379" s="7" t="str">
        <f t="shared" si="29"/>
        <v/>
      </c>
      <c r="G379" s="11"/>
    </row>
    <row r="380" spans="2:7" x14ac:dyDescent="0.2">
      <c r="B380" s="9"/>
      <c r="C380" s="4"/>
      <c r="D380" s="5"/>
      <c r="E380" s="6" t="str">
        <f t="shared" si="28"/>
        <v/>
      </c>
      <c r="F380" s="7" t="str">
        <f t="shared" si="29"/>
        <v/>
      </c>
      <c r="G380" s="11"/>
    </row>
    <row r="381" spans="2:7" x14ac:dyDescent="0.2">
      <c r="B381" s="9"/>
      <c r="C381" s="4"/>
      <c r="D381" s="5"/>
      <c r="E381" s="6"/>
      <c r="F381" s="7"/>
    </row>
    <row r="382" spans="2:7" x14ac:dyDescent="0.2">
      <c r="B382" s="9"/>
      <c r="C382" s="4"/>
      <c r="D382" s="5"/>
      <c r="E382" s="6"/>
      <c r="F382" s="7"/>
    </row>
    <row r="383" spans="2:7" x14ac:dyDescent="0.2">
      <c r="B383" s="9"/>
      <c r="C383" s="4"/>
      <c r="D383" s="5"/>
      <c r="E383" s="6"/>
      <c r="F383" s="7"/>
    </row>
    <row r="384" spans="2:7" x14ac:dyDescent="0.2">
      <c r="B384" s="9"/>
      <c r="C384" s="4"/>
      <c r="D384" s="5"/>
      <c r="E384" s="6"/>
      <c r="F384" s="7"/>
    </row>
    <row r="385" spans="2:6" x14ac:dyDescent="0.2">
      <c r="B385" s="9"/>
      <c r="C385" s="4"/>
      <c r="D385" s="5"/>
      <c r="E385" s="6"/>
      <c r="F385" s="7"/>
    </row>
    <row r="386" spans="2:6" x14ac:dyDescent="0.2">
      <c r="B386" s="9"/>
      <c r="C386" s="4"/>
      <c r="D386" s="5"/>
      <c r="E386" s="6"/>
      <c r="F386" s="7"/>
    </row>
    <row r="387" spans="2:6" x14ac:dyDescent="0.2">
      <c r="B387" s="9"/>
      <c r="C387" s="4"/>
      <c r="D387" s="5"/>
      <c r="E387" s="6"/>
      <c r="F387" s="7"/>
    </row>
    <row r="388" spans="2:6" x14ac:dyDescent="0.2">
      <c r="B388" s="9"/>
      <c r="C388" s="4"/>
      <c r="D388" s="5"/>
      <c r="E388" s="6"/>
      <c r="F388" s="7"/>
    </row>
    <row r="389" spans="2:6" x14ac:dyDescent="0.2">
      <c r="B389" s="9"/>
      <c r="C389" s="4"/>
      <c r="D389" s="5"/>
      <c r="E389" s="6"/>
      <c r="F389" s="7"/>
    </row>
    <row r="390" spans="2:6" x14ac:dyDescent="0.2">
      <c r="B390" s="9"/>
      <c r="C390" s="4"/>
      <c r="D390" s="5"/>
      <c r="E390" s="6"/>
      <c r="F390" s="7"/>
    </row>
    <row r="391" spans="2:6" x14ac:dyDescent="0.2">
      <c r="B391" s="9"/>
      <c r="C391" s="4"/>
      <c r="D391" s="5"/>
      <c r="E391" s="6"/>
      <c r="F391" s="7"/>
    </row>
    <row r="392" spans="2:6" x14ac:dyDescent="0.2">
      <c r="B392" s="9"/>
      <c r="C392" s="4"/>
      <c r="D392" s="5"/>
      <c r="E392" s="6"/>
      <c r="F392" s="7"/>
    </row>
    <row r="393" spans="2:6" x14ac:dyDescent="0.2">
      <c r="B393" s="9"/>
      <c r="C393" s="4"/>
      <c r="D393" s="5"/>
      <c r="E393" s="6"/>
      <c r="F393" s="7"/>
    </row>
    <row r="394" spans="2:6" x14ac:dyDescent="0.2">
      <c r="B394" s="9"/>
      <c r="C394" s="4"/>
      <c r="D394" s="5"/>
      <c r="E394" s="6"/>
      <c r="F394" s="7"/>
    </row>
    <row r="395" spans="2:6" x14ac:dyDescent="0.2">
      <c r="B395" s="9"/>
      <c r="C395" s="4"/>
      <c r="D395" s="5"/>
      <c r="E395" s="6"/>
      <c r="F395" s="7"/>
    </row>
    <row r="396" spans="2:6" x14ac:dyDescent="0.2">
      <c r="B396" s="9"/>
      <c r="C396" s="4"/>
      <c r="D396" s="5"/>
      <c r="E396" s="6"/>
      <c r="F396" s="7"/>
    </row>
    <row r="397" spans="2:6" x14ac:dyDescent="0.2">
      <c r="B397" s="9"/>
      <c r="C397" s="4"/>
      <c r="D397" s="5"/>
      <c r="E397" s="6"/>
      <c r="F397" s="7"/>
    </row>
    <row r="398" spans="2:6" x14ac:dyDescent="0.2">
      <c r="B398" s="9"/>
      <c r="C398" s="4"/>
      <c r="D398" s="5"/>
      <c r="E398" s="6"/>
      <c r="F398" s="7"/>
    </row>
    <row r="399" spans="2:6" x14ac:dyDescent="0.2">
      <c r="B399" s="9"/>
      <c r="C399" s="4"/>
      <c r="D399" s="5"/>
      <c r="E399" s="6"/>
      <c r="F399" s="7"/>
    </row>
    <row r="400" spans="2:6" x14ac:dyDescent="0.2">
      <c r="B400" s="9"/>
      <c r="C400" s="4"/>
      <c r="D400" s="5"/>
      <c r="E400" s="6"/>
      <c r="F400" s="7"/>
    </row>
    <row r="401" spans="2:6" x14ac:dyDescent="0.2">
      <c r="B401" s="9"/>
      <c r="C401" s="4"/>
      <c r="D401" s="5"/>
      <c r="E401" s="6"/>
      <c r="F401" s="7"/>
    </row>
    <row r="402" spans="2:6" x14ac:dyDescent="0.2">
      <c r="B402" s="9"/>
      <c r="C402" s="4"/>
      <c r="D402" s="5"/>
      <c r="E402" s="6"/>
      <c r="F402" s="7"/>
    </row>
    <row r="403" spans="2:6" x14ac:dyDescent="0.2">
      <c r="B403" s="9"/>
      <c r="C403" s="4"/>
      <c r="D403" s="5"/>
      <c r="E403" s="6"/>
      <c r="F403" s="7"/>
    </row>
    <row r="404" spans="2:6" x14ac:dyDescent="0.2">
      <c r="B404" s="9"/>
      <c r="C404" s="4"/>
      <c r="D404" s="5"/>
      <c r="E404" s="6"/>
      <c r="F404" s="7"/>
    </row>
    <row r="405" spans="2:6" x14ac:dyDescent="0.2">
      <c r="B405" s="9"/>
      <c r="C405" s="4"/>
      <c r="D405" s="5"/>
      <c r="E405" s="6"/>
      <c r="F405" s="7"/>
    </row>
    <row r="406" spans="2:6" x14ac:dyDescent="0.2">
      <c r="B406" s="9"/>
      <c r="C406" s="4"/>
      <c r="D406" s="5"/>
      <c r="E406" s="6"/>
      <c r="F406" s="7"/>
    </row>
    <row r="407" spans="2:6" x14ac:dyDescent="0.2">
      <c r="B407" s="9"/>
      <c r="C407" s="4"/>
      <c r="D407" s="5"/>
      <c r="E407" s="6"/>
      <c r="F407" s="7"/>
    </row>
    <row r="408" spans="2:6" x14ac:dyDescent="0.2">
      <c r="B408" s="9"/>
      <c r="C408" s="4"/>
      <c r="D408" s="5"/>
      <c r="E408" s="6"/>
      <c r="F408" s="7"/>
    </row>
    <row r="409" spans="2:6" x14ac:dyDescent="0.2">
      <c r="B409" s="9"/>
      <c r="C409" s="4"/>
      <c r="D409" s="5"/>
      <c r="E409" s="6"/>
      <c r="F409" s="7"/>
    </row>
    <row r="410" spans="2:6" x14ac:dyDescent="0.2">
      <c r="B410" s="9"/>
      <c r="C410" s="4"/>
      <c r="D410" s="5"/>
      <c r="E410" s="6"/>
      <c r="F410" s="7"/>
    </row>
    <row r="411" spans="2:6" x14ac:dyDescent="0.2">
      <c r="B411" s="9"/>
      <c r="C411" s="4"/>
      <c r="D411" s="5"/>
      <c r="E411" s="6"/>
      <c r="F411" s="7"/>
    </row>
    <row r="412" spans="2:6" x14ac:dyDescent="0.2">
      <c r="B412" s="9"/>
      <c r="C412" s="4"/>
      <c r="D412" s="5"/>
      <c r="E412" s="6"/>
      <c r="F412" s="7"/>
    </row>
    <row r="413" spans="2:6" x14ac:dyDescent="0.2">
      <c r="B413" s="9"/>
      <c r="C413" s="4"/>
      <c r="D413" s="5"/>
      <c r="E413" s="6"/>
      <c r="F413" s="7"/>
    </row>
    <row r="414" spans="2:6" x14ac:dyDescent="0.2">
      <c r="B414" s="9"/>
      <c r="C414" s="4"/>
      <c r="D414" s="5"/>
      <c r="E414" s="6"/>
      <c r="F414" s="7"/>
    </row>
    <row r="415" spans="2:6" x14ac:dyDescent="0.2">
      <c r="B415" s="9"/>
      <c r="C415" s="4"/>
      <c r="D415" s="5"/>
      <c r="E415" s="6"/>
      <c r="F415" s="7"/>
    </row>
    <row r="416" spans="2:6" x14ac:dyDescent="0.2">
      <c r="B416" s="9"/>
      <c r="C416" s="4"/>
      <c r="D416" s="5"/>
      <c r="E416" s="6"/>
      <c r="F416" s="7"/>
    </row>
    <row r="417" spans="2:6" x14ac:dyDescent="0.2">
      <c r="B417" s="9"/>
      <c r="C417" s="4"/>
      <c r="D417" s="5"/>
      <c r="E417" s="6"/>
      <c r="F417" s="7"/>
    </row>
    <row r="418" spans="2:6" x14ac:dyDescent="0.2">
      <c r="B418" s="9"/>
      <c r="C418" s="4"/>
      <c r="D418" s="5"/>
      <c r="E418" s="6"/>
      <c r="F418" s="7"/>
    </row>
    <row r="419" spans="2:6" x14ac:dyDescent="0.2">
      <c r="B419" s="9"/>
      <c r="C419" s="4"/>
      <c r="D419" s="5"/>
      <c r="E419" s="6"/>
      <c r="F419" s="7"/>
    </row>
    <row r="420" spans="2:6" x14ac:dyDescent="0.2">
      <c r="B420" s="9"/>
      <c r="C420" s="4"/>
      <c r="D420" s="5"/>
      <c r="E420" s="6"/>
      <c r="F420" s="7"/>
    </row>
    <row r="421" spans="2:6" x14ac:dyDescent="0.2">
      <c r="B421" s="9"/>
      <c r="C421" s="4"/>
      <c r="D421" s="5"/>
      <c r="E421" s="6"/>
      <c r="F421" s="7"/>
    </row>
    <row r="422" spans="2:6" x14ac:dyDescent="0.2">
      <c r="B422" s="9"/>
      <c r="C422" s="4"/>
      <c r="D422" s="5"/>
      <c r="E422" s="6"/>
      <c r="F422" s="7"/>
    </row>
    <row r="423" spans="2:6" x14ac:dyDescent="0.2">
      <c r="B423" s="9"/>
      <c r="C423" s="4"/>
      <c r="D423" s="5"/>
      <c r="E423" s="6"/>
      <c r="F423" s="7"/>
    </row>
    <row r="424" spans="2:6" x14ac:dyDescent="0.2">
      <c r="B424" s="9"/>
      <c r="C424" s="4"/>
      <c r="D424" s="5"/>
      <c r="E424" s="6"/>
      <c r="F424" s="7"/>
    </row>
    <row r="425" spans="2:6" x14ac:dyDescent="0.2">
      <c r="B425" s="9"/>
      <c r="C425" s="4"/>
      <c r="D425" s="5"/>
      <c r="E425" s="6"/>
      <c r="F425" s="7"/>
    </row>
    <row r="426" spans="2:6" x14ac:dyDescent="0.2">
      <c r="B426" s="9"/>
      <c r="C426" s="4"/>
      <c r="D426" s="5"/>
      <c r="E426" s="6"/>
      <c r="F426" s="7"/>
    </row>
    <row r="427" spans="2:6" x14ac:dyDescent="0.2">
      <c r="B427" s="9"/>
      <c r="C427" s="4"/>
      <c r="D427" s="5"/>
      <c r="E427" s="6"/>
      <c r="F427" s="7"/>
    </row>
    <row r="428" spans="2:6" x14ac:dyDescent="0.2">
      <c r="B428" s="9"/>
      <c r="C428" s="4"/>
      <c r="D428" s="5"/>
      <c r="E428" s="6"/>
      <c r="F428" s="7"/>
    </row>
    <row r="429" spans="2:6" x14ac:dyDescent="0.2">
      <c r="B429" s="9"/>
      <c r="C429" s="4"/>
      <c r="D429" s="5"/>
      <c r="E429" s="6"/>
      <c r="F429" s="7"/>
    </row>
    <row r="430" spans="2:6" x14ac:dyDescent="0.2">
      <c r="B430" s="9"/>
      <c r="C430" s="4"/>
      <c r="D430" s="5"/>
      <c r="E430" s="6"/>
      <c r="F430" s="7"/>
    </row>
    <row r="431" spans="2:6" x14ac:dyDescent="0.2">
      <c r="B431" s="9"/>
      <c r="C431" s="4"/>
      <c r="D431" s="5"/>
      <c r="E431" s="6"/>
      <c r="F431" s="7"/>
    </row>
    <row r="432" spans="2:6" x14ac:dyDescent="0.2">
      <c r="B432" s="9"/>
      <c r="C432" s="4"/>
      <c r="D432" s="5"/>
      <c r="E432" s="6"/>
      <c r="F432" s="7"/>
    </row>
    <row r="433" spans="2:6" x14ac:dyDescent="0.2">
      <c r="B433" s="9"/>
      <c r="C433" s="4"/>
      <c r="D433" s="5"/>
      <c r="E433" s="6"/>
      <c r="F433" s="7"/>
    </row>
    <row r="434" spans="2:6" x14ac:dyDescent="0.2">
      <c r="B434" s="9"/>
      <c r="C434" s="4"/>
      <c r="D434" s="5"/>
      <c r="E434" s="6"/>
      <c r="F434" s="7"/>
    </row>
    <row r="435" spans="2:6" x14ac:dyDescent="0.2">
      <c r="B435" s="9"/>
      <c r="C435" s="4"/>
      <c r="D435" s="5"/>
      <c r="E435" s="6"/>
      <c r="F435" s="7"/>
    </row>
    <row r="436" spans="2:6" x14ac:dyDescent="0.2">
      <c r="B436" s="9"/>
      <c r="C436" s="4"/>
      <c r="D436" s="5"/>
      <c r="E436" s="6"/>
      <c r="F436" s="7"/>
    </row>
    <row r="437" spans="2:6" x14ac:dyDescent="0.2">
      <c r="B437" s="9"/>
      <c r="C437" s="4"/>
      <c r="D437" s="5"/>
      <c r="E437" s="6"/>
      <c r="F437" s="7"/>
    </row>
    <row r="438" spans="2:6" x14ac:dyDescent="0.2">
      <c r="B438" s="9"/>
      <c r="C438" s="4"/>
      <c r="D438" s="5"/>
      <c r="E438" s="6"/>
      <c r="F438" s="7"/>
    </row>
    <row r="439" spans="2:6" x14ac:dyDescent="0.2">
      <c r="B439" s="9"/>
      <c r="C439" s="4"/>
      <c r="D439" s="5"/>
      <c r="E439" s="6"/>
      <c r="F439" s="7"/>
    </row>
    <row r="440" spans="2:6" x14ac:dyDescent="0.2">
      <c r="B440" s="9"/>
      <c r="C440" s="4"/>
      <c r="D440" s="5"/>
      <c r="E440" s="6"/>
      <c r="F440" s="7"/>
    </row>
    <row r="441" spans="2:6" x14ac:dyDescent="0.2">
      <c r="B441" s="9"/>
      <c r="C441" s="4"/>
      <c r="D441" s="5"/>
      <c r="E441" s="6"/>
      <c r="F441" s="7"/>
    </row>
    <row r="442" spans="2:6" x14ac:dyDescent="0.2">
      <c r="B442" s="9"/>
      <c r="C442" s="4"/>
      <c r="D442" s="5"/>
      <c r="E442" s="6"/>
      <c r="F442" s="7"/>
    </row>
    <row r="443" spans="2:6" x14ac:dyDescent="0.2">
      <c r="B443" s="9"/>
      <c r="C443" s="4"/>
      <c r="D443" s="5"/>
      <c r="E443" s="6"/>
      <c r="F443" s="7"/>
    </row>
    <row r="444" spans="2:6" x14ac:dyDescent="0.2">
      <c r="B444" s="9"/>
      <c r="C444" s="4"/>
      <c r="D444" s="5"/>
      <c r="E444" s="6"/>
      <c r="F444" s="7"/>
    </row>
    <row r="445" spans="2:6" x14ac:dyDescent="0.2">
      <c r="B445" s="9"/>
      <c r="C445" s="4"/>
      <c r="D445" s="5"/>
      <c r="E445" s="6"/>
      <c r="F445" s="7"/>
    </row>
    <row r="446" spans="2:6" x14ac:dyDescent="0.2">
      <c r="B446" s="9"/>
      <c r="C446" s="4"/>
      <c r="D446" s="5"/>
      <c r="E446" s="6"/>
      <c r="F446" s="7"/>
    </row>
    <row r="447" spans="2:6" x14ac:dyDescent="0.2">
      <c r="B447" s="9"/>
      <c r="C447" s="4"/>
      <c r="D447" s="5"/>
      <c r="E447" s="6"/>
      <c r="F447" s="7"/>
    </row>
    <row r="448" spans="2:6" x14ac:dyDescent="0.2">
      <c r="B448" s="9"/>
      <c r="C448" s="4"/>
      <c r="D448" s="5"/>
      <c r="E448" s="6"/>
      <c r="F448" s="7"/>
    </row>
    <row r="449" spans="2:6" x14ac:dyDescent="0.2">
      <c r="B449" s="9"/>
      <c r="C449" s="4"/>
      <c r="D449" s="5"/>
      <c r="E449" s="6"/>
      <c r="F449" s="7"/>
    </row>
    <row r="450" spans="2:6" x14ac:dyDescent="0.2">
      <c r="B450" s="9"/>
      <c r="C450" s="4"/>
      <c r="D450" s="5"/>
      <c r="E450" s="6"/>
      <c r="F450" s="7"/>
    </row>
    <row r="451" spans="2:6" x14ac:dyDescent="0.2">
      <c r="B451" s="9"/>
      <c r="C451" s="4"/>
      <c r="D451" s="5"/>
      <c r="E451" s="6"/>
      <c r="F451" s="7"/>
    </row>
    <row r="452" spans="2:6" x14ac:dyDescent="0.2">
      <c r="B452" s="9"/>
      <c r="C452" s="4"/>
      <c r="D452" s="5"/>
      <c r="E452" s="6"/>
      <c r="F452" s="7"/>
    </row>
    <row r="453" spans="2:6" x14ac:dyDescent="0.2">
      <c r="B453" s="9"/>
      <c r="C453" s="4"/>
      <c r="D453" s="5"/>
      <c r="E453" s="6"/>
      <c r="F453" s="7"/>
    </row>
    <row r="454" spans="2:6" x14ac:dyDescent="0.2">
      <c r="B454" s="9"/>
      <c r="C454" s="4"/>
      <c r="D454" s="5"/>
      <c r="E454" s="6"/>
      <c r="F454" s="7"/>
    </row>
    <row r="455" spans="2:6" x14ac:dyDescent="0.2">
      <c r="B455" s="9"/>
      <c r="C455" s="4"/>
      <c r="D455" s="5"/>
      <c r="E455" s="6"/>
      <c r="F455" s="7"/>
    </row>
    <row r="456" spans="2:6" x14ac:dyDescent="0.2">
      <c r="B456" s="9"/>
      <c r="C456" s="4"/>
      <c r="D456" s="5"/>
      <c r="E456" s="6"/>
      <c r="F456" s="7"/>
    </row>
    <row r="457" spans="2:6" x14ac:dyDescent="0.2">
      <c r="B457" s="9"/>
      <c r="C457" s="4"/>
      <c r="D457" s="5"/>
      <c r="E457" s="6"/>
      <c r="F457" s="7"/>
    </row>
    <row r="458" spans="2:6" x14ac:dyDescent="0.2">
      <c r="B458" s="9"/>
      <c r="C458" s="4"/>
      <c r="D458" s="5"/>
      <c r="E458" s="6"/>
      <c r="F458" s="7"/>
    </row>
    <row r="459" spans="2:6" x14ac:dyDescent="0.2">
      <c r="B459" s="9"/>
      <c r="C459" s="4"/>
      <c r="D459" s="5"/>
      <c r="E459" s="6"/>
      <c r="F459" s="7"/>
    </row>
    <row r="460" spans="2:6" x14ac:dyDescent="0.2">
      <c r="B460" s="9"/>
      <c r="C460" s="4"/>
      <c r="D460" s="5"/>
      <c r="E460" s="6"/>
      <c r="F460" s="7"/>
    </row>
    <row r="461" spans="2:6" x14ac:dyDescent="0.2">
      <c r="B461" s="9"/>
      <c r="C461" s="4"/>
      <c r="D461" s="5"/>
      <c r="E461" s="6"/>
      <c r="F461" s="7"/>
    </row>
    <row r="462" spans="2:6" x14ac:dyDescent="0.2">
      <c r="B462" s="9"/>
      <c r="C462" s="4"/>
      <c r="D462" s="5"/>
      <c r="E462" s="6"/>
      <c r="F462" s="7"/>
    </row>
    <row r="463" spans="2:6" x14ac:dyDescent="0.2">
      <c r="B463" s="9"/>
      <c r="C463" s="4"/>
      <c r="D463" s="5"/>
      <c r="E463" s="6"/>
      <c r="F463" s="7"/>
    </row>
    <row r="464" spans="2:6" x14ac:dyDescent="0.2">
      <c r="B464" s="9"/>
      <c r="C464" s="4"/>
      <c r="D464" s="5"/>
      <c r="E464" s="6"/>
      <c r="F464" s="7"/>
    </row>
    <row r="465" spans="2:6" x14ac:dyDescent="0.2">
      <c r="B465" s="9"/>
      <c r="C465" s="4"/>
      <c r="D465" s="5"/>
      <c r="E465" s="6"/>
      <c r="F465" s="7"/>
    </row>
    <row r="466" spans="2:6" x14ac:dyDescent="0.2">
      <c r="B466" s="9"/>
      <c r="C466" s="4"/>
      <c r="D466" s="5"/>
      <c r="E466" s="6"/>
      <c r="F466" s="7"/>
    </row>
    <row r="467" spans="2:6" x14ac:dyDescent="0.2">
      <c r="B467" s="9"/>
      <c r="C467" s="4"/>
      <c r="D467" s="5"/>
      <c r="E467" s="6"/>
      <c r="F467" s="7"/>
    </row>
    <row r="468" spans="2:6" x14ac:dyDescent="0.2">
      <c r="B468" s="9"/>
      <c r="C468" s="4"/>
      <c r="D468" s="5"/>
      <c r="E468" s="6"/>
      <c r="F468" s="7"/>
    </row>
    <row r="469" spans="2:6" x14ac:dyDescent="0.2">
      <c r="B469" s="9"/>
      <c r="C469" s="4"/>
      <c r="D469" s="5"/>
      <c r="E469" s="6"/>
      <c r="F469" s="7"/>
    </row>
    <row r="470" spans="2:6" x14ac:dyDescent="0.2">
      <c r="B470" s="9"/>
      <c r="C470" s="4"/>
      <c r="D470" s="5"/>
      <c r="E470" s="6"/>
      <c r="F470" s="7"/>
    </row>
    <row r="471" spans="2:6" x14ac:dyDescent="0.2">
      <c r="B471" s="9"/>
      <c r="C471" s="4"/>
      <c r="D471" s="5"/>
      <c r="E471" s="6"/>
      <c r="F471" s="7"/>
    </row>
    <row r="472" spans="2:6" x14ac:dyDescent="0.2">
      <c r="B472" s="9"/>
      <c r="C472" s="4"/>
      <c r="D472" s="5"/>
      <c r="E472" s="6"/>
      <c r="F472" s="7"/>
    </row>
    <row r="473" spans="2:6" x14ac:dyDescent="0.2">
      <c r="B473" s="9"/>
      <c r="C473" s="4"/>
      <c r="D473" s="5"/>
      <c r="E473" s="6"/>
      <c r="F473" s="7"/>
    </row>
    <row r="474" spans="2:6" x14ac:dyDescent="0.2">
      <c r="B474" s="9"/>
      <c r="C474" s="4"/>
      <c r="D474" s="5"/>
      <c r="E474" s="6"/>
      <c r="F474" s="7"/>
    </row>
    <row r="475" spans="2:6" x14ac:dyDescent="0.2">
      <c r="B475" s="9"/>
      <c r="C475" s="4"/>
      <c r="D475" s="5"/>
      <c r="E475" s="6"/>
      <c r="F475" s="7"/>
    </row>
    <row r="476" spans="2:6" x14ac:dyDescent="0.2">
      <c r="B476" s="9"/>
      <c r="C476" s="4"/>
      <c r="D476" s="5"/>
      <c r="E476" s="6"/>
      <c r="F476" s="7"/>
    </row>
    <row r="477" spans="2:6" x14ac:dyDescent="0.2">
      <c r="B477" s="9"/>
      <c r="C477" s="4"/>
      <c r="D477" s="5"/>
      <c r="E477" s="6"/>
      <c r="F477" s="7"/>
    </row>
    <row r="478" spans="2:6" x14ac:dyDescent="0.2">
      <c r="B478" s="9"/>
      <c r="C478" s="4"/>
      <c r="D478" s="5"/>
      <c r="E478" s="6"/>
      <c r="F478" s="7"/>
    </row>
    <row r="479" spans="2:6" x14ac:dyDescent="0.2">
      <c r="B479" s="9"/>
      <c r="C479" s="4"/>
      <c r="D479" s="5"/>
      <c r="E479" s="6"/>
      <c r="F479" s="7"/>
    </row>
    <row r="480" spans="2:6" x14ac:dyDescent="0.2">
      <c r="B480" s="9"/>
      <c r="C480" s="4"/>
      <c r="D480" s="5"/>
      <c r="E480" s="6"/>
      <c r="F480" s="7"/>
    </row>
    <row r="481" spans="2:6" x14ac:dyDescent="0.2">
      <c r="B481" s="9"/>
      <c r="C481" s="4"/>
      <c r="D481" s="5"/>
      <c r="E481" s="6"/>
      <c r="F481" s="7"/>
    </row>
    <row r="482" spans="2:6" x14ac:dyDescent="0.2">
      <c r="B482" s="9"/>
      <c r="C482" s="4"/>
      <c r="D482" s="5"/>
      <c r="E482" s="6"/>
      <c r="F482" s="7"/>
    </row>
    <row r="483" spans="2:6" x14ac:dyDescent="0.2">
      <c r="B483" s="9"/>
      <c r="C483" s="4"/>
      <c r="D483" s="5"/>
      <c r="E483" s="6"/>
      <c r="F483" s="7"/>
    </row>
    <row r="484" spans="2:6" x14ac:dyDescent="0.2">
      <c r="B484" s="9"/>
      <c r="C484" s="4"/>
      <c r="D484" s="5"/>
      <c r="E484" s="6"/>
      <c r="F484" s="7"/>
    </row>
    <row r="485" spans="2:6" x14ac:dyDescent="0.2">
      <c r="B485" s="9"/>
      <c r="C485" s="4"/>
      <c r="D485" s="5"/>
      <c r="E485" s="6"/>
      <c r="F485" s="7"/>
    </row>
    <row r="486" spans="2:6" x14ac:dyDescent="0.2">
      <c r="B486" s="9"/>
      <c r="C486" s="4"/>
      <c r="D486" s="5"/>
      <c r="E486" s="6"/>
      <c r="F486" s="7"/>
    </row>
    <row r="487" spans="2:6" x14ac:dyDescent="0.2">
      <c r="B487" s="9"/>
      <c r="C487" s="4"/>
      <c r="D487" s="5"/>
      <c r="E487" s="6"/>
      <c r="F487" s="7"/>
    </row>
    <row r="488" spans="2:6" x14ac:dyDescent="0.2">
      <c r="B488" s="9"/>
      <c r="C488" s="4"/>
      <c r="D488" s="5"/>
      <c r="E488" s="6"/>
      <c r="F488" s="7"/>
    </row>
    <row r="489" spans="2:6" x14ac:dyDescent="0.2">
      <c r="B489" s="9"/>
      <c r="C489" s="4"/>
      <c r="D489" s="5"/>
      <c r="E489" s="6"/>
      <c r="F489" s="7"/>
    </row>
    <row r="490" spans="2:6" x14ac:dyDescent="0.2">
      <c r="B490" s="9"/>
      <c r="C490" s="4"/>
      <c r="D490" s="5"/>
      <c r="E490" s="6"/>
      <c r="F490" s="7"/>
    </row>
    <row r="491" spans="2:6" x14ac:dyDescent="0.2">
      <c r="B491" s="9"/>
      <c r="C491" s="4"/>
      <c r="D491" s="5"/>
      <c r="E491" s="6"/>
      <c r="F491" s="7"/>
    </row>
    <row r="492" spans="2:6" x14ac:dyDescent="0.2">
      <c r="B492" s="9"/>
      <c r="C492" s="4"/>
      <c r="D492" s="5"/>
      <c r="E492" s="6"/>
      <c r="F492" s="7"/>
    </row>
    <row r="493" spans="2:6" x14ac:dyDescent="0.2">
      <c r="B493" s="9"/>
      <c r="C493" s="4"/>
      <c r="D493" s="5"/>
      <c r="E493" s="6"/>
      <c r="F493" s="7"/>
    </row>
    <row r="494" spans="2:6" x14ac:dyDescent="0.2">
      <c r="B494" s="9"/>
      <c r="C494" s="4"/>
      <c r="D494" s="5"/>
      <c r="E494" s="6"/>
      <c r="F494" s="7"/>
    </row>
    <row r="495" spans="2:6" x14ac:dyDescent="0.2">
      <c r="B495" s="9"/>
      <c r="C495" s="4"/>
      <c r="D495" s="5"/>
      <c r="E495" s="6"/>
      <c r="F495" s="7"/>
    </row>
    <row r="496" spans="2:6" x14ac:dyDescent="0.2">
      <c r="B496" s="9"/>
      <c r="C496" s="4"/>
      <c r="D496" s="5"/>
      <c r="E496" s="6"/>
      <c r="F496" s="7"/>
    </row>
    <row r="497" spans="2:6" x14ac:dyDescent="0.2">
      <c r="B497" s="9"/>
      <c r="C497" s="4"/>
      <c r="D497" s="5"/>
      <c r="E497" s="6"/>
      <c r="F497" s="7"/>
    </row>
    <row r="498" spans="2:6" x14ac:dyDescent="0.2">
      <c r="B498" s="9"/>
      <c r="C498" s="4"/>
      <c r="D498" s="5"/>
      <c r="E498" s="6"/>
      <c r="F498" s="7"/>
    </row>
    <row r="499" spans="2:6" x14ac:dyDescent="0.2">
      <c r="B499" s="9"/>
      <c r="C499" s="4"/>
      <c r="D499" s="5"/>
      <c r="E499" s="6"/>
      <c r="F499" s="7"/>
    </row>
    <row r="500" spans="2:6" x14ac:dyDescent="0.2">
      <c r="B500" s="9"/>
      <c r="C500" s="4"/>
      <c r="D500" s="5"/>
      <c r="E500" s="6"/>
      <c r="F500" s="7"/>
    </row>
    <row r="501" spans="2:6" x14ac:dyDescent="0.2">
      <c r="B501" s="9"/>
      <c r="C501" s="4"/>
      <c r="D501" s="5"/>
      <c r="E501" s="6"/>
      <c r="F501" s="7"/>
    </row>
    <row r="502" spans="2:6" x14ac:dyDescent="0.2">
      <c r="B502" s="9"/>
      <c r="C502" s="4"/>
      <c r="D502" s="5"/>
      <c r="E502" s="6"/>
      <c r="F502" s="7"/>
    </row>
    <row r="503" spans="2:6" x14ac:dyDescent="0.2">
      <c r="B503" s="9"/>
      <c r="C503" s="4"/>
      <c r="D503" s="5"/>
      <c r="E503" s="6"/>
      <c r="F503" s="7"/>
    </row>
    <row r="504" spans="2:6" x14ac:dyDescent="0.2">
      <c r="B504" s="9"/>
      <c r="C504" s="4"/>
      <c r="D504" s="5"/>
      <c r="E504" s="6"/>
      <c r="F504" s="7"/>
    </row>
    <row r="505" spans="2:6" x14ac:dyDescent="0.2">
      <c r="B505" s="9"/>
      <c r="C505" s="4"/>
      <c r="D505" s="5"/>
      <c r="E505" s="6"/>
      <c r="F505" s="7"/>
    </row>
    <row r="506" spans="2:6" x14ac:dyDescent="0.2">
      <c r="B506" s="9"/>
      <c r="C506" s="4"/>
      <c r="D506" s="5"/>
      <c r="E506" s="6"/>
      <c r="F506" s="7"/>
    </row>
    <row r="507" spans="2:6" x14ac:dyDescent="0.2">
      <c r="B507" s="9"/>
      <c r="C507" s="4"/>
      <c r="D507" s="5"/>
      <c r="E507" s="6"/>
      <c r="F507" s="7"/>
    </row>
    <row r="508" spans="2:6" x14ac:dyDescent="0.2">
      <c r="B508" s="9"/>
      <c r="C508" s="4"/>
      <c r="D508" s="5"/>
      <c r="E508" s="6"/>
      <c r="F508" s="7"/>
    </row>
    <row r="509" spans="2:6" x14ac:dyDescent="0.2">
      <c r="B509" s="9"/>
      <c r="C509" s="4"/>
      <c r="D509" s="5"/>
      <c r="E509" s="6"/>
      <c r="F509" s="7"/>
    </row>
    <row r="510" spans="2:6" x14ac:dyDescent="0.2">
      <c r="B510" s="9"/>
      <c r="C510" s="4"/>
      <c r="D510" s="5"/>
      <c r="E510" s="6"/>
      <c r="F510" s="7"/>
    </row>
    <row r="511" spans="2:6" x14ac:dyDescent="0.2">
      <c r="B511" s="9"/>
      <c r="C511" s="4"/>
      <c r="D511" s="5"/>
      <c r="E511" s="6"/>
      <c r="F511" s="7"/>
    </row>
    <row r="512" spans="2:6" x14ac:dyDescent="0.2">
      <c r="B512" s="9"/>
      <c r="C512" s="4"/>
      <c r="D512" s="5"/>
      <c r="E512" s="6"/>
      <c r="F512" s="7"/>
    </row>
    <row r="513" spans="2:6" x14ac:dyDescent="0.2">
      <c r="B513" s="9"/>
      <c r="C513" s="4"/>
      <c r="D513" s="5"/>
      <c r="E513" s="6"/>
      <c r="F513" s="7"/>
    </row>
    <row r="514" spans="2:6" x14ac:dyDescent="0.2">
      <c r="B514" s="9"/>
      <c r="C514" s="4"/>
      <c r="D514" s="5"/>
      <c r="E514" s="6"/>
      <c r="F514" s="7"/>
    </row>
    <row r="515" spans="2:6" x14ac:dyDescent="0.2">
      <c r="B515" s="9"/>
      <c r="C515" s="4"/>
      <c r="D515" s="5"/>
      <c r="E515" s="6"/>
      <c r="F515" s="7"/>
    </row>
    <row r="516" spans="2:6" x14ac:dyDescent="0.2">
      <c r="B516" s="9"/>
      <c r="C516" s="4"/>
      <c r="D516" s="5"/>
      <c r="E516" s="6"/>
      <c r="F516" s="7"/>
    </row>
    <row r="517" spans="2:6" x14ac:dyDescent="0.2">
      <c r="B517" s="9"/>
      <c r="C517" s="4"/>
      <c r="D517" s="5"/>
      <c r="E517" s="6"/>
      <c r="F517" s="7"/>
    </row>
    <row r="518" spans="2:6" x14ac:dyDescent="0.2">
      <c r="B518" s="9"/>
      <c r="C518" s="4"/>
      <c r="D518" s="5"/>
      <c r="E518" s="6"/>
      <c r="F518" s="7"/>
    </row>
    <row r="519" spans="2:6" x14ac:dyDescent="0.2">
      <c r="B519" s="9"/>
      <c r="C519" s="4"/>
      <c r="D519" s="5"/>
      <c r="E519" s="6"/>
      <c r="F519" s="7"/>
    </row>
    <row r="520" spans="2:6" x14ac:dyDescent="0.2">
      <c r="B520" s="9"/>
      <c r="C520" s="4"/>
      <c r="D520" s="5"/>
      <c r="E520" s="6"/>
      <c r="F520" s="7"/>
    </row>
    <row r="521" spans="2:6" x14ac:dyDescent="0.2">
      <c r="B521" s="9"/>
      <c r="C521" s="4"/>
      <c r="D521" s="5"/>
      <c r="E521" s="6"/>
      <c r="F521" s="7"/>
    </row>
    <row r="522" spans="2:6" x14ac:dyDescent="0.2">
      <c r="B522" s="9"/>
      <c r="C522" s="4"/>
      <c r="D522" s="5"/>
      <c r="E522" s="6"/>
      <c r="F522" s="7"/>
    </row>
    <row r="523" spans="2:6" x14ac:dyDescent="0.2">
      <c r="B523" s="9"/>
      <c r="C523" s="4"/>
      <c r="D523" s="5"/>
      <c r="E523" s="6"/>
      <c r="F523" s="7"/>
    </row>
    <row r="524" spans="2:6" x14ac:dyDescent="0.2">
      <c r="B524" s="9"/>
      <c r="C524" s="4"/>
      <c r="D524" s="5"/>
      <c r="E524" s="6"/>
      <c r="F524" s="7"/>
    </row>
    <row r="525" spans="2:6" x14ac:dyDescent="0.2">
      <c r="B525" s="9"/>
      <c r="C525" s="4"/>
      <c r="D525" s="5"/>
      <c r="E525" s="6"/>
      <c r="F525" s="7"/>
    </row>
    <row r="526" spans="2:6" x14ac:dyDescent="0.2">
      <c r="B526" s="9"/>
      <c r="C526" s="4"/>
      <c r="D526" s="5"/>
      <c r="E526" s="6"/>
      <c r="F526" s="7"/>
    </row>
    <row r="527" spans="2:6" x14ac:dyDescent="0.2">
      <c r="B527" s="9"/>
      <c r="C527" s="4"/>
      <c r="D527" s="5"/>
      <c r="E527" s="6"/>
      <c r="F527" s="7"/>
    </row>
    <row r="528" spans="2:6" x14ac:dyDescent="0.2">
      <c r="B528" s="9"/>
      <c r="C528" s="4"/>
      <c r="D528" s="5"/>
      <c r="E528" s="6"/>
      <c r="F528" s="7"/>
    </row>
    <row r="529" spans="2:6" x14ac:dyDescent="0.2">
      <c r="B529" s="9"/>
      <c r="C529" s="4"/>
      <c r="D529" s="5"/>
      <c r="E529" s="6"/>
      <c r="F529" s="7"/>
    </row>
    <row r="530" spans="2:6" x14ac:dyDescent="0.2">
      <c r="B530" s="9"/>
      <c r="C530" s="4"/>
      <c r="D530" s="5"/>
      <c r="E530" s="6"/>
      <c r="F530" s="7"/>
    </row>
    <row r="531" spans="2:6" x14ac:dyDescent="0.2">
      <c r="B531" s="9"/>
      <c r="C531" s="4"/>
      <c r="D531" s="5"/>
      <c r="E531" s="6"/>
      <c r="F531" s="7"/>
    </row>
    <row r="532" spans="2:6" x14ac:dyDescent="0.2">
      <c r="B532" s="9"/>
      <c r="C532" s="4"/>
      <c r="D532" s="5"/>
      <c r="E532" s="6"/>
      <c r="F532" s="7"/>
    </row>
    <row r="533" spans="2:6" x14ac:dyDescent="0.2">
      <c r="B533" s="9"/>
      <c r="C533" s="4"/>
      <c r="D533" s="5"/>
      <c r="E533" s="6"/>
      <c r="F533" s="7"/>
    </row>
    <row r="534" spans="2:6" x14ac:dyDescent="0.2">
      <c r="B534" s="9"/>
      <c r="C534" s="4"/>
      <c r="D534" s="5"/>
      <c r="E534" s="6"/>
      <c r="F534" s="7"/>
    </row>
    <row r="535" spans="2:6" x14ac:dyDescent="0.2">
      <c r="B535" s="9"/>
      <c r="C535" s="4"/>
      <c r="D535" s="5"/>
      <c r="E535" s="6"/>
      <c r="F535" s="7"/>
    </row>
    <row r="536" spans="2:6" x14ac:dyDescent="0.2">
      <c r="B536" s="9"/>
      <c r="C536" s="4"/>
      <c r="D536" s="5"/>
      <c r="E536" s="6"/>
      <c r="F536" s="7"/>
    </row>
    <row r="537" spans="2:6" x14ac:dyDescent="0.2">
      <c r="B537" s="9"/>
      <c r="C537" s="4"/>
      <c r="D537" s="5"/>
      <c r="E537" s="6"/>
      <c r="F537" s="7"/>
    </row>
    <row r="538" spans="2:6" x14ac:dyDescent="0.2">
      <c r="B538" s="9"/>
      <c r="C538" s="4"/>
      <c r="D538" s="5"/>
      <c r="E538" s="6"/>
      <c r="F538" s="7"/>
    </row>
    <row r="539" spans="2:6" x14ac:dyDescent="0.2">
      <c r="B539" s="9"/>
      <c r="C539" s="4"/>
      <c r="D539" s="5"/>
      <c r="E539" s="6"/>
      <c r="F539" s="7"/>
    </row>
    <row r="540" spans="2:6" x14ac:dyDescent="0.2">
      <c r="B540" s="9"/>
      <c r="C540" s="4"/>
      <c r="D540" s="5"/>
      <c r="E540" s="6"/>
      <c r="F540" s="7"/>
    </row>
    <row r="541" spans="2:6" x14ac:dyDescent="0.2">
      <c r="B541" s="9"/>
      <c r="C541" s="4"/>
      <c r="D541" s="5"/>
      <c r="E541" s="6"/>
      <c r="F541" s="7"/>
    </row>
    <row r="542" spans="2:6" x14ac:dyDescent="0.2">
      <c r="B542" s="9"/>
      <c r="C542" s="4"/>
      <c r="D542" s="5"/>
      <c r="E542" s="6"/>
      <c r="F542" s="7"/>
    </row>
    <row r="543" spans="2:6" x14ac:dyDescent="0.2">
      <c r="B543" s="9"/>
      <c r="C543" s="4"/>
      <c r="D543" s="5"/>
      <c r="E543" s="6"/>
      <c r="F543" s="7"/>
    </row>
    <row r="544" spans="2:6" x14ac:dyDescent="0.2">
      <c r="B544" s="9"/>
      <c r="C544" s="4"/>
      <c r="D544" s="5"/>
      <c r="E544" s="6"/>
      <c r="F544" s="7"/>
    </row>
    <row r="545" spans="2:6" x14ac:dyDescent="0.2">
      <c r="B545" s="9"/>
      <c r="C545" s="4"/>
      <c r="D545" s="5"/>
      <c r="E545" s="6"/>
      <c r="F545" s="7"/>
    </row>
    <row r="546" spans="2:6" x14ac:dyDescent="0.2">
      <c r="B546" s="9"/>
      <c r="C546" s="4"/>
      <c r="D546" s="5"/>
      <c r="E546" s="6"/>
      <c r="F546" s="7"/>
    </row>
    <row r="547" spans="2:6" x14ac:dyDescent="0.2">
      <c r="B547" s="9"/>
      <c r="C547" s="4"/>
      <c r="D547" s="5"/>
      <c r="E547" s="6"/>
      <c r="F547" s="7"/>
    </row>
    <row r="548" spans="2:6" x14ac:dyDescent="0.2">
      <c r="B548" s="9"/>
      <c r="C548" s="4"/>
      <c r="D548" s="5"/>
      <c r="E548" s="6"/>
      <c r="F548" s="7"/>
    </row>
    <row r="549" spans="2:6" x14ac:dyDescent="0.2">
      <c r="B549" s="9"/>
      <c r="C549" s="4"/>
      <c r="D549" s="5"/>
      <c r="E549" s="6"/>
      <c r="F549" s="7"/>
    </row>
    <row r="550" spans="2:6" x14ac:dyDescent="0.2">
      <c r="B550" s="9"/>
      <c r="C550" s="4"/>
      <c r="D550" s="5"/>
      <c r="E550" s="6"/>
      <c r="F550" s="7"/>
    </row>
    <row r="551" spans="2:6" x14ac:dyDescent="0.2">
      <c r="B551" s="9"/>
      <c r="C551" s="4"/>
      <c r="D551" s="5"/>
      <c r="E551" s="6"/>
      <c r="F551" s="7"/>
    </row>
    <row r="552" spans="2:6" x14ac:dyDescent="0.2">
      <c r="B552" s="9"/>
      <c r="C552" s="4"/>
      <c r="D552" s="5"/>
      <c r="E552" s="6"/>
      <c r="F552" s="7"/>
    </row>
    <row r="553" spans="2:6" x14ac:dyDescent="0.2">
      <c r="B553" s="9"/>
      <c r="C553" s="4"/>
      <c r="D553" s="5"/>
      <c r="E553" s="6"/>
      <c r="F553" s="7"/>
    </row>
    <row r="554" spans="2:6" x14ac:dyDescent="0.2">
      <c r="B554" s="9"/>
      <c r="C554" s="4"/>
      <c r="D554" s="5"/>
      <c r="E554" s="6"/>
      <c r="F554" s="7"/>
    </row>
    <row r="555" spans="2:6" x14ac:dyDescent="0.2">
      <c r="B555" s="9"/>
      <c r="C555" s="4"/>
      <c r="D555" s="5"/>
      <c r="E555" s="6"/>
      <c r="F555" s="7"/>
    </row>
    <row r="556" spans="2:6" x14ac:dyDescent="0.2">
      <c r="B556" s="9"/>
      <c r="C556" s="4"/>
      <c r="D556" s="5"/>
      <c r="E556" s="6"/>
      <c r="F556" s="7"/>
    </row>
    <row r="557" spans="2:6" x14ac:dyDescent="0.2">
      <c r="B557" s="9"/>
      <c r="C557" s="4"/>
      <c r="D557" s="5"/>
      <c r="E557" s="6"/>
      <c r="F557" s="7"/>
    </row>
    <row r="558" spans="2:6" x14ac:dyDescent="0.2">
      <c r="B558" s="9"/>
      <c r="C558" s="4"/>
      <c r="D558" s="5"/>
      <c r="E558" s="6"/>
      <c r="F558" s="7"/>
    </row>
    <row r="559" spans="2:6" x14ac:dyDescent="0.2">
      <c r="B559" s="9"/>
      <c r="C559" s="4"/>
      <c r="D559" s="5"/>
      <c r="E559" s="6"/>
      <c r="F559" s="7"/>
    </row>
    <row r="560" spans="2:6" x14ac:dyDescent="0.2">
      <c r="B560" s="9"/>
      <c r="C560" s="4"/>
      <c r="D560" s="5"/>
      <c r="E560" s="6"/>
      <c r="F560" s="7"/>
    </row>
    <row r="561" spans="2:6" x14ac:dyDescent="0.2">
      <c r="B561" s="9"/>
      <c r="C561" s="4"/>
      <c r="D561" s="5"/>
      <c r="E561" s="6"/>
      <c r="F561" s="7"/>
    </row>
    <row r="562" spans="2:6" x14ac:dyDescent="0.2">
      <c r="B562" s="9"/>
      <c r="C562" s="4"/>
      <c r="D562" s="5"/>
      <c r="E562" s="6"/>
      <c r="F562" s="7"/>
    </row>
    <row r="563" spans="2:6" x14ac:dyDescent="0.2">
      <c r="B563" s="9"/>
      <c r="C563" s="4"/>
      <c r="D563" s="5"/>
      <c r="E563" s="6"/>
      <c r="F563" s="7"/>
    </row>
    <row r="564" spans="2:6" x14ac:dyDescent="0.2">
      <c r="B564" s="9"/>
      <c r="C564" s="4"/>
      <c r="D564" s="5"/>
      <c r="E564" s="6"/>
      <c r="F564" s="7"/>
    </row>
    <row r="565" spans="2:6" x14ac:dyDescent="0.2">
      <c r="B565" s="9"/>
      <c r="C565" s="4"/>
      <c r="D565" s="5"/>
      <c r="E565" s="6"/>
      <c r="F565" s="7"/>
    </row>
    <row r="566" spans="2:6" x14ac:dyDescent="0.2">
      <c r="B566" s="9"/>
      <c r="C566" s="4"/>
      <c r="D566" s="5"/>
      <c r="E566" s="6"/>
      <c r="F566" s="7"/>
    </row>
    <row r="567" spans="2:6" x14ac:dyDescent="0.2">
      <c r="B567" s="9"/>
      <c r="C567" s="4"/>
      <c r="D567" s="5"/>
      <c r="E567" s="6"/>
      <c r="F567" s="7"/>
    </row>
    <row r="568" spans="2:6" x14ac:dyDescent="0.2">
      <c r="B568" s="9"/>
      <c r="C568" s="4"/>
      <c r="D568" s="5"/>
      <c r="E568" s="6"/>
      <c r="F568" s="7"/>
    </row>
    <row r="569" spans="2:6" x14ac:dyDescent="0.2">
      <c r="B569" s="9"/>
      <c r="C569" s="4"/>
      <c r="D569" s="5"/>
      <c r="E569" s="6"/>
      <c r="F569" s="7"/>
    </row>
    <row r="570" spans="2:6" x14ac:dyDescent="0.2">
      <c r="B570" s="9"/>
      <c r="C570" s="4"/>
      <c r="D570" s="5"/>
      <c r="E570" s="6"/>
      <c r="F570" s="7"/>
    </row>
    <row r="571" spans="2:6" x14ac:dyDescent="0.2">
      <c r="B571" s="9"/>
      <c r="C571" s="4"/>
      <c r="D571" s="5"/>
      <c r="E571" s="6"/>
      <c r="F571" s="7"/>
    </row>
    <row r="572" spans="2:6" x14ac:dyDescent="0.2">
      <c r="B572" s="9"/>
      <c r="C572" s="4"/>
      <c r="D572" s="5"/>
      <c r="E572" s="6"/>
      <c r="F572" s="7"/>
    </row>
    <row r="573" spans="2:6" x14ac:dyDescent="0.2">
      <c r="B573" s="9"/>
      <c r="C573" s="4"/>
      <c r="D573" s="5"/>
      <c r="E573" s="6"/>
      <c r="F573" s="7"/>
    </row>
    <row r="574" spans="2:6" x14ac:dyDescent="0.2">
      <c r="B574" s="9"/>
      <c r="C574" s="4"/>
      <c r="D574" s="5"/>
      <c r="E574" s="6"/>
      <c r="F574" s="7"/>
    </row>
    <row r="575" spans="2:6" x14ac:dyDescent="0.2">
      <c r="B575" s="9"/>
      <c r="C575" s="4"/>
      <c r="D575" s="5"/>
      <c r="E575" s="6"/>
      <c r="F575" s="7"/>
    </row>
    <row r="576" spans="2:6" x14ac:dyDescent="0.2">
      <c r="B576" s="9"/>
      <c r="C576" s="4"/>
      <c r="D576" s="5"/>
      <c r="E576" s="6"/>
      <c r="F576" s="7"/>
    </row>
    <row r="577" spans="2:6" x14ac:dyDescent="0.2">
      <c r="B577" s="9"/>
      <c r="C577" s="4"/>
      <c r="D577" s="5"/>
      <c r="E577" s="6"/>
      <c r="F577" s="7"/>
    </row>
    <row r="578" spans="2:6" x14ac:dyDescent="0.2">
      <c r="B578" s="9"/>
      <c r="C578" s="4"/>
      <c r="D578" s="5"/>
      <c r="E578" s="6"/>
      <c r="F578" s="7"/>
    </row>
    <row r="579" spans="2:6" x14ac:dyDescent="0.2">
      <c r="B579" s="9"/>
      <c r="C579" s="4"/>
      <c r="D579" s="5"/>
      <c r="E579" s="6"/>
      <c r="F579" s="7"/>
    </row>
    <row r="580" spans="2:6" x14ac:dyDescent="0.2">
      <c r="B580" s="9"/>
      <c r="C580" s="4"/>
      <c r="D580" s="5"/>
      <c r="E580" s="6"/>
      <c r="F580" s="7"/>
    </row>
    <row r="581" spans="2:6" x14ac:dyDescent="0.2">
      <c r="B581" s="9"/>
      <c r="C581" s="4"/>
      <c r="D581" s="5"/>
      <c r="E581" s="6"/>
      <c r="F581" s="7"/>
    </row>
    <row r="582" spans="2:6" x14ac:dyDescent="0.2">
      <c r="B582" s="9"/>
      <c r="C582" s="4"/>
      <c r="D582" s="5"/>
      <c r="E582" s="6"/>
      <c r="F582" s="7"/>
    </row>
    <row r="583" spans="2:6" x14ac:dyDescent="0.2">
      <c r="B583" s="9"/>
      <c r="C583" s="4"/>
      <c r="D583" s="5"/>
      <c r="E583" s="6"/>
      <c r="F583" s="7"/>
    </row>
    <row r="584" spans="2:6" x14ac:dyDescent="0.2">
      <c r="B584" s="9"/>
      <c r="C584" s="4"/>
      <c r="D584" s="5"/>
      <c r="E584" s="6"/>
      <c r="F584" s="7"/>
    </row>
    <row r="585" spans="2:6" x14ac:dyDescent="0.2">
      <c r="B585" s="9"/>
      <c r="C585" s="4"/>
      <c r="D585" s="5"/>
      <c r="E585" s="6"/>
      <c r="F585" s="7"/>
    </row>
    <row r="586" spans="2:6" x14ac:dyDescent="0.2">
      <c r="B586" s="9"/>
      <c r="C586" s="4"/>
      <c r="D586" s="5"/>
      <c r="E586" s="6"/>
      <c r="F586" s="7"/>
    </row>
    <row r="587" spans="2:6" x14ac:dyDescent="0.2">
      <c r="B587" s="9"/>
      <c r="C587" s="4"/>
      <c r="D587" s="5"/>
      <c r="E587" s="6"/>
      <c r="F587" s="7"/>
    </row>
    <row r="588" spans="2:6" x14ac:dyDescent="0.2">
      <c r="B588" s="9"/>
      <c r="C588" s="4"/>
      <c r="D588" s="5"/>
      <c r="E588" s="6"/>
      <c r="F588" s="7"/>
    </row>
    <row r="589" spans="2:6" x14ac:dyDescent="0.2">
      <c r="B589" s="9"/>
      <c r="C589" s="4"/>
      <c r="D589" s="5"/>
      <c r="E589" s="6"/>
      <c r="F589" s="7"/>
    </row>
    <row r="590" spans="2:6" x14ac:dyDescent="0.2">
      <c r="B590" s="9"/>
      <c r="C590" s="4"/>
      <c r="D590" s="5"/>
      <c r="E590" s="6"/>
      <c r="F590" s="7"/>
    </row>
    <row r="591" spans="2:6" x14ac:dyDescent="0.2">
      <c r="B591" s="9"/>
      <c r="C591" s="4"/>
      <c r="D591" s="5"/>
      <c r="E591" s="6"/>
      <c r="F591" s="7"/>
    </row>
    <row r="592" spans="2:6" x14ac:dyDescent="0.2">
      <c r="B592" s="9"/>
      <c r="C592" s="4"/>
      <c r="D592" s="5"/>
      <c r="E592" s="6"/>
      <c r="F592" s="7"/>
    </row>
    <row r="593" spans="2:6" x14ac:dyDescent="0.2">
      <c r="B593" s="9"/>
      <c r="C593" s="4"/>
      <c r="D593" s="5"/>
      <c r="E593" s="6"/>
      <c r="F593" s="7"/>
    </row>
    <row r="594" spans="2:6" x14ac:dyDescent="0.2">
      <c r="B594" s="9"/>
      <c r="C594" s="4"/>
      <c r="D594" s="5"/>
      <c r="E594" s="6"/>
      <c r="F594" s="7"/>
    </row>
    <row r="595" spans="2:6" x14ac:dyDescent="0.2">
      <c r="B595" s="9"/>
      <c r="C595" s="4"/>
      <c r="D595" s="5"/>
      <c r="E595" s="6"/>
      <c r="F595" s="7"/>
    </row>
    <row r="596" spans="2:6" x14ac:dyDescent="0.2">
      <c r="B596" s="9"/>
      <c r="C596" s="4"/>
      <c r="D596" s="5"/>
      <c r="E596" s="6"/>
      <c r="F596" s="7"/>
    </row>
    <row r="597" spans="2:6" x14ac:dyDescent="0.2">
      <c r="B597" s="9"/>
      <c r="C597" s="4"/>
      <c r="D597" s="5"/>
      <c r="E597" s="6"/>
      <c r="F597" s="7"/>
    </row>
    <row r="598" spans="2:6" x14ac:dyDescent="0.2">
      <c r="B598" s="9"/>
      <c r="C598" s="4"/>
      <c r="D598" s="5"/>
      <c r="E598" s="6"/>
      <c r="F598" s="7"/>
    </row>
    <row r="599" spans="2:6" x14ac:dyDescent="0.2">
      <c r="B599" s="9"/>
      <c r="C599" s="4"/>
      <c r="D599" s="5"/>
      <c r="E599" s="6"/>
      <c r="F599" s="7"/>
    </row>
    <row r="600" spans="2:6" x14ac:dyDescent="0.2">
      <c r="B600" s="9"/>
      <c r="C600" s="4"/>
      <c r="D600" s="5"/>
      <c r="E600" s="6"/>
      <c r="F600" s="7"/>
    </row>
    <row r="601" spans="2:6" x14ac:dyDescent="0.2">
      <c r="B601" s="9"/>
      <c r="C601" s="4"/>
      <c r="D601" s="5"/>
      <c r="E601" s="6"/>
      <c r="F601" s="7"/>
    </row>
    <row r="602" spans="2:6" x14ac:dyDescent="0.2">
      <c r="B602" s="9"/>
      <c r="C602" s="4"/>
      <c r="D602" s="5"/>
      <c r="E602" s="6"/>
      <c r="F602" s="7"/>
    </row>
    <row r="603" spans="2:6" x14ac:dyDescent="0.2">
      <c r="B603" s="9"/>
      <c r="C603" s="4"/>
      <c r="D603" s="5"/>
      <c r="E603" s="6"/>
      <c r="F603" s="7"/>
    </row>
    <row r="604" spans="2:6" x14ac:dyDescent="0.2">
      <c r="B604" s="9"/>
      <c r="C604" s="4"/>
      <c r="D604" s="5"/>
      <c r="E604" s="6"/>
      <c r="F604" s="7"/>
    </row>
    <row r="605" spans="2:6" x14ac:dyDescent="0.2">
      <c r="B605" s="9"/>
      <c r="C605" s="4"/>
      <c r="D605" s="5"/>
      <c r="E605" s="6"/>
      <c r="F605" s="7"/>
    </row>
    <row r="606" spans="2:6" x14ac:dyDescent="0.2">
      <c r="B606" s="9"/>
      <c r="C606" s="4"/>
      <c r="D606" s="5"/>
      <c r="E606" s="6"/>
      <c r="F606" s="7"/>
    </row>
    <row r="607" spans="2:6" x14ac:dyDescent="0.2">
      <c r="B607" s="9"/>
      <c r="C607" s="4"/>
      <c r="D607" s="5"/>
      <c r="E607" s="6"/>
      <c r="F607" s="7"/>
    </row>
    <row r="608" spans="2:6" x14ac:dyDescent="0.2">
      <c r="B608" s="9"/>
      <c r="C608" s="4"/>
      <c r="D608" s="5"/>
      <c r="E608" s="6"/>
      <c r="F608" s="7"/>
    </row>
    <row r="609" spans="2:6" x14ac:dyDescent="0.2">
      <c r="B609" s="9"/>
      <c r="C609" s="4"/>
      <c r="D609" s="5"/>
      <c r="E609" s="6"/>
      <c r="F609" s="7"/>
    </row>
    <row r="610" spans="2:6" x14ac:dyDescent="0.2">
      <c r="B610" s="9"/>
      <c r="C610" s="4"/>
      <c r="D610" s="5"/>
      <c r="E610" s="6"/>
      <c r="F610" s="7"/>
    </row>
    <row r="611" spans="2:6" x14ac:dyDescent="0.2">
      <c r="B611" s="9"/>
      <c r="C611" s="4"/>
      <c r="D611" s="5"/>
      <c r="E611" s="6"/>
      <c r="F611" s="7"/>
    </row>
    <row r="612" spans="2:6" x14ac:dyDescent="0.2">
      <c r="B612" s="9"/>
      <c r="C612" s="4"/>
      <c r="D612" s="5"/>
      <c r="E612" s="6"/>
      <c r="F612" s="7"/>
    </row>
    <row r="613" spans="2:6" x14ac:dyDescent="0.2">
      <c r="B613" s="9"/>
      <c r="C613" s="4"/>
      <c r="D613" s="5"/>
      <c r="E613" s="6"/>
      <c r="F613" s="7"/>
    </row>
    <row r="614" spans="2:6" x14ac:dyDescent="0.2">
      <c r="B614" s="9"/>
      <c r="C614" s="4"/>
      <c r="D614" s="5"/>
      <c r="E614" s="6"/>
      <c r="F614" s="7"/>
    </row>
    <row r="615" spans="2:6" x14ac:dyDescent="0.2">
      <c r="B615" s="9"/>
      <c r="C615" s="4"/>
      <c r="D615" s="5"/>
      <c r="E615" s="6"/>
      <c r="F615" s="7"/>
    </row>
    <row r="616" spans="2:6" x14ac:dyDescent="0.2">
      <c r="B616" s="9"/>
      <c r="C616" s="4"/>
      <c r="D616" s="5"/>
      <c r="E616" s="6"/>
      <c r="F616" s="7"/>
    </row>
    <row r="617" spans="2:6" x14ac:dyDescent="0.2">
      <c r="B617" s="9"/>
      <c r="C617" s="4"/>
      <c r="D617" s="5"/>
      <c r="E617" s="6"/>
      <c r="F617" s="7"/>
    </row>
    <row r="618" spans="2:6" x14ac:dyDescent="0.2">
      <c r="B618" s="9"/>
      <c r="C618" s="4"/>
      <c r="D618" s="5"/>
      <c r="E618" s="6"/>
      <c r="F618" s="7"/>
    </row>
    <row r="619" spans="2:6" x14ac:dyDescent="0.2">
      <c r="B619" s="9"/>
      <c r="C619" s="4"/>
      <c r="D619" s="5"/>
      <c r="E619" s="6"/>
      <c r="F619" s="7"/>
    </row>
    <row r="620" spans="2:6" x14ac:dyDescent="0.2">
      <c r="B620" s="9"/>
      <c r="C620" s="4"/>
      <c r="D620" s="5"/>
      <c r="E620" s="6"/>
      <c r="F620" s="7"/>
    </row>
    <row r="621" spans="2:6" x14ac:dyDescent="0.2">
      <c r="B621" s="9"/>
      <c r="C621" s="4"/>
      <c r="D621" s="5"/>
      <c r="E621" s="6"/>
      <c r="F621" s="7"/>
    </row>
    <row r="622" spans="2:6" x14ac:dyDescent="0.2">
      <c r="B622" s="9"/>
      <c r="C622" s="4"/>
      <c r="D622" s="5"/>
      <c r="E622" s="6"/>
      <c r="F622" s="7"/>
    </row>
    <row r="623" spans="2:6" x14ac:dyDescent="0.2">
      <c r="B623" s="9"/>
      <c r="C623" s="4"/>
      <c r="D623" s="5"/>
      <c r="E623" s="6"/>
      <c r="F623" s="7"/>
    </row>
    <row r="624" spans="2:6" x14ac:dyDescent="0.2">
      <c r="B624" s="9"/>
      <c r="C624" s="4"/>
      <c r="D624" s="5"/>
      <c r="E624" s="6"/>
      <c r="F624" s="7"/>
    </row>
    <row r="625" spans="2:6" x14ac:dyDescent="0.2">
      <c r="B625" s="9"/>
      <c r="C625" s="4"/>
      <c r="D625" s="5"/>
      <c r="E625" s="6"/>
      <c r="F625" s="7"/>
    </row>
    <row r="626" spans="2:6" x14ac:dyDescent="0.2">
      <c r="B626" s="9"/>
      <c r="C626" s="4"/>
      <c r="D626" s="5"/>
      <c r="E626" s="6"/>
      <c r="F626" s="7"/>
    </row>
    <row r="627" spans="2:6" x14ac:dyDescent="0.2">
      <c r="B627" s="9"/>
      <c r="C627" s="4"/>
      <c r="D627" s="5"/>
      <c r="E627" s="6"/>
      <c r="F627" s="7"/>
    </row>
    <row r="628" spans="2:6" x14ac:dyDescent="0.2">
      <c r="B628" s="9"/>
      <c r="C628" s="4"/>
      <c r="D628" s="5"/>
      <c r="E628" s="6"/>
      <c r="F628" s="7"/>
    </row>
    <row r="629" spans="2:6" x14ac:dyDescent="0.2">
      <c r="B629" s="9"/>
      <c r="C629" s="4"/>
      <c r="D629" s="5"/>
      <c r="E629" s="6"/>
      <c r="F629" s="7"/>
    </row>
    <row r="630" spans="2:6" x14ac:dyDescent="0.2">
      <c r="B630" s="9"/>
      <c r="C630" s="4"/>
      <c r="D630" s="5"/>
      <c r="E630" s="6"/>
      <c r="F630" s="7"/>
    </row>
    <row r="631" spans="2:6" x14ac:dyDescent="0.2">
      <c r="B631" s="9"/>
      <c r="C631" s="4"/>
      <c r="D631" s="5"/>
      <c r="E631" s="6"/>
      <c r="F631" s="7"/>
    </row>
    <row r="632" spans="2:6" x14ac:dyDescent="0.2">
      <c r="B632" s="9"/>
      <c r="C632" s="4"/>
      <c r="D632" s="5"/>
      <c r="E632" s="6"/>
      <c r="F632" s="7"/>
    </row>
    <row r="633" spans="2:6" x14ac:dyDescent="0.2">
      <c r="B633" s="9"/>
      <c r="C633" s="4"/>
      <c r="D633" s="5"/>
      <c r="E633" s="6"/>
      <c r="F633" s="7"/>
    </row>
    <row r="634" spans="2:6" x14ac:dyDescent="0.2">
      <c r="B634" s="9"/>
      <c r="C634" s="4"/>
      <c r="D634" s="5"/>
      <c r="E634" s="6"/>
      <c r="F634" s="7"/>
    </row>
    <row r="635" spans="2:6" x14ac:dyDescent="0.2">
      <c r="B635" s="9"/>
      <c r="C635" s="4"/>
      <c r="D635" s="5"/>
      <c r="E635" s="6"/>
      <c r="F635" s="7"/>
    </row>
    <row r="636" spans="2:6" x14ac:dyDescent="0.2">
      <c r="B636" s="9"/>
      <c r="C636" s="4"/>
      <c r="D636" s="5"/>
      <c r="E636" s="6"/>
      <c r="F636" s="7"/>
    </row>
    <row r="637" spans="2:6" x14ac:dyDescent="0.2">
      <c r="B637" s="9"/>
      <c r="C637" s="4"/>
      <c r="D637" s="5"/>
      <c r="E637" s="6"/>
      <c r="F637" s="7"/>
    </row>
    <row r="638" spans="2:6" x14ac:dyDescent="0.2">
      <c r="B638" s="9"/>
      <c r="C638" s="4"/>
      <c r="D638" s="5"/>
      <c r="E638" s="6"/>
      <c r="F638" s="7"/>
    </row>
    <row r="639" spans="2:6" x14ac:dyDescent="0.2">
      <c r="B639" s="9"/>
      <c r="C639" s="4"/>
      <c r="D639" s="5"/>
      <c r="E639" s="6"/>
      <c r="F639" s="7"/>
    </row>
    <row r="640" spans="2:6" x14ac:dyDescent="0.2">
      <c r="B640" s="9"/>
      <c r="C640" s="4"/>
      <c r="D640" s="5"/>
      <c r="E640" s="6"/>
      <c r="F640" s="7"/>
    </row>
    <row r="641" spans="2:6" x14ac:dyDescent="0.2">
      <c r="B641" s="9"/>
      <c r="C641" s="4"/>
      <c r="D641" s="5"/>
      <c r="E641" s="6"/>
      <c r="F641" s="7"/>
    </row>
    <row r="642" spans="2:6" x14ac:dyDescent="0.2">
      <c r="B642" s="9"/>
      <c r="C642" s="4"/>
      <c r="D642" s="5"/>
      <c r="E642" s="6"/>
      <c r="F642" s="7"/>
    </row>
    <row r="643" spans="2:6" x14ac:dyDescent="0.2">
      <c r="B643" s="9"/>
      <c r="C643" s="4"/>
      <c r="D643" s="5"/>
      <c r="E643" s="6"/>
      <c r="F643" s="7"/>
    </row>
    <row r="644" spans="2:6" x14ac:dyDescent="0.2">
      <c r="B644" s="9"/>
      <c r="C644" s="4"/>
      <c r="D644" s="5"/>
      <c r="E644" s="6"/>
      <c r="F644" s="7"/>
    </row>
    <row r="645" spans="2:6" x14ac:dyDescent="0.2">
      <c r="B645" s="9"/>
      <c r="C645" s="4"/>
      <c r="D645" s="5"/>
      <c r="E645" s="6"/>
      <c r="F645" s="7"/>
    </row>
    <row r="646" spans="2:6" x14ac:dyDescent="0.2">
      <c r="B646" s="9"/>
      <c r="C646" s="4"/>
      <c r="D646" s="5"/>
      <c r="E646" s="6"/>
      <c r="F646" s="7"/>
    </row>
    <row r="647" spans="2:6" x14ac:dyDescent="0.2">
      <c r="B647" s="9"/>
      <c r="C647" s="4"/>
      <c r="D647" s="5"/>
      <c r="E647" s="6"/>
      <c r="F647" s="7"/>
    </row>
    <row r="648" spans="2:6" x14ac:dyDescent="0.2">
      <c r="B648" s="9"/>
      <c r="C648" s="4"/>
      <c r="D648" s="5"/>
      <c r="E648" s="6"/>
      <c r="F648" s="7"/>
    </row>
    <row r="649" spans="2:6" x14ac:dyDescent="0.2">
      <c r="B649" s="9"/>
      <c r="C649" s="4"/>
      <c r="D649" s="5"/>
      <c r="E649" s="6"/>
      <c r="F649" s="7"/>
    </row>
    <row r="650" spans="2:6" x14ac:dyDescent="0.2">
      <c r="B650" s="9"/>
      <c r="C650" s="4"/>
      <c r="D650" s="5"/>
      <c r="E650" s="6"/>
      <c r="F650" s="7"/>
    </row>
    <row r="651" spans="2:6" x14ac:dyDescent="0.2">
      <c r="B651" s="9"/>
      <c r="C651" s="4"/>
      <c r="D651" s="5"/>
      <c r="E651" s="6"/>
      <c r="F651" s="7"/>
    </row>
    <row r="652" spans="2:6" x14ac:dyDescent="0.2">
      <c r="B652" s="9"/>
      <c r="C652" s="4"/>
      <c r="D652" s="5"/>
      <c r="E652" s="6"/>
      <c r="F652" s="7"/>
    </row>
    <row r="653" spans="2:6" x14ac:dyDescent="0.2">
      <c r="B653" s="9"/>
      <c r="C653" s="4"/>
      <c r="D653" s="5"/>
      <c r="E653" s="6"/>
      <c r="F653" s="7"/>
    </row>
    <row r="654" spans="2:6" x14ac:dyDescent="0.2">
      <c r="B654" s="9"/>
      <c r="C654" s="4"/>
      <c r="D654" s="5"/>
      <c r="E654" s="6"/>
      <c r="F654" s="7"/>
    </row>
    <row r="655" spans="2:6" x14ac:dyDescent="0.2">
      <c r="B655" s="9"/>
      <c r="C655" s="4"/>
      <c r="D655" s="5"/>
      <c r="E655" s="6"/>
      <c r="F655" s="7"/>
    </row>
    <row r="656" spans="2:6" x14ac:dyDescent="0.2">
      <c r="B656" s="9"/>
      <c r="C656" s="4"/>
      <c r="D656" s="5"/>
      <c r="E656" s="6"/>
      <c r="F656" s="7"/>
    </row>
    <row r="657" spans="2:6" x14ac:dyDescent="0.2">
      <c r="B657" s="9"/>
      <c r="C657" s="4"/>
      <c r="D657" s="5"/>
      <c r="E657" s="6"/>
      <c r="F657" s="7"/>
    </row>
    <row r="658" spans="2:6" x14ac:dyDescent="0.2">
      <c r="B658" s="9"/>
      <c r="C658" s="4"/>
      <c r="D658" s="5"/>
      <c r="E658" s="6"/>
      <c r="F658" s="7"/>
    </row>
    <row r="659" spans="2:6" x14ac:dyDescent="0.2">
      <c r="B659" s="9"/>
      <c r="C659" s="4"/>
      <c r="D659" s="5"/>
      <c r="E659" s="6"/>
      <c r="F659" s="7"/>
    </row>
    <row r="660" spans="2:6" x14ac:dyDescent="0.2">
      <c r="B660" s="9"/>
      <c r="C660" s="4"/>
      <c r="D660" s="5"/>
      <c r="E660" s="6"/>
      <c r="F660" s="7"/>
    </row>
    <row r="661" spans="2:6" x14ac:dyDescent="0.2">
      <c r="B661" s="9"/>
      <c r="C661" s="4"/>
      <c r="D661" s="5"/>
      <c r="E661" s="6"/>
      <c r="F661" s="7"/>
    </row>
    <row r="662" spans="2:6" x14ac:dyDescent="0.2">
      <c r="B662" s="9"/>
      <c r="C662" s="4"/>
      <c r="D662" s="5"/>
      <c r="E662" s="6"/>
      <c r="F662" s="7"/>
    </row>
    <row r="663" spans="2:6" x14ac:dyDescent="0.2">
      <c r="B663" s="9"/>
      <c r="C663" s="4"/>
      <c r="D663" s="5"/>
      <c r="E663" s="6"/>
      <c r="F663" s="7"/>
    </row>
    <row r="664" spans="2:6" x14ac:dyDescent="0.2">
      <c r="B664" s="9"/>
      <c r="C664" s="4"/>
      <c r="D664" s="5"/>
      <c r="E664" s="6"/>
      <c r="F664" s="7"/>
    </row>
    <row r="665" spans="2:6" x14ac:dyDescent="0.2">
      <c r="B665" s="9"/>
      <c r="C665" s="4"/>
      <c r="D665" s="5"/>
      <c r="E665" s="6"/>
      <c r="F665" s="7"/>
    </row>
    <row r="666" spans="2:6" x14ac:dyDescent="0.2">
      <c r="B666" s="9"/>
      <c r="C666" s="4"/>
      <c r="D666" s="5"/>
      <c r="E666" s="6"/>
      <c r="F666" s="7"/>
    </row>
    <row r="667" spans="2:6" x14ac:dyDescent="0.2">
      <c r="B667" s="9"/>
      <c r="C667" s="4"/>
      <c r="D667" s="5"/>
      <c r="E667" s="6"/>
      <c r="F667" s="7"/>
    </row>
    <row r="668" spans="2:6" x14ac:dyDescent="0.2">
      <c r="B668" s="9"/>
      <c r="C668" s="4"/>
      <c r="D668" s="5"/>
      <c r="E668" s="6"/>
      <c r="F668" s="7"/>
    </row>
    <row r="669" spans="2:6" x14ac:dyDescent="0.2">
      <c r="B669" s="9"/>
      <c r="C669" s="4"/>
      <c r="D669" s="5"/>
      <c r="E669" s="6"/>
      <c r="F669" s="7"/>
    </row>
    <row r="670" spans="2:6" x14ac:dyDescent="0.2">
      <c r="B670" s="9"/>
      <c r="C670" s="4"/>
      <c r="D670" s="5"/>
      <c r="E670" s="6"/>
      <c r="F670" s="7"/>
    </row>
    <row r="671" spans="2:6" x14ac:dyDescent="0.2">
      <c r="B671" s="9"/>
      <c r="C671" s="4"/>
      <c r="D671" s="5"/>
      <c r="E671" s="6"/>
      <c r="F671" s="7"/>
    </row>
    <row r="672" spans="2:6" x14ac:dyDescent="0.2">
      <c r="B672" s="9"/>
      <c r="C672" s="4"/>
      <c r="D672" s="5"/>
      <c r="E672" s="6"/>
      <c r="F672" s="7"/>
    </row>
    <row r="673" spans="2:6" x14ac:dyDescent="0.2">
      <c r="B673" s="9"/>
      <c r="C673" s="4"/>
      <c r="D673" s="5"/>
      <c r="E673" s="6"/>
      <c r="F673" s="7"/>
    </row>
    <row r="674" spans="2:6" x14ac:dyDescent="0.2">
      <c r="B674" s="9"/>
      <c r="C674" s="4"/>
      <c r="D674" s="5"/>
      <c r="E674" s="6"/>
      <c r="F674" s="7"/>
    </row>
    <row r="675" spans="2:6" x14ac:dyDescent="0.2">
      <c r="B675" s="9"/>
      <c r="C675" s="4"/>
      <c r="D675" s="5"/>
      <c r="E675" s="6"/>
      <c r="F675" s="7"/>
    </row>
    <row r="676" spans="2:6" x14ac:dyDescent="0.2">
      <c r="B676" s="9"/>
      <c r="C676" s="4"/>
      <c r="D676" s="5"/>
      <c r="E676" s="6"/>
      <c r="F676" s="7"/>
    </row>
    <row r="677" spans="2:6" x14ac:dyDescent="0.2">
      <c r="B677" s="9"/>
      <c r="C677" s="4"/>
      <c r="D677" s="5"/>
      <c r="E677" s="6"/>
      <c r="F677" s="7"/>
    </row>
    <row r="678" spans="2:6" x14ac:dyDescent="0.2">
      <c r="B678" s="9"/>
      <c r="C678" s="4"/>
      <c r="D678" s="5"/>
      <c r="E678" s="6"/>
      <c r="F678" s="7"/>
    </row>
    <row r="679" spans="2:6" x14ac:dyDescent="0.2">
      <c r="B679" s="9"/>
      <c r="C679" s="4"/>
      <c r="D679" s="5"/>
      <c r="E679" s="6"/>
      <c r="F679" s="7"/>
    </row>
    <row r="680" spans="2:6" x14ac:dyDescent="0.2">
      <c r="B680" s="9"/>
      <c r="C680" s="4"/>
      <c r="D680" s="5"/>
      <c r="E680" s="6"/>
      <c r="F680" s="7"/>
    </row>
    <row r="681" spans="2:6" x14ac:dyDescent="0.2">
      <c r="B681" s="9"/>
      <c r="C681" s="4"/>
      <c r="D681" s="5"/>
      <c r="E681" s="6"/>
      <c r="F681" s="7"/>
    </row>
    <row r="682" spans="2:6" x14ac:dyDescent="0.2">
      <c r="B682" s="9"/>
      <c r="C682" s="4"/>
      <c r="D682" s="5"/>
      <c r="E682" s="6"/>
      <c r="F682" s="7"/>
    </row>
    <row r="683" spans="2:6" x14ac:dyDescent="0.2">
      <c r="B683" s="9"/>
      <c r="C683" s="4"/>
      <c r="D683" s="5"/>
      <c r="E683" s="6"/>
      <c r="F683" s="7"/>
    </row>
    <row r="684" spans="2:6" x14ac:dyDescent="0.2">
      <c r="B684" s="9"/>
      <c r="C684" s="4"/>
      <c r="D684" s="5"/>
      <c r="E684" s="6"/>
      <c r="F684" s="7"/>
    </row>
    <row r="685" spans="2:6" x14ac:dyDescent="0.2">
      <c r="B685" s="9"/>
      <c r="C685" s="4"/>
      <c r="D685" s="5"/>
      <c r="E685" s="6"/>
      <c r="F685" s="7"/>
    </row>
    <row r="686" spans="2:6" x14ac:dyDescent="0.2">
      <c r="B686" s="9"/>
      <c r="C686" s="4"/>
      <c r="D686" s="5"/>
      <c r="E686" s="6"/>
      <c r="F686" s="7"/>
    </row>
    <row r="687" spans="2:6" x14ac:dyDescent="0.2">
      <c r="B687" s="9"/>
      <c r="C687" s="4"/>
      <c r="D687" s="5"/>
      <c r="E687" s="6"/>
      <c r="F687" s="7"/>
    </row>
    <row r="688" spans="2:6" x14ac:dyDescent="0.2">
      <c r="B688" s="9"/>
      <c r="C688" s="4"/>
      <c r="D688" s="5"/>
      <c r="E688" s="6"/>
      <c r="F688" s="7"/>
    </row>
    <row r="689" spans="2:6" x14ac:dyDescent="0.2">
      <c r="B689" s="9"/>
      <c r="C689" s="4"/>
      <c r="D689" s="5"/>
      <c r="E689" s="6"/>
      <c r="F689" s="7"/>
    </row>
    <row r="690" spans="2:6" x14ac:dyDescent="0.2">
      <c r="B690" s="9"/>
      <c r="C690" s="4"/>
      <c r="D690" s="5"/>
      <c r="E690" s="6"/>
      <c r="F690" s="7"/>
    </row>
    <row r="691" spans="2:6" x14ac:dyDescent="0.2">
      <c r="B691" s="9"/>
      <c r="C691" s="4"/>
      <c r="D691" s="5"/>
      <c r="E691" s="6"/>
      <c r="F691" s="7"/>
    </row>
    <row r="692" spans="2:6" x14ac:dyDescent="0.2">
      <c r="B692" s="9"/>
      <c r="C692" s="4"/>
      <c r="D692" s="5"/>
      <c r="E692" s="6"/>
      <c r="F692" s="7"/>
    </row>
    <row r="693" spans="2:6" x14ac:dyDescent="0.2">
      <c r="B693" s="9"/>
      <c r="C693" s="4"/>
      <c r="D693" s="5"/>
      <c r="E693" s="6"/>
      <c r="F693" s="7"/>
    </row>
    <row r="694" spans="2:6" x14ac:dyDescent="0.2">
      <c r="B694" s="9"/>
      <c r="C694" s="4"/>
      <c r="D694" s="5"/>
      <c r="E694" s="6"/>
      <c r="F694" s="7"/>
    </row>
    <row r="695" spans="2:6" x14ac:dyDescent="0.2">
      <c r="B695" s="9"/>
      <c r="C695" s="4"/>
      <c r="D695" s="5"/>
      <c r="E695" s="6"/>
      <c r="F695" s="7"/>
    </row>
    <row r="696" spans="2:6" x14ac:dyDescent="0.2">
      <c r="B696" s="9"/>
      <c r="C696" s="4"/>
      <c r="D696" s="5"/>
      <c r="E696" s="6"/>
      <c r="F696" s="7"/>
    </row>
    <row r="697" spans="2:6" x14ac:dyDescent="0.2">
      <c r="B697" s="9"/>
      <c r="C697" s="4"/>
      <c r="D697" s="5"/>
      <c r="E697" s="6"/>
      <c r="F697" s="7"/>
    </row>
    <row r="698" spans="2:6" x14ac:dyDescent="0.2">
      <c r="B698" s="9"/>
      <c r="C698" s="4"/>
      <c r="D698" s="5"/>
      <c r="E698" s="6"/>
      <c r="F698" s="7"/>
    </row>
    <row r="699" spans="2:6" x14ac:dyDescent="0.2">
      <c r="B699" s="9"/>
      <c r="C699" s="4"/>
      <c r="D699" s="5"/>
      <c r="E699" s="6"/>
      <c r="F699" s="7"/>
    </row>
    <row r="700" spans="2:6" x14ac:dyDescent="0.2">
      <c r="B700" s="9"/>
      <c r="C700" s="4"/>
      <c r="D700" s="5"/>
      <c r="E700" s="6"/>
      <c r="F700" s="7"/>
    </row>
    <row r="701" spans="2:6" x14ac:dyDescent="0.2">
      <c r="B701" s="9"/>
      <c r="C701" s="4"/>
      <c r="D701" s="5"/>
      <c r="E701" s="6"/>
      <c r="F701" s="7"/>
    </row>
    <row r="702" spans="2:6" x14ac:dyDescent="0.2">
      <c r="B702" s="9"/>
      <c r="C702" s="4"/>
      <c r="D702" s="5"/>
      <c r="E702" s="6"/>
      <c r="F702" s="7"/>
    </row>
    <row r="703" spans="2:6" x14ac:dyDescent="0.2">
      <c r="B703" s="9"/>
      <c r="C703" s="4"/>
      <c r="D703" s="5"/>
      <c r="E703" s="6"/>
      <c r="F703" s="7"/>
    </row>
    <row r="704" spans="2:6" x14ac:dyDescent="0.2">
      <c r="B704" s="9"/>
      <c r="C704" s="4"/>
      <c r="D704" s="5"/>
      <c r="E704" s="6"/>
      <c r="F704" s="7"/>
    </row>
    <row r="705" spans="2:6" x14ac:dyDescent="0.2">
      <c r="B705" s="9"/>
      <c r="C705" s="4"/>
      <c r="D705" s="5"/>
      <c r="E705" s="6"/>
      <c r="F705" s="7"/>
    </row>
    <row r="706" spans="2:6" x14ac:dyDescent="0.2">
      <c r="B706" s="9"/>
      <c r="C706" s="4"/>
      <c r="D706" s="5"/>
      <c r="E706" s="6"/>
      <c r="F706" s="7"/>
    </row>
    <row r="707" spans="2:6" x14ac:dyDescent="0.2">
      <c r="B707" s="9"/>
      <c r="C707" s="4"/>
      <c r="D707" s="5"/>
      <c r="E707" s="6"/>
      <c r="F707" s="7"/>
    </row>
    <row r="708" spans="2:6" x14ac:dyDescent="0.2">
      <c r="B708" s="9"/>
      <c r="C708" s="4"/>
      <c r="D708" s="5"/>
      <c r="E708" s="6"/>
      <c r="F708" s="7"/>
    </row>
    <row r="709" spans="2:6" x14ac:dyDescent="0.2">
      <c r="B709" s="9"/>
      <c r="C709" s="4"/>
      <c r="D709" s="5"/>
      <c r="E709" s="6"/>
      <c r="F709" s="7"/>
    </row>
    <row r="710" spans="2:6" x14ac:dyDescent="0.2">
      <c r="B710" s="9"/>
      <c r="C710" s="4"/>
      <c r="D710" s="5"/>
      <c r="E710" s="6"/>
      <c r="F710" s="7"/>
    </row>
    <row r="711" spans="2:6" x14ac:dyDescent="0.2">
      <c r="B711" s="9"/>
      <c r="C711" s="4"/>
      <c r="D711" s="5"/>
      <c r="E711" s="6"/>
      <c r="F711" s="7"/>
    </row>
    <row r="712" spans="2:6" x14ac:dyDescent="0.2">
      <c r="B712" s="9"/>
      <c r="C712" s="4"/>
      <c r="D712" s="5"/>
      <c r="E712" s="6"/>
      <c r="F712" s="7"/>
    </row>
    <row r="713" spans="2:6" x14ac:dyDescent="0.2">
      <c r="B713" s="9"/>
      <c r="C713" s="4"/>
      <c r="D713" s="5"/>
      <c r="E713" s="6"/>
      <c r="F713" s="7"/>
    </row>
    <row r="714" spans="2:6" x14ac:dyDescent="0.2">
      <c r="B714" s="9"/>
      <c r="C714" s="4"/>
      <c r="D714" s="5"/>
      <c r="E714" s="6"/>
      <c r="F714" s="7"/>
    </row>
    <row r="715" spans="2:6" x14ac:dyDescent="0.2">
      <c r="B715" s="9"/>
      <c r="C715" s="4"/>
      <c r="D715" s="5"/>
      <c r="E715" s="6"/>
      <c r="F715" s="7"/>
    </row>
    <row r="716" spans="2:6" x14ac:dyDescent="0.2">
      <c r="B716" s="9"/>
      <c r="C716" s="4"/>
      <c r="D716" s="5"/>
      <c r="E716" s="6"/>
      <c r="F716" s="7"/>
    </row>
    <row r="717" spans="2:6" x14ac:dyDescent="0.2">
      <c r="B717" s="9"/>
      <c r="C717" s="4"/>
      <c r="D717" s="5"/>
      <c r="E717" s="6"/>
      <c r="F717" s="7"/>
    </row>
    <row r="718" spans="2:6" x14ac:dyDescent="0.2">
      <c r="B718" s="9"/>
      <c r="C718" s="4"/>
      <c r="D718" s="5"/>
      <c r="E718" s="6"/>
      <c r="F718" s="7"/>
    </row>
    <row r="719" spans="2:6" x14ac:dyDescent="0.2">
      <c r="B719" s="9"/>
      <c r="C719" s="4"/>
      <c r="D719" s="5"/>
      <c r="E719" s="6"/>
      <c r="F719" s="7"/>
    </row>
    <row r="720" spans="2:6" x14ac:dyDescent="0.2">
      <c r="B720" s="9"/>
      <c r="C720" s="4"/>
      <c r="D720" s="5"/>
      <c r="E720" s="6"/>
      <c r="F720" s="7"/>
    </row>
    <row r="721" spans="2:6" x14ac:dyDescent="0.2">
      <c r="B721" s="9"/>
      <c r="C721" s="4"/>
      <c r="D721" s="5"/>
      <c r="E721" s="6"/>
      <c r="F721" s="7"/>
    </row>
    <row r="722" spans="2:6" x14ac:dyDescent="0.2">
      <c r="B722" s="9"/>
      <c r="C722" s="4"/>
      <c r="D722" s="5"/>
      <c r="E722" s="6"/>
      <c r="F722" s="7"/>
    </row>
    <row r="723" spans="2:6" x14ac:dyDescent="0.2">
      <c r="B723" s="9"/>
      <c r="C723" s="4"/>
      <c r="D723" s="5"/>
      <c r="E723" s="6"/>
      <c r="F723" s="7"/>
    </row>
    <row r="724" spans="2:6" x14ac:dyDescent="0.2">
      <c r="B724" s="9"/>
      <c r="C724" s="4"/>
      <c r="D724" s="5"/>
      <c r="E724" s="6"/>
      <c r="F724" s="7"/>
    </row>
    <row r="725" spans="2:6" x14ac:dyDescent="0.2">
      <c r="B725" s="9"/>
      <c r="C725" s="4"/>
      <c r="D725" s="5"/>
      <c r="E725" s="6"/>
      <c r="F725" s="7"/>
    </row>
    <row r="726" spans="2:6" x14ac:dyDescent="0.2">
      <c r="B726" s="9"/>
      <c r="C726" s="4"/>
      <c r="D726" s="5"/>
      <c r="E726" s="6"/>
      <c r="F726" s="7"/>
    </row>
    <row r="727" spans="2:6" x14ac:dyDescent="0.2">
      <c r="B727" s="9"/>
      <c r="C727" s="4"/>
      <c r="D727" s="5"/>
      <c r="E727" s="6"/>
      <c r="F727" s="7"/>
    </row>
    <row r="728" spans="2:6" x14ac:dyDescent="0.2">
      <c r="B728" s="9"/>
      <c r="C728" s="4"/>
      <c r="D728" s="5"/>
      <c r="E728" s="6"/>
      <c r="F728" s="7"/>
    </row>
    <row r="729" spans="2:6" x14ac:dyDescent="0.2">
      <c r="B729" s="9"/>
      <c r="C729" s="4"/>
      <c r="D729" s="5"/>
      <c r="E729" s="6"/>
      <c r="F729" s="7"/>
    </row>
    <row r="730" spans="2:6" x14ac:dyDescent="0.2">
      <c r="B730" s="9"/>
      <c r="C730" s="4"/>
      <c r="D730" s="5"/>
      <c r="E730" s="6"/>
      <c r="F730" s="7"/>
    </row>
    <row r="731" spans="2:6" x14ac:dyDescent="0.2">
      <c r="B731" s="9"/>
      <c r="C731" s="4"/>
      <c r="D731" s="5"/>
      <c r="E731" s="6"/>
      <c r="F731" s="7"/>
    </row>
    <row r="732" spans="2:6" x14ac:dyDescent="0.2">
      <c r="B732" s="9"/>
      <c r="C732" s="4"/>
      <c r="D732" s="5"/>
      <c r="E732" s="6"/>
      <c r="F732" s="7"/>
    </row>
    <row r="733" spans="2:6" x14ac:dyDescent="0.2">
      <c r="B733" s="9"/>
      <c r="C733" s="4"/>
      <c r="D733" s="5"/>
      <c r="E733" s="6"/>
      <c r="F733" s="7"/>
    </row>
    <row r="734" spans="2:6" x14ac:dyDescent="0.2">
      <c r="B734" s="9"/>
      <c r="C734" s="4"/>
      <c r="D734" s="5"/>
      <c r="E734" s="6"/>
      <c r="F734" s="7"/>
    </row>
    <row r="735" spans="2:6" x14ac:dyDescent="0.2">
      <c r="B735" s="9"/>
      <c r="C735" s="4"/>
      <c r="D735" s="5"/>
      <c r="E735" s="6"/>
      <c r="F735" s="7"/>
    </row>
    <row r="736" spans="2:6" x14ac:dyDescent="0.2">
      <c r="B736" s="9"/>
      <c r="C736" s="4"/>
      <c r="D736" s="5"/>
      <c r="E736" s="6"/>
      <c r="F736" s="7"/>
    </row>
    <row r="737" spans="2:6" x14ac:dyDescent="0.2">
      <c r="B737" s="9"/>
      <c r="C737" s="4"/>
      <c r="D737" s="5"/>
      <c r="E737" s="6"/>
      <c r="F737" s="7"/>
    </row>
    <row r="738" spans="2:6" x14ac:dyDescent="0.2">
      <c r="B738" s="9"/>
      <c r="C738" s="4"/>
      <c r="D738" s="5"/>
      <c r="E738" s="6"/>
      <c r="F738" s="7"/>
    </row>
    <row r="739" spans="2:6" x14ac:dyDescent="0.2">
      <c r="B739" s="9"/>
      <c r="C739" s="4"/>
      <c r="D739" s="5"/>
      <c r="E739" s="6"/>
      <c r="F739" s="7"/>
    </row>
    <row r="740" spans="2:6" x14ac:dyDescent="0.2">
      <c r="B740" s="9"/>
      <c r="C740" s="4"/>
      <c r="D740" s="5"/>
      <c r="E740" s="6"/>
      <c r="F740" s="7"/>
    </row>
    <row r="741" spans="2:6" x14ac:dyDescent="0.2">
      <c r="B741" s="9"/>
      <c r="C741" s="4"/>
      <c r="D741" s="5"/>
      <c r="E741" s="6"/>
      <c r="F741" s="7"/>
    </row>
    <row r="742" spans="2:6" x14ac:dyDescent="0.2">
      <c r="B742" s="9"/>
      <c r="C742" s="4"/>
      <c r="D742" s="5"/>
      <c r="E742" s="6"/>
      <c r="F742" s="7"/>
    </row>
    <row r="743" spans="2:6" x14ac:dyDescent="0.2">
      <c r="B743" s="9"/>
      <c r="C743" s="4"/>
      <c r="D743" s="5"/>
      <c r="E743" s="6"/>
      <c r="F743" s="7"/>
    </row>
    <row r="744" spans="2:6" x14ac:dyDescent="0.2">
      <c r="B744" s="9"/>
      <c r="C744" s="4"/>
      <c r="D744" s="5"/>
      <c r="E744" s="6"/>
      <c r="F744" s="7"/>
    </row>
    <row r="745" spans="2:6" x14ac:dyDescent="0.2">
      <c r="B745" s="9"/>
      <c r="C745" s="4"/>
      <c r="D745" s="5"/>
      <c r="E745" s="6"/>
      <c r="F745" s="7"/>
    </row>
    <row r="746" spans="2:6" x14ac:dyDescent="0.2">
      <c r="B746" s="9"/>
      <c r="C746" s="4"/>
      <c r="D746" s="5"/>
      <c r="E746" s="6"/>
      <c r="F746" s="7"/>
    </row>
    <row r="747" spans="2:6" x14ac:dyDescent="0.2">
      <c r="B747" s="9"/>
      <c r="C747" s="4"/>
      <c r="D747" s="5"/>
      <c r="E747" s="6"/>
      <c r="F747" s="7"/>
    </row>
    <row r="748" spans="2:6" x14ac:dyDescent="0.2">
      <c r="B748" s="9"/>
      <c r="C748" s="4"/>
      <c r="D748" s="5"/>
      <c r="E748" s="6"/>
      <c r="F748" s="7"/>
    </row>
    <row r="749" spans="2:6" x14ac:dyDescent="0.2">
      <c r="B749" s="9"/>
      <c r="C749" s="4"/>
      <c r="D749" s="5"/>
      <c r="E749" s="6"/>
      <c r="F749" s="7"/>
    </row>
    <row r="750" spans="2:6" x14ac:dyDescent="0.2">
      <c r="B750" s="9"/>
      <c r="C750" s="4"/>
      <c r="D750" s="5"/>
      <c r="E750" s="6"/>
      <c r="F750" s="7"/>
    </row>
    <row r="751" spans="2:6" x14ac:dyDescent="0.2">
      <c r="B751" s="9"/>
      <c r="C751" s="4"/>
      <c r="D751" s="5"/>
      <c r="E751" s="6"/>
      <c r="F751" s="7"/>
    </row>
    <row r="752" spans="2:6" x14ac:dyDescent="0.2">
      <c r="B752" s="9"/>
      <c r="C752" s="4"/>
      <c r="D752" s="5"/>
      <c r="E752" s="6"/>
      <c r="F752" s="7"/>
    </row>
    <row r="753" spans="2:6" x14ac:dyDescent="0.2">
      <c r="B753" s="9"/>
      <c r="C753" s="4"/>
      <c r="D753" s="5"/>
      <c r="E753" s="6"/>
      <c r="F753" s="7"/>
    </row>
    <row r="754" spans="2:6" x14ac:dyDescent="0.2">
      <c r="B754" s="9"/>
      <c r="C754" s="4"/>
      <c r="D754" s="5"/>
      <c r="E754" s="6"/>
      <c r="F754" s="7"/>
    </row>
    <row r="755" spans="2:6" x14ac:dyDescent="0.2">
      <c r="B755" s="9"/>
      <c r="C755" s="4"/>
      <c r="D755" s="5"/>
      <c r="E755" s="6"/>
      <c r="F755" s="7"/>
    </row>
    <row r="756" spans="2:6" x14ac:dyDescent="0.2">
      <c r="B756" s="9"/>
      <c r="C756" s="4"/>
      <c r="D756" s="5"/>
      <c r="E756" s="6"/>
      <c r="F756" s="7"/>
    </row>
    <row r="757" spans="2:6" x14ac:dyDescent="0.2">
      <c r="B757" s="9"/>
      <c r="C757" s="4"/>
      <c r="D757" s="5"/>
      <c r="E757" s="6"/>
      <c r="F757" s="7"/>
    </row>
    <row r="758" spans="2:6" x14ac:dyDescent="0.2">
      <c r="B758" s="9"/>
      <c r="C758" s="4"/>
      <c r="D758" s="5"/>
      <c r="E758" s="6"/>
      <c r="F758" s="7"/>
    </row>
    <row r="759" spans="2:6" x14ac:dyDescent="0.2">
      <c r="B759" s="9"/>
      <c r="C759" s="4"/>
      <c r="D759" s="5"/>
      <c r="E759" s="6"/>
      <c r="F759" s="7"/>
    </row>
    <row r="760" spans="2:6" x14ac:dyDescent="0.2">
      <c r="B760" s="9"/>
      <c r="C760" s="4"/>
      <c r="D760" s="5"/>
      <c r="E760" s="6"/>
      <c r="F760" s="7"/>
    </row>
    <row r="761" spans="2:6" x14ac:dyDescent="0.2">
      <c r="B761" s="9"/>
      <c r="C761" s="4"/>
      <c r="D761" s="5"/>
      <c r="E761" s="6"/>
      <c r="F761" s="7"/>
    </row>
    <row r="762" spans="2:6" x14ac:dyDescent="0.2">
      <c r="B762" s="9"/>
      <c r="C762" s="4"/>
      <c r="D762" s="5"/>
      <c r="E762" s="6"/>
      <c r="F762" s="7"/>
    </row>
    <row r="763" spans="2:6" x14ac:dyDescent="0.2">
      <c r="B763" s="9"/>
      <c r="C763" s="4"/>
      <c r="D763" s="5"/>
      <c r="E763" s="6"/>
      <c r="F763" s="7"/>
    </row>
    <row r="764" spans="2:6" x14ac:dyDescent="0.2">
      <c r="B764" s="9"/>
      <c r="C764" s="4"/>
      <c r="D764" s="5"/>
      <c r="E764" s="6"/>
      <c r="F764" s="7"/>
    </row>
    <row r="765" spans="2:6" x14ac:dyDescent="0.2">
      <c r="B765" s="9"/>
      <c r="C765" s="4"/>
      <c r="D765" s="5"/>
      <c r="E765" s="6"/>
      <c r="F765" s="7"/>
    </row>
    <row r="766" spans="2:6" x14ac:dyDescent="0.2">
      <c r="B766" s="9"/>
      <c r="C766" s="4"/>
      <c r="D766" s="5"/>
      <c r="E766" s="6"/>
      <c r="F766" s="7"/>
    </row>
    <row r="767" spans="2:6" x14ac:dyDescent="0.2">
      <c r="B767" s="9"/>
      <c r="C767" s="4"/>
      <c r="D767" s="5"/>
      <c r="E767" s="6"/>
      <c r="F767" s="7"/>
    </row>
    <row r="768" spans="2:6" x14ac:dyDescent="0.2">
      <c r="B768" s="9"/>
      <c r="C768" s="4"/>
      <c r="D768" s="5"/>
      <c r="E768" s="6"/>
      <c r="F768" s="7"/>
    </row>
    <row r="769" spans="2:6" x14ac:dyDescent="0.2">
      <c r="B769" s="9"/>
      <c r="C769" s="4"/>
      <c r="D769" s="5"/>
      <c r="E769" s="6"/>
      <c r="F769" s="7"/>
    </row>
    <row r="770" spans="2:6" x14ac:dyDescent="0.2">
      <c r="B770" s="9"/>
      <c r="C770" s="4"/>
      <c r="D770" s="5"/>
      <c r="E770" s="6"/>
      <c r="F770" s="7"/>
    </row>
    <row r="771" spans="2:6" x14ac:dyDescent="0.2">
      <c r="B771" s="9"/>
      <c r="C771" s="4"/>
      <c r="D771" s="5"/>
      <c r="E771" s="6"/>
      <c r="F771" s="7"/>
    </row>
    <row r="772" spans="2:6" x14ac:dyDescent="0.2">
      <c r="B772" s="9"/>
      <c r="C772" s="4"/>
      <c r="D772" s="5"/>
      <c r="E772" s="6"/>
      <c r="F772" s="7"/>
    </row>
    <row r="773" spans="2:6" x14ac:dyDescent="0.2">
      <c r="B773" s="9"/>
      <c r="C773" s="4"/>
      <c r="D773" s="5"/>
      <c r="E773" s="6"/>
      <c r="F773" s="7"/>
    </row>
    <row r="774" spans="2:6" x14ac:dyDescent="0.2">
      <c r="B774" s="9"/>
      <c r="C774" s="4"/>
      <c r="D774" s="5"/>
      <c r="E774" s="6"/>
      <c r="F774" s="7"/>
    </row>
    <row r="775" spans="2:6" x14ac:dyDescent="0.2">
      <c r="B775" s="9"/>
      <c r="C775" s="4"/>
      <c r="D775" s="5"/>
      <c r="E775" s="6"/>
      <c r="F775" s="7"/>
    </row>
    <row r="776" spans="2:6" x14ac:dyDescent="0.2">
      <c r="B776" s="9"/>
      <c r="C776" s="4"/>
      <c r="D776" s="5"/>
      <c r="E776" s="6"/>
      <c r="F776" s="7"/>
    </row>
    <row r="777" spans="2:6" x14ac:dyDescent="0.2">
      <c r="B777" s="9"/>
      <c r="C777" s="4"/>
      <c r="D777" s="5"/>
      <c r="E777" s="6"/>
      <c r="F777" s="7"/>
    </row>
    <row r="778" spans="2:6" x14ac:dyDescent="0.2">
      <c r="B778" s="9"/>
      <c r="C778" s="4"/>
      <c r="D778" s="5"/>
      <c r="E778" s="6"/>
      <c r="F778" s="7"/>
    </row>
    <row r="779" spans="2:6" x14ac:dyDescent="0.2">
      <c r="B779" s="9"/>
      <c r="C779" s="4"/>
      <c r="D779" s="5"/>
      <c r="E779" s="6"/>
      <c r="F779" s="7"/>
    </row>
    <row r="780" spans="2:6" x14ac:dyDescent="0.2">
      <c r="B780" s="9"/>
      <c r="C780" s="4"/>
      <c r="D780" s="5"/>
      <c r="E780" s="6"/>
      <c r="F780" s="7"/>
    </row>
    <row r="781" spans="2:6" x14ac:dyDescent="0.2">
      <c r="B781" s="9"/>
      <c r="C781" s="4"/>
      <c r="D781" s="5"/>
      <c r="E781" s="6"/>
      <c r="F781" s="7"/>
    </row>
    <row r="782" spans="2:6" x14ac:dyDescent="0.2">
      <c r="B782" s="9"/>
      <c r="C782" s="4"/>
      <c r="D782" s="5"/>
      <c r="E782" s="6"/>
      <c r="F782" s="7"/>
    </row>
    <row r="783" spans="2:6" x14ac:dyDescent="0.2">
      <c r="B783" s="9"/>
      <c r="C783" s="4"/>
      <c r="D783" s="5"/>
      <c r="E783" s="6"/>
      <c r="F783" s="7"/>
    </row>
    <row r="784" spans="2:6" x14ac:dyDescent="0.2">
      <c r="B784" s="9"/>
      <c r="C784" s="4"/>
      <c r="D784" s="5"/>
      <c r="E784" s="6"/>
      <c r="F784" s="7"/>
    </row>
    <row r="785" spans="2:6" x14ac:dyDescent="0.2">
      <c r="B785" s="9"/>
      <c r="C785" s="4"/>
      <c r="D785" s="5"/>
      <c r="E785" s="6"/>
      <c r="F785" s="7"/>
    </row>
    <row r="786" spans="2:6" x14ac:dyDescent="0.2">
      <c r="B786" s="9"/>
      <c r="C786" s="4"/>
      <c r="D786" s="5"/>
      <c r="E786" s="6"/>
      <c r="F786" s="7"/>
    </row>
    <row r="787" spans="2:6" x14ac:dyDescent="0.2">
      <c r="B787" s="9"/>
      <c r="C787" s="4"/>
      <c r="D787" s="5"/>
      <c r="E787" s="6"/>
      <c r="F787" s="7"/>
    </row>
    <row r="788" spans="2:6" x14ac:dyDescent="0.2">
      <c r="B788" s="9"/>
      <c r="C788" s="4"/>
      <c r="D788" s="5"/>
      <c r="E788" s="6"/>
      <c r="F788" s="7"/>
    </row>
    <row r="789" spans="2:6" x14ac:dyDescent="0.2">
      <c r="B789" s="9"/>
      <c r="C789" s="4"/>
      <c r="D789" s="5"/>
      <c r="E789" s="6"/>
      <c r="F789" s="7"/>
    </row>
    <row r="790" spans="2:6" x14ac:dyDescent="0.2">
      <c r="B790" s="9"/>
      <c r="C790" s="4"/>
      <c r="D790" s="5"/>
      <c r="E790" s="6"/>
      <c r="F790" s="7"/>
    </row>
    <row r="791" spans="2:6" x14ac:dyDescent="0.2">
      <c r="B791" s="9"/>
      <c r="C791" s="4"/>
      <c r="D791" s="5"/>
      <c r="E791" s="6"/>
      <c r="F791" s="7"/>
    </row>
    <row r="792" spans="2:6" x14ac:dyDescent="0.2">
      <c r="B792" s="9"/>
      <c r="C792" s="4"/>
      <c r="D792" s="5"/>
      <c r="E792" s="6"/>
      <c r="F792" s="7"/>
    </row>
    <row r="793" spans="2:6" x14ac:dyDescent="0.2">
      <c r="B793" s="9"/>
      <c r="C793" s="4"/>
      <c r="D793" s="5"/>
      <c r="E793" s="6"/>
      <c r="F793" s="7"/>
    </row>
    <row r="794" spans="2:6" x14ac:dyDescent="0.2">
      <c r="B794" s="9"/>
      <c r="C794" s="4"/>
      <c r="D794" s="5"/>
      <c r="E794" s="6"/>
      <c r="F794" s="7"/>
    </row>
    <row r="795" spans="2:6" x14ac:dyDescent="0.2">
      <c r="B795" s="9"/>
      <c r="C795" s="4"/>
      <c r="D795" s="5"/>
      <c r="E795" s="6"/>
      <c r="F795" s="7"/>
    </row>
    <row r="796" spans="2:6" x14ac:dyDescent="0.2">
      <c r="B796" s="9"/>
      <c r="C796" s="4"/>
      <c r="D796" s="5"/>
      <c r="E796" s="6"/>
      <c r="F796" s="7"/>
    </row>
    <row r="797" spans="2:6" x14ac:dyDescent="0.2">
      <c r="B797" s="9"/>
      <c r="C797" s="4"/>
      <c r="D797" s="5"/>
      <c r="E797" s="6"/>
      <c r="F797" s="7"/>
    </row>
    <row r="798" spans="2:6" x14ac:dyDescent="0.2">
      <c r="B798" s="9"/>
      <c r="C798" s="4"/>
      <c r="D798" s="5"/>
      <c r="E798" s="6"/>
      <c r="F798" s="7"/>
    </row>
    <row r="799" spans="2:6" x14ac:dyDescent="0.2">
      <c r="B799" s="9"/>
      <c r="C799" s="4"/>
      <c r="D799" s="5"/>
      <c r="E799" s="6"/>
      <c r="F799" s="7"/>
    </row>
    <row r="800" spans="2:6" x14ac:dyDescent="0.2">
      <c r="B800" s="9"/>
      <c r="C800" s="4"/>
      <c r="D800" s="5"/>
      <c r="E800" s="6"/>
      <c r="F800" s="7"/>
    </row>
    <row r="801" spans="2:6" x14ac:dyDescent="0.2">
      <c r="B801" s="9"/>
      <c r="C801" s="4"/>
      <c r="D801" s="5"/>
      <c r="E801" s="6"/>
      <c r="F801" s="7"/>
    </row>
    <row r="802" spans="2:6" x14ac:dyDescent="0.2">
      <c r="B802" s="9"/>
      <c r="C802" s="4"/>
      <c r="D802" s="5"/>
      <c r="E802" s="6"/>
      <c r="F802" s="7"/>
    </row>
    <row r="803" spans="2:6" x14ac:dyDescent="0.2">
      <c r="B803" s="9"/>
      <c r="C803" s="4"/>
      <c r="D803" s="5"/>
      <c r="E803" s="6"/>
      <c r="F803" s="7"/>
    </row>
    <row r="804" spans="2:6" x14ac:dyDescent="0.2">
      <c r="B804" s="9"/>
      <c r="C804" s="4"/>
      <c r="D804" s="5"/>
      <c r="E804" s="6"/>
      <c r="F804" s="7"/>
    </row>
    <row r="805" spans="2:6" x14ac:dyDescent="0.2">
      <c r="B805" s="9"/>
      <c r="C805" s="4"/>
      <c r="D805" s="5"/>
      <c r="E805" s="6"/>
      <c r="F805" s="7"/>
    </row>
    <row r="806" spans="2:6" x14ac:dyDescent="0.2">
      <c r="B806" s="9"/>
      <c r="C806" s="4"/>
      <c r="D806" s="5"/>
      <c r="E806" s="6"/>
      <c r="F806" s="7"/>
    </row>
    <row r="807" spans="2:6" x14ac:dyDescent="0.2">
      <c r="B807" s="9"/>
      <c r="C807" s="4"/>
      <c r="D807" s="5"/>
      <c r="E807" s="6"/>
      <c r="F807" s="7"/>
    </row>
    <row r="808" spans="2:6" x14ac:dyDescent="0.2">
      <c r="B808" s="9"/>
      <c r="C808" s="4"/>
      <c r="D808" s="5"/>
      <c r="E808" s="6"/>
      <c r="F808" s="7"/>
    </row>
    <row r="809" spans="2:6" x14ac:dyDescent="0.2">
      <c r="B809" s="9"/>
      <c r="C809" s="4"/>
      <c r="D809" s="5"/>
      <c r="E809" s="6"/>
      <c r="F809" s="7"/>
    </row>
    <row r="810" spans="2:6" x14ac:dyDescent="0.2">
      <c r="B810" s="9"/>
      <c r="C810" s="4"/>
      <c r="D810" s="5"/>
      <c r="E810" s="6"/>
      <c r="F810" s="7"/>
    </row>
    <row r="811" spans="2:6" x14ac:dyDescent="0.2">
      <c r="B811" s="9"/>
      <c r="C811" s="4"/>
      <c r="D811" s="5"/>
      <c r="E811" s="6"/>
      <c r="F811" s="7"/>
    </row>
    <row r="812" spans="2:6" x14ac:dyDescent="0.2">
      <c r="B812" s="9"/>
      <c r="C812" s="4"/>
      <c r="D812" s="5"/>
      <c r="E812" s="6"/>
      <c r="F812" s="7"/>
    </row>
    <row r="813" spans="2:6" x14ac:dyDescent="0.2">
      <c r="B813" s="9"/>
      <c r="C813" s="4"/>
      <c r="D813" s="5"/>
      <c r="E813" s="6"/>
      <c r="F813" s="7"/>
    </row>
    <row r="814" spans="2:6" x14ac:dyDescent="0.2">
      <c r="B814" s="9"/>
      <c r="C814" s="4"/>
      <c r="D814" s="5"/>
      <c r="E814" s="6"/>
      <c r="F814" s="7"/>
    </row>
    <row r="815" spans="2:6" x14ac:dyDescent="0.2">
      <c r="B815" s="9"/>
      <c r="C815" s="4"/>
      <c r="D815" s="5"/>
      <c r="E815" s="6"/>
      <c r="F815" s="7"/>
    </row>
    <row r="816" spans="2:6" x14ac:dyDescent="0.2">
      <c r="B816" s="9"/>
      <c r="C816" s="4"/>
      <c r="D816" s="5"/>
      <c r="E816" s="6"/>
      <c r="F816" s="7"/>
    </row>
    <row r="817" spans="2:6" x14ac:dyDescent="0.2">
      <c r="B817" s="9"/>
      <c r="C817" s="4"/>
      <c r="D817" s="5"/>
      <c r="E817" s="6"/>
      <c r="F817" s="7"/>
    </row>
    <row r="818" spans="2:6" x14ac:dyDescent="0.2">
      <c r="B818" s="9"/>
      <c r="C818" s="4"/>
      <c r="D818" s="5"/>
      <c r="E818" s="6"/>
      <c r="F818" s="7"/>
    </row>
    <row r="819" spans="2:6" x14ac:dyDescent="0.2">
      <c r="B819" s="9"/>
      <c r="C819" s="4"/>
      <c r="D819" s="5"/>
      <c r="E819" s="6"/>
      <c r="F819" s="7"/>
    </row>
    <row r="820" spans="2:6" x14ac:dyDescent="0.2">
      <c r="B820" s="9"/>
      <c r="C820" s="4"/>
      <c r="D820" s="5"/>
      <c r="E820" s="6"/>
      <c r="F820" s="7"/>
    </row>
    <row r="821" spans="2:6" x14ac:dyDescent="0.2">
      <c r="B821" s="9"/>
      <c r="C821" s="4"/>
      <c r="D821" s="5"/>
      <c r="E821" s="6"/>
      <c r="F821" s="7"/>
    </row>
    <row r="822" spans="2:6" x14ac:dyDescent="0.2">
      <c r="B822" s="9"/>
      <c r="C822" s="4"/>
      <c r="D822" s="5"/>
      <c r="E822" s="6"/>
      <c r="F822" s="7"/>
    </row>
    <row r="823" spans="2:6" x14ac:dyDescent="0.2">
      <c r="B823" s="9"/>
      <c r="C823" s="4"/>
      <c r="D823" s="5"/>
      <c r="E823" s="6"/>
      <c r="F823" s="7"/>
    </row>
    <row r="824" spans="2:6" x14ac:dyDescent="0.2">
      <c r="B824" s="9"/>
      <c r="C824" s="4"/>
      <c r="D824" s="5"/>
      <c r="E824" s="6"/>
      <c r="F824" s="7"/>
    </row>
    <row r="825" spans="2:6" x14ac:dyDescent="0.2">
      <c r="B825" s="9"/>
      <c r="C825" s="4"/>
      <c r="D825" s="5"/>
      <c r="E825" s="6"/>
      <c r="F825" s="7"/>
    </row>
    <row r="826" spans="2:6" x14ac:dyDescent="0.2">
      <c r="B826" s="9"/>
      <c r="C826" s="4"/>
      <c r="D826" s="5"/>
      <c r="E826" s="6"/>
      <c r="F826" s="7"/>
    </row>
    <row r="827" spans="2:6" x14ac:dyDescent="0.2">
      <c r="B827" s="9"/>
      <c r="C827" s="4"/>
      <c r="D827" s="5"/>
      <c r="E827" s="6"/>
      <c r="F827" s="7"/>
    </row>
    <row r="828" spans="2:6" x14ac:dyDescent="0.2">
      <c r="B828" s="9"/>
      <c r="C828" s="4"/>
      <c r="D828" s="5"/>
      <c r="E828" s="6"/>
      <c r="F828" s="7"/>
    </row>
    <row r="829" spans="2:6" x14ac:dyDescent="0.2">
      <c r="B829" s="9"/>
      <c r="C829" s="4"/>
      <c r="D829" s="5"/>
      <c r="E829" s="6"/>
      <c r="F829" s="7"/>
    </row>
    <row r="830" spans="2:6" x14ac:dyDescent="0.2">
      <c r="B830" s="9"/>
      <c r="C830" s="4"/>
      <c r="D830" s="5"/>
      <c r="E830" s="6"/>
      <c r="F830" s="7"/>
    </row>
    <row r="831" spans="2:6" x14ac:dyDescent="0.2">
      <c r="B831" s="9"/>
      <c r="C831" s="4"/>
      <c r="D831" s="5"/>
      <c r="E831" s="6"/>
      <c r="F831" s="7"/>
    </row>
    <row r="832" spans="2:6" x14ac:dyDescent="0.2">
      <c r="B832" s="9"/>
      <c r="C832" s="4"/>
      <c r="D832" s="5"/>
      <c r="E832" s="6"/>
      <c r="F832" s="7"/>
    </row>
    <row r="833" spans="2:6" x14ac:dyDescent="0.2">
      <c r="B833" s="9"/>
      <c r="C833" s="4"/>
      <c r="D833" s="5"/>
      <c r="E833" s="6"/>
      <c r="F833" s="7"/>
    </row>
    <row r="834" spans="2:6" x14ac:dyDescent="0.2">
      <c r="B834" s="9"/>
      <c r="C834" s="4"/>
      <c r="D834" s="5"/>
      <c r="E834" s="6"/>
      <c r="F834" s="7"/>
    </row>
    <row r="835" spans="2:6" x14ac:dyDescent="0.2">
      <c r="B835" s="9"/>
      <c r="C835" s="4"/>
      <c r="D835" s="5"/>
      <c r="E835" s="6"/>
      <c r="F835" s="7"/>
    </row>
    <row r="836" spans="2:6" x14ac:dyDescent="0.2">
      <c r="B836" s="9"/>
      <c r="C836" s="4"/>
      <c r="D836" s="5"/>
      <c r="E836" s="6"/>
      <c r="F836" s="7"/>
    </row>
    <row r="837" spans="2:6" x14ac:dyDescent="0.2">
      <c r="B837" s="9"/>
      <c r="C837" s="4"/>
      <c r="D837" s="5"/>
      <c r="E837" s="6"/>
      <c r="F837" s="7"/>
    </row>
    <row r="838" spans="2:6" x14ac:dyDescent="0.2">
      <c r="B838" s="9"/>
      <c r="C838" s="4"/>
      <c r="D838" s="5"/>
      <c r="E838" s="6"/>
      <c r="F838" s="7"/>
    </row>
    <row r="839" spans="2:6" x14ac:dyDescent="0.2">
      <c r="B839" s="9"/>
      <c r="C839" s="4"/>
      <c r="D839" s="5"/>
      <c r="E839" s="6"/>
      <c r="F839" s="7"/>
    </row>
    <row r="840" spans="2:6" x14ac:dyDescent="0.2">
      <c r="B840" s="9"/>
      <c r="C840" s="4"/>
      <c r="D840" s="5"/>
      <c r="E840" s="6"/>
      <c r="F840" s="7"/>
    </row>
    <row r="841" spans="2:6" x14ac:dyDescent="0.2">
      <c r="B841" s="9"/>
      <c r="C841" s="4"/>
      <c r="D841" s="5"/>
      <c r="E841" s="6"/>
      <c r="F841" s="7"/>
    </row>
    <row r="842" spans="2:6" x14ac:dyDescent="0.2">
      <c r="B842" s="9"/>
      <c r="C842" s="4"/>
      <c r="D842" s="5"/>
      <c r="E842" s="6"/>
      <c r="F842" s="7"/>
    </row>
    <row r="843" spans="2:6" x14ac:dyDescent="0.2">
      <c r="B843" s="9"/>
      <c r="C843" s="4"/>
      <c r="D843" s="5"/>
      <c r="E843" s="6"/>
      <c r="F843" s="7"/>
    </row>
    <row r="844" spans="2:6" x14ac:dyDescent="0.2">
      <c r="B844" s="9"/>
      <c r="C844" s="4"/>
      <c r="D844" s="5"/>
      <c r="E844" s="6"/>
      <c r="F844" s="7"/>
    </row>
    <row r="845" spans="2:6" x14ac:dyDescent="0.2">
      <c r="B845" s="9"/>
      <c r="C845" s="4"/>
      <c r="D845" s="5"/>
      <c r="E845" s="6"/>
      <c r="F845" s="7"/>
    </row>
    <row r="846" spans="2:6" x14ac:dyDescent="0.2">
      <c r="B846" s="9"/>
      <c r="C846" s="4"/>
      <c r="D846" s="5"/>
      <c r="E846" s="6"/>
      <c r="F846" s="7"/>
    </row>
    <row r="847" spans="2:6" x14ac:dyDescent="0.2">
      <c r="B847" s="9"/>
      <c r="C847" s="4"/>
      <c r="D847" s="5"/>
      <c r="E847" s="6"/>
      <c r="F847" s="7"/>
    </row>
    <row r="848" spans="2:6" x14ac:dyDescent="0.2">
      <c r="B848" s="9"/>
      <c r="C848" s="4"/>
      <c r="D848" s="5"/>
      <c r="E848" s="6"/>
      <c r="F848" s="7"/>
    </row>
    <row r="849" spans="2:6" x14ac:dyDescent="0.2">
      <c r="B849" s="9"/>
      <c r="C849" s="4"/>
      <c r="D849" s="5"/>
      <c r="E849" s="6"/>
      <c r="F849" s="7"/>
    </row>
    <row r="850" spans="2:6" x14ac:dyDescent="0.2">
      <c r="B850" s="9"/>
      <c r="C850" s="4"/>
      <c r="D850" s="5"/>
      <c r="E850" s="6"/>
      <c r="F850" s="7"/>
    </row>
    <row r="851" spans="2:6" x14ac:dyDescent="0.2">
      <c r="B851" s="9"/>
      <c r="C851" s="4"/>
      <c r="D851" s="5"/>
      <c r="E851" s="6"/>
      <c r="F851" s="7"/>
    </row>
    <row r="852" spans="2:6" x14ac:dyDescent="0.2">
      <c r="B852" s="9"/>
      <c r="C852" s="4"/>
      <c r="D852" s="5"/>
      <c r="E852" s="6"/>
      <c r="F852" s="7"/>
    </row>
    <row r="853" spans="2:6" x14ac:dyDescent="0.2">
      <c r="B853" s="9"/>
      <c r="C853" s="4"/>
      <c r="D853" s="5"/>
      <c r="E853" s="6"/>
      <c r="F853" s="7"/>
    </row>
    <row r="854" spans="2:6" x14ac:dyDescent="0.2">
      <c r="B854" s="9"/>
      <c r="C854" s="4"/>
      <c r="D854" s="5"/>
      <c r="E854" s="6"/>
      <c r="F854" s="7"/>
    </row>
    <row r="855" spans="2:6" x14ac:dyDescent="0.2">
      <c r="B855" s="9"/>
      <c r="C855" s="4"/>
      <c r="D855" s="5"/>
      <c r="E855" s="6"/>
      <c r="F855" s="7"/>
    </row>
    <row r="856" spans="2:6" x14ac:dyDescent="0.2">
      <c r="B856" s="9"/>
      <c r="C856" s="4"/>
      <c r="D856" s="5"/>
      <c r="E856" s="6"/>
      <c r="F856" s="7"/>
    </row>
    <row r="857" spans="2:6" x14ac:dyDescent="0.2">
      <c r="B857" s="9"/>
      <c r="C857" s="4"/>
      <c r="D857" s="5"/>
      <c r="E857" s="6"/>
      <c r="F857" s="7"/>
    </row>
    <row r="858" spans="2:6" x14ac:dyDescent="0.2">
      <c r="B858" s="9"/>
      <c r="C858" s="4"/>
      <c r="D858" s="5"/>
      <c r="E858" s="6"/>
      <c r="F858" s="7"/>
    </row>
    <row r="859" spans="2:6" x14ac:dyDescent="0.2">
      <c r="B859" s="9"/>
      <c r="C859" s="4"/>
      <c r="D859" s="5"/>
      <c r="E859" s="6"/>
      <c r="F859" s="7"/>
    </row>
    <row r="860" spans="2:6" x14ac:dyDescent="0.2">
      <c r="B860" s="9"/>
      <c r="C860" s="4"/>
      <c r="D860" s="5"/>
      <c r="E860" s="6"/>
      <c r="F860" s="7"/>
    </row>
    <row r="861" spans="2:6" x14ac:dyDescent="0.2">
      <c r="B861" s="9"/>
      <c r="C861" s="4"/>
      <c r="D861" s="5"/>
      <c r="E861" s="6"/>
      <c r="F861" s="7"/>
    </row>
    <row r="862" spans="2:6" x14ac:dyDescent="0.2">
      <c r="B862" s="9"/>
      <c r="C862" s="4"/>
      <c r="D862" s="5"/>
      <c r="E862" s="6"/>
      <c r="F862" s="7"/>
    </row>
    <row r="863" spans="2:6" x14ac:dyDescent="0.2">
      <c r="B863" s="9"/>
      <c r="C863" s="4"/>
      <c r="D863" s="5"/>
      <c r="E863" s="6"/>
      <c r="F863" s="7"/>
    </row>
    <row r="864" spans="2:6" x14ac:dyDescent="0.2">
      <c r="B864" s="9"/>
      <c r="C864" s="4"/>
      <c r="D864" s="5"/>
      <c r="E864" s="6"/>
      <c r="F864" s="7"/>
    </row>
    <row r="865" spans="2:6" x14ac:dyDescent="0.2">
      <c r="B865" s="9"/>
      <c r="C865" s="4"/>
      <c r="D865" s="5"/>
      <c r="E865" s="6"/>
      <c r="F865" s="7"/>
    </row>
    <row r="866" spans="2:6" x14ac:dyDescent="0.2">
      <c r="B866" s="9"/>
      <c r="C866" s="4"/>
      <c r="D866" s="5"/>
      <c r="E866" s="6"/>
      <c r="F866" s="7"/>
    </row>
    <row r="867" spans="2:6" x14ac:dyDescent="0.2">
      <c r="B867" s="9"/>
      <c r="C867" s="4"/>
      <c r="D867" s="5"/>
      <c r="E867" s="6"/>
      <c r="F867" s="7"/>
    </row>
    <row r="868" spans="2:6" x14ac:dyDescent="0.2">
      <c r="B868" s="9"/>
      <c r="C868" s="4"/>
      <c r="D868" s="5"/>
      <c r="E868" s="6"/>
      <c r="F868" s="7"/>
    </row>
    <row r="869" spans="2:6" x14ac:dyDescent="0.2">
      <c r="B869" s="9"/>
      <c r="C869" s="4"/>
      <c r="D869" s="5"/>
      <c r="E869" s="6"/>
      <c r="F869" s="7"/>
    </row>
    <row r="870" spans="2:6" x14ac:dyDescent="0.2">
      <c r="B870" s="9"/>
      <c r="C870" s="4"/>
      <c r="D870" s="5"/>
      <c r="E870" s="6"/>
      <c r="F870" s="7"/>
    </row>
    <row r="871" spans="2:6" x14ac:dyDescent="0.2">
      <c r="B871" s="9"/>
      <c r="C871" s="4"/>
      <c r="D871" s="5"/>
      <c r="E871" s="6"/>
      <c r="F871" s="7"/>
    </row>
    <row r="872" spans="2:6" x14ac:dyDescent="0.2">
      <c r="B872" s="9"/>
      <c r="C872" s="4"/>
      <c r="D872" s="5"/>
      <c r="E872" s="6"/>
      <c r="F872" s="7"/>
    </row>
    <row r="873" spans="2:6" x14ac:dyDescent="0.2">
      <c r="B873" s="9"/>
      <c r="C873" s="4"/>
      <c r="D873" s="5"/>
      <c r="E873" s="6"/>
      <c r="F873" s="7"/>
    </row>
    <row r="874" spans="2:6" x14ac:dyDescent="0.2">
      <c r="B874" s="9"/>
      <c r="C874" s="4"/>
      <c r="D874" s="5"/>
      <c r="E874" s="6"/>
      <c r="F874" s="7"/>
    </row>
    <row r="875" spans="2:6" x14ac:dyDescent="0.2">
      <c r="B875" s="9"/>
      <c r="C875" s="4"/>
      <c r="D875" s="5"/>
      <c r="E875" s="6"/>
      <c r="F875" s="7"/>
    </row>
    <row r="876" spans="2:6" x14ac:dyDescent="0.2">
      <c r="B876" s="9"/>
      <c r="C876" s="4"/>
      <c r="D876" s="5"/>
      <c r="E876" s="6"/>
      <c r="F876" s="7"/>
    </row>
    <row r="877" spans="2:6" x14ac:dyDescent="0.2">
      <c r="B877" s="9"/>
      <c r="C877" s="4"/>
      <c r="D877" s="5"/>
      <c r="E877" s="6"/>
      <c r="F877" s="7"/>
    </row>
    <row r="878" spans="2:6" x14ac:dyDescent="0.2">
      <c r="B878" s="9"/>
      <c r="C878" s="4"/>
      <c r="D878" s="5"/>
      <c r="E878" s="6"/>
      <c r="F878" s="7"/>
    </row>
    <row r="879" spans="2:6" x14ac:dyDescent="0.2">
      <c r="B879" s="9"/>
      <c r="C879" s="4"/>
      <c r="D879" s="5"/>
      <c r="E879" s="6"/>
      <c r="F879" s="7"/>
    </row>
    <row r="880" spans="2:6" x14ac:dyDescent="0.2">
      <c r="B880" s="9"/>
      <c r="C880" s="4"/>
      <c r="D880" s="5"/>
      <c r="E880" s="6"/>
      <c r="F880" s="7"/>
    </row>
    <row r="881" spans="2:6" x14ac:dyDescent="0.2">
      <c r="B881" s="9"/>
      <c r="C881" s="4"/>
      <c r="D881" s="5"/>
      <c r="E881" s="6"/>
      <c r="F881" s="7"/>
    </row>
    <row r="882" spans="2:6" x14ac:dyDescent="0.2">
      <c r="B882" s="9"/>
      <c r="C882" s="4"/>
      <c r="D882" s="5"/>
      <c r="E882" s="6"/>
      <c r="F882" s="7"/>
    </row>
    <row r="883" spans="2:6" x14ac:dyDescent="0.2">
      <c r="B883" s="9"/>
      <c r="C883" s="4"/>
      <c r="D883" s="5"/>
      <c r="E883" s="6"/>
      <c r="F883" s="7"/>
    </row>
    <row r="884" spans="2:6" x14ac:dyDescent="0.2">
      <c r="B884" s="9"/>
      <c r="C884" s="4"/>
      <c r="D884" s="5"/>
      <c r="E884" s="6"/>
      <c r="F884" s="7"/>
    </row>
    <row r="885" spans="2:6" x14ac:dyDescent="0.2">
      <c r="B885" s="9"/>
      <c r="C885" s="4"/>
      <c r="D885" s="5"/>
      <c r="E885" s="6"/>
      <c r="F885" s="7"/>
    </row>
    <row r="886" spans="2:6" x14ac:dyDescent="0.2">
      <c r="B886" s="9"/>
      <c r="C886" s="4"/>
      <c r="D886" s="5"/>
      <c r="E886" s="6"/>
      <c r="F886" s="7"/>
    </row>
    <row r="887" spans="2:6" x14ac:dyDescent="0.2">
      <c r="B887" s="9"/>
      <c r="C887" s="4"/>
      <c r="D887" s="5"/>
      <c r="E887" s="6"/>
      <c r="F887" s="7"/>
    </row>
    <row r="888" spans="2:6" x14ac:dyDescent="0.2">
      <c r="B888" s="9"/>
      <c r="C888" s="4"/>
      <c r="D888" s="5"/>
      <c r="E888" s="6"/>
      <c r="F888" s="7"/>
    </row>
    <row r="889" spans="2:6" x14ac:dyDescent="0.2">
      <c r="B889" s="9"/>
      <c r="C889" s="4"/>
      <c r="D889" s="5"/>
      <c r="E889" s="6"/>
      <c r="F889" s="7"/>
    </row>
    <row r="890" spans="2:6" x14ac:dyDescent="0.2">
      <c r="B890" s="9"/>
      <c r="C890" s="4"/>
      <c r="D890" s="5"/>
      <c r="E890" s="6"/>
      <c r="F890" s="7"/>
    </row>
    <row r="891" spans="2:6" x14ac:dyDescent="0.2">
      <c r="B891" s="9"/>
      <c r="C891" s="4"/>
      <c r="D891" s="5"/>
      <c r="E891" s="6"/>
      <c r="F891" s="7"/>
    </row>
    <row r="892" spans="2:6" x14ac:dyDescent="0.2">
      <c r="B892" s="9"/>
      <c r="C892" s="4"/>
      <c r="D892" s="5"/>
      <c r="E892" s="6"/>
      <c r="F892" s="7"/>
    </row>
    <row r="893" spans="2:6" x14ac:dyDescent="0.2">
      <c r="B893" s="9"/>
      <c r="C893" s="4"/>
      <c r="D893" s="5"/>
      <c r="E893" s="6"/>
      <c r="F893" s="7"/>
    </row>
    <row r="894" spans="2:6" x14ac:dyDescent="0.2">
      <c r="B894" s="9"/>
      <c r="C894" s="4"/>
      <c r="D894" s="5"/>
      <c r="E894" s="6"/>
      <c r="F894" s="7"/>
    </row>
    <row r="895" spans="2:6" x14ac:dyDescent="0.2">
      <c r="B895" s="9"/>
      <c r="C895" s="4"/>
      <c r="D895" s="5"/>
      <c r="E895" s="6"/>
      <c r="F895" s="7"/>
    </row>
    <row r="896" spans="2:6" x14ac:dyDescent="0.2">
      <c r="B896" s="9"/>
      <c r="C896" s="4"/>
      <c r="D896" s="5"/>
      <c r="E896" s="6"/>
      <c r="F896" s="7"/>
    </row>
    <row r="897" spans="2:6" x14ac:dyDescent="0.2">
      <c r="B897" s="9"/>
      <c r="C897" s="4"/>
      <c r="D897" s="5"/>
      <c r="E897" s="6"/>
      <c r="F897" s="7"/>
    </row>
    <row r="898" spans="2:6" x14ac:dyDescent="0.2">
      <c r="B898" s="9"/>
      <c r="C898" s="4"/>
      <c r="D898" s="5"/>
      <c r="E898" s="6"/>
      <c r="F898" s="7"/>
    </row>
    <row r="899" spans="2:6" x14ac:dyDescent="0.2">
      <c r="B899" s="9"/>
      <c r="C899" s="4"/>
      <c r="D899" s="5"/>
      <c r="E899" s="6"/>
      <c r="F899" s="7"/>
    </row>
    <row r="900" spans="2:6" x14ac:dyDescent="0.2">
      <c r="B900" s="9"/>
      <c r="C900" s="4"/>
      <c r="D900" s="5"/>
      <c r="E900" s="6"/>
      <c r="F900" s="7"/>
    </row>
    <row r="901" spans="2:6" x14ac:dyDescent="0.2">
      <c r="B901" s="9"/>
      <c r="C901" s="4"/>
      <c r="D901" s="5"/>
      <c r="E901" s="6"/>
      <c r="F901" s="7"/>
    </row>
    <row r="902" spans="2:6" x14ac:dyDescent="0.2">
      <c r="B902" s="9"/>
      <c r="C902" s="4"/>
      <c r="D902" s="5"/>
      <c r="E902" s="6"/>
      <c r="F902" s="7"/>
    </row>
    <row r="903" spans="2:6" x14ac:dyDescent="0.2">
      <c r="B903" s="9"/>
      <c r="C903" s="4"/>
      <c r="D903" s="5"/>
      <c r="E903" s="6"/>
      <c r="F903" s="7"/>
    </row>
    <row r="904" spans="2:6" x14ac:dyDescent="0.2">
      <c r="B904" s="9"/>
      <c r="C904" s="4"/>
      <c r="D904" s="5"/>
      <c r="E904" s="6"/>
      <c r="F904" s="7"/>
    </row>
    <row r="905" spans="2:6" x14ac:dyDescent="0.2">
      <c r="B905" s="9"/>
      <c r="C905" s="4"/>
      <c r="D905" s="5"/>
      <c r="E905" s="6"/>
      <c r="F905" s="7"/>
    </row>
    <row r="906" spans="2:6" x14ac:dyDescent="0.2">
      <c r="B906" s="9"/>
      <c r="C906" s="4"/>
      <c r="D906" s="5"/>
      <c r="E906" s="6"/>
      <c r="F906" s="7"/>
    </row>
    <row r="907" spans="2:6" x14ac:dyDescent="0.2">
      <c r="B907" s="9"/>
      <c r="C907" s="4"/>
      <c r="D907" s="5"/>
      <c r="E907" s="6"/>
      <c r="F907" s="7"/>
    </row>
    <row r="908" spans="2:6" x14ac:dyDescent="0.2">
      <c r="B908" s="9"/>
      <c r="C908" s="4"/>
      <c r="D908" s="5"/>
      <c r="E908" s="6"/>
      <c r="F908" s="7"/>
    </row>
    <row r="909" spans="2:6" x14ac:dyDescent="0.2">
      <c r="B909" s="9"/>
      <c r="C909" s="4"/>
      <c r="D909" s="5"/>
      <c r="E909" s="6"/>
      <c r="F909" s="7"/>
    </row>
    <row r="910" spans="2:6" x14ac:dyDescent="0.2">
      <c r="B910" s="9"/>
      <c r="C910" s="4"/>
      <c r="D910" s="5"/>
      <c r="E910" s="6"/>
      <c r="F910" s="7"/>
    </row>
    <row r="911" spans="2:6" x14ac:dyDescent="0.2">
      <c r="B911" s="9"/>
      <c r="C911" s="4"/>
      <c r="D911" s="5"/>
      <c r="E911" s="6"/>
      <c r="F911" s="7"/>
    </row>
    <row r="912" spans="2:6" x14ac:dyDescent="0.2">
      <c r="B912" s="9"/>
      <c r="C912" s="4"/>
      <c r="D912" s="5"/>
      <c r="E912" s="6"/>
      <c r="F912" s="7"/>
    </row>
    <row r="913" spans="2:6" x14ac:dyDescent="0.2">
      <c r="B913" s="9"/>
      <c r="C913" s="4"/>
      <c r="D913" s="5"/>
      <c r="E913" s="6"/>
      <c r="F913" s="7"/>
    </row>
    <row r="914" spans="2:6" x14ac:dyDescent="0.2">
      <c r="B914" s="9"/>
      <c r="C914" s="4"/>
      <c r="D914" s="5"/>
      <c r="E914" s="6"/>
      <c r="F914" s="7"/>
    </row>
    <row r="915" spans="2:6" x14ac:dyDescent="0.2">
      <c r="B915" s="9"/>
      <c r="C915" s="4"/>
      <c r="D915" s="5"/>
      <c r="E915" s="6"/>
      <c r="F915" s="7"/>
    </row>
    <row r="916" spans="2:6" x14ac:dyDescent="0.2">
      <c r="B916" s="9"/>
      <c r="C916" s="4"/>
      <c r="D916" s="5"/>
      <c r="E916" s="6"/>
      <c r="F916" s="7"/>
    </row>
    <row r="917" spans="2:6" x14ac:dyDescent="0.2">
      <c r="B917" s="9"/>
      <c r="C917" s="4"/>
      <c r="D917" s="5"/>
      <c r="E917" s="6"/>
      <c r="F917" s="7"/>
    </row>
    <row r="918" spans="2:6" x14ac:dyDescent="0.2">
      <c r="B918" s="9"/>
      <c r="C918" s="4"/>
      <c r="D918" s="5"/>
      <c r="E918" s="6"/>
      <c r="F918" s="7"/>
    </row>
    <row r="919" spans="2:6" x14ac:dyDescent="0.2">
      <c r="B919" s="9"/>
      <c r="C919" s="4"/>
      <c r="D919" s="5"/>
      <c r="E919" s="6"/>
      <c r="F919" s="7"/>
    </row>
    <row r="920" spans="2:6" x14ac:dyDescent="0.2">
      <c r="B920" s="9"/>
      <c r="C920" s="4"/>
      <c r="D920" s="5"/>
      <c r="E920" s="6"/>
      <c r="F920" s="7"/>
    </row>
    <row r="921" spans="2:6" x14ac:dyDescent="0.2">
      <c r="B921" s="9"/>
      <c r="C921" s="4"/>
      <c r="D921" s="5"/>
      <c r="E921" s="6"/>
      <c r="F921" s="7"/>
    </row>
    <row r="922" spans="2:6" x14ac:dyDescent="0.2">
      <c r="B922" s="9"/>
      <c r="C922" s="4"/>
      <c r="D922" s="5"/>
      <c r="E922" s="6"/>
      <c r="F922" s="7"/>
    </row>
    <row r="923" spans="2:6" x14ac:dyDescent="0.2">
      <c r="B923" s="9"/>
      <c r="C923" s="4"/>
      <c r="D923" s="5"/>
      <c r="E923" s="6"/>
      <c r="F923" s="7"/>
    </row>
    <row r="924" spans="2:6" x14ac:dyDescent="0.2">
      <c r="B924" s="9"/>
      <c r="C924" s="4"/>
      <c r="D924" s="5"/>
      <c r="E924" s="6"/>
      <c r="F924" s="7"/>
    </row>
    <row r="925" spans="2:6" x14ac:dyDescent="0.2">
      <c r="B925" s="9"/>
      <c r="C925" s="4"/>
      <c r="D925" s="5"/>
      <c r="E925" s="6"/>
      <c r="F925" s="7"/>
    </row>
    <row r="926" spans="2:6" x14ac:dyDescent="0.2">
      <c r="B926" s="9"/>
      <c r="C926" s="4"/>
      <c r="D926" s="5"/>
      <c r="E926" s="6"/>
      <c r="F926" s="7"/>
    </row>
    <row r="927" spans="2:6" x14ac:dyDescent="0.2">
      <c r="B927" s="9"/>
      <c r="C927" s="4"/>
      <c r="D927" s="5"/>
      <c r="E927" s="6"/>
      <c r="F927" s="7"/>
    </row>
    <row r="928" spans="2:6" x14ac:dyDescent="0.2">
      <c r="B928" s="9"/>
      <c r="C928" s="4"/>
      <c r="D928" s="5"/>
      <c r="E928" s="6"/>
      <c r="F928" s="7"/>
    </row>
    <row r="929" spans="2:6" x14ac:dyDescent="0.2">
      <c r="B929" s="9"/>
      <c r="C929" s="4"/>
      <c r="D929" s="5"/>
      <c r="E929" s="6"/>
      <c r="F929" s="7"/>
    </row>
    <row r="930" spans="2:6" x14ac:dyDescent="0.2">
      <c r="B930" s="9"/>
      <c r="C930" s="4"/>
      <c r="D930" s="5"/>
      <c r="E930" s="6"/>
      <c r="F930" s="7"/>
    </row>
    <row r="931" spans="2:6" x14ac:dyDescent="0.2">
      <c r="B931" s="9"/>
      <c r="C931" s="4"/>
      <c r="D931" s="5"/>
      <c r="E931" s="6"/>
      <c r="F931" s="7"/>
    </row>
    <row r="932" spans="2:6" x14ac:dyDescent="0.2">
      <c r="B932" s="9"/>
      <c r="C932" s="4"/>
      <c r="D932" s="5"/>
      <c r="E932" s="6"/>
      <c r="F932" s="7"/>
    </row>
    <row r="933" spans="2:6" x14ac:dyDescent="0.2">
      <c r="B933" s="9"/>
      <c r="C933" s="4"/>
      <c r="D933" s="5"/>
      <c r="E933" s="6"/>
      <c r="F933" s="7"/>
    </row>
    <row r="934" spans="2:6" x14ac:dyDescent="0.2">
      <c r="B934" s="9"/>
      <c r="C934" s="4"/>
      <c r="D934" s="5"/>
      <c r="E934" s="6"/>
      <c r="F934" s="7"/>
    </row>
    <row r="935" spans="2:6" x14ac:dyDescent="0.2">
      <c r="B935" s="9"/>
      <c r="C935" s="4"/>
      <c r="D935" s="5"/>
      <c r="E935" s="6"/>
      <c r="F935" s="7"/>
    </row>
    <row r="936" spans="2:6" x14ac:dyDescent="0.2">
      <c r="B936" s="9"/>
      <c r="C936" s="4"/>
      <c r="D936" s="5"/>
      <c r="E936" s="6"/>
      <c r="F936" s="7"/>
    </row>
    <row r="937" spans="2:6" x14ac:dyDescent="0.2">
      <c r="B937" s="9"/>
      <c r="C937" s="4"/>
      <c r="D937" s="5"/>
      <c r="E937" s="6"/>
      <c r="F937" s="7"/>
    </row>
    <row r="938" spans="2:6" x14ac:dyDescent="0.2">
      <c r="B938" s="9"/>
      <c r="C938" s="4"/>
      <c r="D938" s="5"/>
      <c r="E938" s="6"/>
      <c r="F938" s="7"/>
    </row>
    <row r="939" spans="2:6" x14ac:dyDescent="0.2">
      <c r="B939" s="9"/>
      <c r="C939" s="4"/>
      <c r="D939" s="5"/>
      <c r="E939" s="6"/>
      <c r="F939" s="7"/>
    </row>
    <row r="940" spans="2:6" x14ac:dyDescent="0.2">
      <c r="B940" s="9"/>
      <c r="C940" s="4"/>
      <c r="D940" s="5"/>
      <c r="E940" s="6"/>
      <c r="F940" s="7"/>
    </row>
    <row r="941" spans="2:6" x14ac:dyDescent="0.2">
      <c r="B941" s="9"/>
      <c r="C941" s="4"/>
      <c r="D941" s="5"/>
      <c r="E941" s="6"/>
      <c r="F941" s="7"/>
    </row>
    <row r="942" spans="2:6" x14ac:dyDescent="0.2">
      <c r="B942" s="9"/>
      <c r="C942" s="4"/>
      <c r="D942" s="5"/>
      <c r="E942" s="6"/>
      <c r="F942" s="7"/>
    </row>
    <row r="943" spans="2:6" x14ac:dyDescent="0.2">
      <c r="B943" s="9"/>
      <c r="C943" s="4"/>
      <c r="D943" s="5"/>
      <c r="E943" s="6"/>
      <c r="F943" s="7"/>
    </row>
    <row r="944" spans="2:6" x14ac:dyDescent="0.2">
      <c r="B944" s="9"/>
      <c r="C944" s="4"/>
      <c r="D944" s="5"/>
      <c r="E944" s="6"/>
      <c r="F944" s="7"/>
    </row>
    <row r="945" spans="2:6" x14ac:dyDescent="0.2">
      <c r="B945" s="9"/>
      <c r="C945" s="4"/>
      <c r="D945" s="5"/>
      <c r="E945" s="6"/>
      <c r="F945" s="7"/>
    </row>
    <row r="946" spans="2:6" x14ac:dyDescent="0.2">
      <c r="B946" s="9"/>
      <c r="C946" s="4"/>
      <c r="D946" s="5"/>
      <c r="E946" s="6"/>
      <c r="F946" s="7"/>
    </row>
    <row r="947" spans="2:6" x14ac:dyDescent="0.2">
      <c r="B947" s="9"/>
      <c r="C947" s="4"/>
      <c r="D947" s="5"/>
      <c r="E947" s="6"/>
      <c r="F947" s="7"/>
    </row>
    <row r="948" spans="2:6" x14ac:dyDescent="0.2">
      <c r="B948" s="9"/>
      <c r="C948" s="4"/>
      <c r="D948" s="5"/>
      <c r="E948" s="6"/>
      <c r="F948" s="7"/>
    </row>
    <row r="949" spans="2:6" x14ac:dyDescent="0.2">
      <c r="B949" s="9"/>
      <c r="C949" s="4"/>
      <c r="D949" s="5"/>
      <c r="E949" s="6"/>
      <c r="F949" s="7"/>
    </row>
    <row r="950" spans="2:6" x14ac:dyDescent="0.2">
      <c r="B950" s="9"/>
      <c r="C950" s="4"/>
      <c r="D950" s="5"/>
      <c r="E950" s="6"/>
      <c r="F950" s="7"/>
    </row>
    <row r="951" spans="2:6" x14ac:dyDescent="0.2">
      <c r="B951" s="9"/>
      <c r="C951" s="4"/>
      <c r="D951" s="5"/>
      <c r="E951" s="6"/>
      <c r="F951" s="7"/>
    </row>
    <row r="952" spans="2:6" x14ac:dyDescent="0.2">
      <c r="B952" s="9"/>
      <c r="C952" s="4"/>
      <c r="D952" s="5"/>
      <c r="E952" s="6"/>
      <c r="F952" s="7"/>
    </row>
    <row r="953" spans="2:6" x14ac:dyDescent="0.2">
      <c r="B953" s="9"/>
      <c r="C953" s="4"/>
      <c r="D953" s="5"/>
      <c r="E953" s="6"/>
      <c r="F953" s="7"/>
    </row>
    <row r="954" spans="2:6" x14ac:dyDescent="0.2">
      <c r="B954" s="9"/>
      <c r="C954" s="4"/>
      <c r="D954" s="5"/>
      <c r="E954" s="6"/>
      <c r="F954" s="7"/>
    </row>
    <row r="955" spans="2:6" x14ac:dyDescent="0.2">
      <c r="B955" s="9"/>
      <c r="C955" s="4"/>
      <c r="D955" s="5"/>
      <c r="E955" s="6"/>
      <c r="F955" s="7"/>
    </row>
    <row r="956" spans="2:6" x14ac:dyDescent="0.2">
      <c r="B956" s="9"/>
      <c r="C956" s="4"/>
      <c r="D956" s="5"/>
      <c r="E956" s="6"/>
      <c r="F956" s="7"/>
    </row>
    <row r="957" spans="2:6" x14ac:dyDescent="0.2">
      <c r="B957" s="9"/>
      <c r="C957" s="4"/>
      <c r="D957" s="5"/>
      <c r="E957" s="6"/>
      <c r="F957" s="7"/>
    </row>
    <row r="958" spans="2:6" x14ac:dyDescent="0.2">
      <c r="B958" s="9"/>
      <c r="C958" s="4"/>
      <c r="D958" s="5"/>
      <c r="E958" s="6"/>
      <c r="F958" s="7"/>
    </row>
    <row r="959" spans="2:6" x14ac:dyDescent="0.2">
      <c r="B959" s="9"/>
      <c r="C959" s="4"/>
      <c r="D959" s="5"/>
      <c r="E959" s="6"/>
      <c r="F959" s="7"/>
    </row>
    <row r="960" spans="2:6" x14ac:dyDescent="0.2">
      <c r="B960" s="9"/>
      <c r="C960" s="4"/>
      <c r="D960" s="5"/>
      <c r="E960" s="6"/>
      <c r="F960" s="7"/>
    </row>
    <row r="961" spans="2:6" x14ac:dyDescent="0.2">
      <c r="B961" s="9"/>
      <c r="C961" s="4"/>
      <c r="D961" s="5"/>
      <c r="E961" s="6"/>
      <c r="F961" s="7"/>
    </row>
    <row r="962" spans="2:6" x14ac:dyDescent="0.2">
      <c r="B962" s="9"/>
      <c r="C962" s="4"/>
      <c r="D962" s="5"/>
      <c r="E962" s="6"/>
      <c r="F962" s="7"/>
    </row>
    <row r="963" spans="2:6" x14ac:dyDescent="0.2">
      <c r="B963" s="9"/>
      <c r="C963" s="4"/>
      <c r="D963" s="5"/>
      <c r="E963" s="6"/>
      <c r="F963" s="7"/>
    </row>
    <row r="964" spans="2:6" x14ac:dyDescent="0.2">
      <c r="B964" s="9"/>
      <c r="C964" s="4"/>
      <c r="D964" s="5"/>
      <c r="E964" s="6"/>
      <c r="F964" s="7"/>
    </row>
    <row r="965" spans="2:6" x14ac:dyDescent="0.2">
      <c r="B965" s="9"/>
      <c r="C965" s="4"/>
      <c r="D965" s="5"/>
      <c r="E965" s="6"/>
      <c r="F965" s="7"/>
    </row>
    <row r="966" spans="2:6" x14ac:dyDescent="0.2">
      <c r="B966" s="9"/>
      <c r="C966" s="4"/>
      <c r="D966" s="5"/>
      <c r="E966" s="6"/>
      <c r="F966" s="7"/>
    </row>
    <row r="967" spans="2:6" x14ac:dyDescent="0.2">
      <c r="B967" s="9"/>
      <c r="C967" s="4"/>
      <c r="D967" s="5"/>
      <c r="E967" s="6"/>
      <c r="F967" s="7"/>
    </row>
    <row r="968" spans="2:6" x14ac:dyDescent="0.2">
      <c r="B968" s="9"/>
      <c r="C968" s="4"/>
      <c r="D968" s="5"/>
      <c r="E968" s="6"/>
      <c r="F968" s="7"/>
    </row>
    <row r="969" spans="2:6" x14ac:dyDescent="0.2">
      <c r="B969" s="9"/>
      <c r="C969" s="4"/>
      <c r="D969" s="5"/>
      <c r="E969" s="6"/>
      <c r="F969" s="7"/>
    </row>
    <row r="970" spans="2:6" x14ac:dyDescent="0.2">
      <c r="B970" s="9"/>
      <c r="C970" s="4"/>
      <c r="D970" s="5"/>
      <c r="E970" s="6"/>
      <c r="F970" s="7"/>
    </row>
    <row r="971" spans="2:6" x14ac:dyDescent="0.2">
      <c r="B971" s="9"/>
      <c r="C971" s="4"/>
      <c r="D971" s="5"/>
      <c r="E971" s="6"/>
      <c r="F971" s="7"/>
    </row>
    <row r="972" spans="2:6" x14ac:dyDescent="0.2">
      <c r="B972" s="9"/>
      <c r="C972" s="4"/>
      <c r="D972" s="5"/>
      <c r="E972" s="6"/>
      <c r="F972" s="7"/>
    </row>
    <row r="973" spans="2:6" x14ac:dyDescent="0.2">
      <c r="B973" s="9"/>
      <c r="C973" s="4"/>
      <c r="D973" s="5"/>
      <c r="E973" s="6"/>
      <c r="F973" s="7"/>
    </row>
    <row r="974" spans="2:6" x14ac:dyDescent="0.2">
      <c r="B974" s="9"/>
      <c r="C974" s="4"/>
      <c r="D974" s="5"/>
      <c r="E974" s="6"/>
      <c r="F974" s="7"/>
    </row>
    <row r="975" spans="2:6" x14ac:dyDescent="0.2">
      <c r="B975" s="9"/>
      <c r="C975" s="4"/>
      <c r="D975" s="5"/>
      <c r="E975" s="6"/>
      <c r="F975" s="7"/>
    </row>
    <row r="976" spans="2:6" x14ac:dyDescent="0.2">
      <c r="B976" s="9"/>
      <c r="C976" s="4"/>
      <c r="D976" s="5"/>
      <c r="E976" s="6"/>
      <c r="F976" s="7"/>
    </row>
    <row r="977" spans="2:6" x14ac:dyDescent="0.2">
      <c r="B977" s="9"/>
      <c r="C977" s="4"/>
      <c r="D977" s="5"/>
      <c r="E977" s="6"/>
      <c r="F977" s="7"/>
    </row>
    <row r="978" spans="2:6" x14ac:dyDescent="0.2">
      <c r="B978" s="9"/>
      <c r="C978" s="4"/>
      <c r="D978" s="5"/>
      <c r="E978" s="6"/>
      <c r="F978" s="7"/>
    </row>
    <row r="979" spans="2:6" x14ac:dyDescent="0.2">
      <c r="B979" s="9"/>
      <c r="C979" s="4"/>
      <c r="D979" s="5"/>
      <c r="E979" s="6"/>
      <c r="F979" s="7"/>
    </row>
    <row r="980" spans="2:6" x14ac:dyDescent="0.2">
      <c r="B980" s="9"/>
      <c r="C980" s="4"/>
      <c r="D980" s="5"/>
      <c r="E980" s="6"/>
      <c r="F980" s="7"/>
    </row>
    <row r="981" spans="2:6" x14ac:dyDescent="0.2">
      <c r="B981" s="9"/>
      <c r="C981" s="4"/>
      <c r="D981" s="5"/>
      <c r="E981" s="6"/>
      <c r="F981" s="7"/>
    </row>
    <row r="982" spans="2:6" x14ac:dyDescent="0.2">
      <c r="B982" s="9"/>
      <c r="C982" s="4"/>
      <c r="D982" s="5"/>
      <c r="E982" s="6"/>
      <c r="F982" s="7"/>
    </row>
    <row r="983" spans="2:6" x14ac:dyDescent="0.2">
      <c r="B983" s="9"/>
      <c r="C983" s="4"/>
      <c r="D983" s="5"/>
      <c r="E983" s="6"/>
      <c r="F983" s="7"/>
    </row>
    <row r="984" spans="2:6" x14ac:dyDescent="0.2">
      <c r="B984" s="9"/>
      <c r="C984" s="4"/>
      <c r="D984" s="5"/>
      <c r="E984" s="6"/>
      <c r="F984" s="7"/>
    </row>
    <row r="985" spans="2:6" x14ac:dyDescent="0.2">
      <c r="B985" s="9"/>
      <c r="C985" s="4"/>
      <c r="D985" s="5"/>
      <c r="E985" s="6"/>
      <c r="F985" s="7"/>
    </row>
    <row r="986" spans="2:6" x14ac:dyDescent="0.2">
      <c r="B986" s="9"/>
      <c r="C986" s="4"/>
      <c r="D986" s="5"/>
      <c r="E986" s="6"/>
      <c r="F986" s="7"/>
    </row>
    <row r="987" spans="2:6" x14ac:dyDescent="0.2">
      <c r="B987" s="9"/>
      <c r="C987" s="4"/>
      <c r="D987" s="5"/>
      <c r="E987" s="6"/>
      <c r="F987" s="7"/>
    </row>
    <row r="988" spans="2:6" x14ac:dyDescent="0.2">
      <c r="B988" s="9"/>
      <c r="C988" s="4"/>
      <c r="D988" s="5"/>
      <c r="E988" s="6"/>
      <c r="F988" s="7"/>
    </row>
    <row r="989" spans="2:6" x14ac:dyDescent="0.2">
      <c r="B989" s="9"/>
      <c r="C989" s="4"/>
      <c r="D989" s="5"/>
      <c r="E989" s="6"/>
      <c r="F989" s="7"/>
    </row>
    <row r="990" spans="2:6" x14ac:dyDescent="0.2">
      <c r="B990" s="9"/>
      <c r="C990" s="4"/>
      <c r="D990" s="5"/>
      <c r="E990" s="6"/>
      <c r="F990" s="7"/>
    </row>
    <row r="991" spans="2:6" x14ac:dyDescent="0.2">
      <c r="B991" s="9"/>
      <c r="C991" s="4"/>
      <c r="D991" s="5"/>
      <c r="E991" s="6"/>
      <c r="F991" s="7"/>
    </row>
    <row r="992" spans="2:6" x14ac:dyDescent="0.2">
      <c r="B992" s="9"/>
      <c r="C992" s="4"/>
      <c r="D992" s="5"/>
      <c r="E992" s="6"/>
      <c r="F992" s="7"/>
    </row>
    <row r="993" spans="2:6" x14ac:dyDescent="0.2">
      <c r="B993" s="9"/>
      <c r="C993" s="4"/>
      <c r="D993" s="5"/>
      <c r="E993" s="6"/>
      <c r="F993" s="7"/>
    </row>
    <row r="994" spans="2:6" x14ac:dyDescent="0.2">
      <c r="B994" s="9"/>
      <c r="C994" s="4"/>
      <c r="D994" s="5"/>
      <c r="E994" s="6"/>
      <c r="F994" s="7"/>
    </row>
    <row r="995" spans="2:6" x14ac:dyDescent="0.2">
      <c r="B995" s="9"/>
      <c r="C995" s="4"/>
      <c r="D995" s="5"/>
      <c r="E995" s="6"/>
      <c r="F995" s="7"/>
    </row>
    <row r="996" spans="2:6" x14ac:dyDescent="0.2">
      <c r="B996" s="9"/>
      <c r="C996" s="4"/>
      <c r="D996" s="5"/>
      <c r="E996" s="6"/>
      <c r="F996" s="7"/>
    </row>
    <row r="997" spans="2:6" x14ac:dyDescent="0.2">
      <c r="B997" s="9"/>
      <c r="C997" s="4"/>
      <c r="D997" s="5"/>
      <c r="E997" s="6"/>
      <c r="F997" s="7"/>
    </row>
    <row r="998" spans="2:6" x14ac:dyDescent="0.2">
      <c r="B998" s="9"/>
      <c r="C998" s="4"/>
      <c r="D998" s="5"/>
      <c r="E998" s="6"/>
      <c r="F998" s="7"/>
    </row>
    <row r="999" spans="2:6" x14ac:dyDescent="0.2">
      <c r="B999" s="9"/>
      <c r="C999" s="4"/>
      <c r="D999" s="5"/>
      <c r="E999" s="6"/>
      <c r="F999" s="7"/>
    </row>
    <row r="1000" spans="2:6" x14ac:dyDescent="0.2">
      <c r="B1000" s="9"/>
      <c r="C1000" s="4"/>
      <c r="D1000" s="5"/>
      <c r="E1000" s="6"/>
      <c r="F1000" s="7"/>
    </row>
  </sheetData>
  <mergeCells count="10">
    <mergeCell ref="A5:F5"/>
    <mergeCell ref="I5:L5"/>
    <mergeCell ref="A7:G7"/>
    <mergeCell ref="I7:L7"/>
    <mergeCell ref="H1:J1"/>
    <mergeCell ref="K1:L1"/>
    <mergeCell ref="H2:J2"/>
    <mergeCell ref="K2:L2"/>
    <mergeCell ref="A4:F4"/>
    <mergeCell ref="I4:L4"/>
  </mergeCells>
  <conditionalFormatting sqref="G281:G298">
    <cfRule type="expression" dxfId="23" priority="6">
      <formula>$B281=""</formula>
    </cfRule>
  </conditionalFormatting>
  <conditionalFormatting sqref="N9:P53">
    <cfRule type="expression" dxfId="22" priority="7">
      <formula>$P9&gt;0</formula>
    </cfRule>
  </conditionalFormatting>
  <conditionalFormatting sqref="N9:P39">
    <cfRule type="expression" dxfId="21" priority="8">
      <formula>$P9=0</formula>
    </cfRule>
  </conditionalFormatting>
  <conditionalFormatting sqref="B281:F1000">
    <cfRule type="expression" dxfId="20" priority="5">
      <formula>$B281=""</formula>
    </cfRule>
  </conditionalFormatting>
  <conditionalFormatting sqref="M9:M53">
    <cfRule type="expression" dxfId="19" priority="3">
      <formula>$P9&gt;0</formula>
    </cfRule>
  </conditionalFormatting>
  <conditionalFormatting sqref="M9:M39">
    <cfRule type="expression" dxfId="18" priority="4">
      <formula>$P9=0</formula>
    </cfRule>
  </conditionalFormatting>
  <conditionalFormatting sqref="H9:H53">
    <cfRule type="expression" dxfId="17" priority="1">
      <formula>$P9&gt;0</formula>
    </cfRule>
  </conditionalFormatting>
  <conditionalFormatting sqref="H9:H39">
    <cfRule type="expression" dxfId="16" priority="2">
      <formula>$P9=0</formula>
    </cfRule>
  </conditionalFormatting>
  <dataValidations count="1">
    <dataValidation type="list" showInputMessage="1" showErrorMessage="1" promptTitle="בחירת חודש" prompt="יש לבחור חודש רצוי" sqref="A2" xr:uid="{BE9E3862-3E19-449A-9F72-22F98535B4B8}">
      <formula1>RNG_MN</formula1>
    </dataValidation>
  </dataValidations>
  <pageMargins left="0.7" right="0.7" top="0.75" bottom="0.75" header="0.3" footer="0.3"/>
  <pageSetup paperSize="9" scale="5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314325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657225</xdr:colOff>
                    <xdr:row>4</xdr:row>
                    <xdr:rowOff>66675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323850</xdr:colOff>
                    <xdr:row>4</xdr:row>
                    <xdr:rowOff>76200</xdr:rowOff>
                  </from>
                  <to>
                    <xdr:col>2</xdr:col>
                    <xdr:colOff>95250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57150</xdr:rowOff>
                  </from>
                  <to>
                    <xdr:col>9</xdr:col>
                    <xdr:colOff>590550</xdr:colOff>
                    <xdr:row>4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485775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77861-FEE6-4816-AA86-6CC88BAC0747}">
  <sheetPr codeName="גיליון6">
    <tabColor theme="1" tint="0.34998626667073579"/>
    <pageSetUpPr fitToPage="1"/>
  </sheetPr>
  <dimension ref="A1:BD1000"/>
  <sheetViews>
    <sheetView rightToLeft="1" zoomScale="85" zoomScaleNormal="85" zoomScaleSheetLayoutView="100" workbookViewId="0">
      <pane ySplit="8" topLeftCell="A9" activePane="bottomLeft" state="frozen"/>
      <selection pane="bottomLeft"/>
    </sheetView>
  </sheetViews>
  <sheetFormatPr defaultColWidth="9" defaultRowHeight="15.75" x14ac:dyDescent="0.2"/>
  <cols>
    <col min="1" max="1" width="18.25" style="1" customWidth="1"/>
    <col min="2" max="2" width="12.75" style="8" customWidth="1"/>
    <col min="3" max="3" width="13.25" style="10" customWidth="1"/>
    <col min="4" max="4" width="14" style="10" customWidth="1"/>
    <col min="5" max="5" width="14" style="1" customWidth="1"/>
    <col min="6" max="6" width="14.25" style="1" customWidth="1"/>
    <col min="7" max="7" width="8.25" style="1" hidden="1" customWidth="1"/>
    <col min="8" max="8" width="4.75" style="1" customWidth="1"/>
    <col min="9" max="9" width="12" style="1" customWidth="1"/>
    <col min="10" max="10" width="12.875" style="1" customWidth="1"/>
    <col min="11" max="11" width="13.75" style="1" customWidth="1"/>
    <col min="12" max="12" width="13.375" style="1" customWidth="1"/>
    <col min="13" max="14" width="18.25" style="1" customWidth="1"/>
    <col min="15" max="15" width="18.625" style="1" customWidth="1"/>
    <col min="16" max="16" width="9" style="1"/>
    <col min="17" max="17" width="9.75" style="1" customWidth="1"/>
    <col min="18" max="18" width="6.875" style="3" hidden="1" customWidth="1"/>
    <col min="19" max="19" width="9.75" style="1" bestFit="1" customWidth="1"/>
    <col min="20" max="16384" width="9" style="1"/>
  </cols>
  <sheetData>
    <row r="1" spans="1:26" ht="24.6" customHeight="1" thickTop="1" thickBot="1" x14ac:dyDescent="0.25">
      <c r="A1" s="32" t="s">
        <v>13</v>
      </c>
      <c r="B1" s="32" t="s">
        <v>14</v>
      </c>
      <c r="D1" s="17" t="s">
        <v>19</v>
      </c>
      <c r="E1" s="17" t="s">
        <v>12</v>
      </c>
      <c r="F1" s="36" t="s">
        <v>7</v>
      </c>
      <c r="H1" s="91" t="s">
        <v>6</v>
      </c>
      <c r="I1" s="92"/>
      <c r="J1" s="93"/>
      <c r="K1" s="89" t="s">
        <v>10</v>
      </c>
      <c r="L1" s="90"/>
    </row>
    <row r="2" spans="1:26" ht="24.75" customHeight="1" thickTop="1" thickBot="1" x14ac:dyDescent="0.25">
      <c r="A2" s="33">
        <v>44927</v>
      </c>
      <c r="B2" s="34">
        <v>100</v>
      </c>
      <c r="D2" s="16">
        <f>SUM(E9:E280)</f>
        <v>0</v>
      </c>
      <c r="E2" s="16">
        <f>SUM(K9:K280)</f>
        <v>0</v>
      </c>
      <c r="F2" s="62">
        <f>SUM(D2*(B2*24),E2*(B2*24))</f>
        <v>0</v>
      </c>
      <c r="H2" s="94">
        <v>0</v>
      </c>
      <c r="I2" s="95"/>
      <c r="J2" s="73"/>
      <c r="K2" s="73">
        <f>SUM(F2,H2,)</f>
        <v>0</v>
      </c>
      <c r="L2" s="74"/>
    </row>
    <row r="3" spans="1:26" ht="24.75" customHeight="1" thickTop="1" thickBot="1" x14ac:dyDescent="0.25">
      <c r="B3" s="1"/>
      <c r="C3" s="43"/>
      <c r="D3" s="44"/>
      <c r="E3" s="45"/>
      <c r="F3" s="45"/>
      <c r="H3" s="45"/>
      <c r="I3" s="45"/>
      <c r="J3" s="45"/>
      <c r="K3" s="45"/>
      <c r="L3" s="45"/>
    </row>
    <row r="4" spans="1:26" ht="21" customHeight="1" thickBot="1" x14ac:dyDescent="0.25">
      <c r="A4" s="80" t="s">
        <v>15</v>
      </c>
      <c r="B4" s="81"/>
      <c r="C4" s="81"/>
      <c r="D4" s="81"/>
      <c r="E4" s="81"/>
      <c r="F4" s="82"/>
      <c r="G4" s="37"/>
      <c r="H4" s="38"/>
      <c r="I4" s="80" t="s">
        <v>15</v>
      </c>
      <c r="J4" s="81"/>
      <c r="K4" s="81"/>
      <c r="L4" s="82"/>
      <c r="Z4" s="3"/>
    </row>
    <row r="5" spans="1:26" ht="52.15" customHeight="1" thickBot="1" x14ac:dyDescent="0.25">
      <c r="A5" s="86"/>
      <c r="B5" s="87"/>
      <c r="C5" s="87"/>
      <c r="D5" s="87"/>
      <c r="E5" s="87"/>
      <c r="F5" s="88"/>
      <c r="G5" s="18"/>
      <c r="I5" s="83"/>
      <c r="J5" s="84"/>
      <c r="K5" s="84"/>
      <c r="L5" s="85"/>
      <c r="Z5" s="3"/>
    </row>
    <row r="6" spans="1:26" ht="21.6" customHeight="1" thickBot="1" x14ac:dyDescent="0.25"/>
    <row r="7" spans="1:26" ht="27.75" customHeight="1" thickBot="1" x14ac:dyDescent="0.25">
      <c r="A7" s="75" t="s">
        <v>11</v>
      </c>
      <c r="B7" s="76"/>
      <c r="C7" s="76"/>
      <c r="D7" s="76"/>
      <c r="E7" s="76"/>
      <c r="F7" s="76"/>
      <c r="G7" s="77"/>
      <c r="H7" s="12"/>
      <c r="I7" s="78" t="s">
        <v>23</v>
      </c>
      <c r="J7" s="78"/>
      <c r="K7" s="78"/>
      <c r="L7" s="79"/>
      <c r="M7" s="12"/>
      <c r="N7" s="12"/>
      <c r="O7" s="12"/>
      <c r="P7" s="12"/>
      <c r="Q7" s="2"/>
      <c r="R7" s="3">
        <v>43770</v>
      </c>
    </row>
    <row r="8" spans="1:26" ht="16.5" thickBot="1" x14ac:dyDescent="0.25">
      <c r="A8" s="66" t="s">
        <v>24</v>
      </c>
      <c r="B8" s="67" t="s">
        <v>3</v>
      </c>
      <c r="C8" s="68" t="s">
        <v>0</v>
      </c>
      <c r="D8" s="69" t="s">
        <v>1</v>
      </c>
      <c r="E8" s="69" t="s">
        <v>2</v>
      </c>
      <c r="F8" s="70" t="s">
        <v>4</v>
      </c>
      <c r="G8" s="42" t="s">
        <v>8</v>
      </c>
      <c r="H8" s="72"/>
      <c r="I8" s="71" t="s">
        <v>24</v>
      </c>
      <c r="J8" s="39" t="s">
        <v>3</v>
      </c>
      <c r="K8" s="40" t="s">
        <v>5</v>
      </c>
      <c r="L8" s="41" t="s">
        <v>4</v>
      </c>
      <c r="M8" s="13"/>
      <c r="N8" s="13"/>
      <c r="O8" s="14"/>
      <c r="P8" s="13"/>
      <c r="R8" s="3">
        <v>43800</v>
      </c>
    </row>
    <row r="9" spans="1:26" ht="14.25" customHeight="1" x14ac:dyDescent="0.2">
      <c r="A9" s="63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/>
      </c>
      <c r="B9" s="30"/>
      <c r="C9" s="29"/>
      <c r="D9" s="29"/>
      <c r="E9" s="29" t="str">
        <f t="shared" ref="E9:E25" si="0">IF(D9="","",(SUM(D9-C9)))</f>
        <v/>
      </c>
      <c r="F9" s="31" t="str">
        <f t="shared" ref="F9:F72" si="1">IF(E9="","",SUM(E9*($B$2*24)))</f>
        <v/>
      </c>
      <c r="G9" s="28" t="str">
        <f>IF($B9=$B10,"",MAX($G$8:G8)+1)</f>
        <v/>
      </c>
      <c r="H9" s="61"/>
      <c r="I9" s="64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/>
      </c>
      <c r="J9" s="30"/>
      <c r="K9" s="29"/>
      <c r="L9" s="31" t="str">
        <f t="shared" ref="L9:L72" si="2">IF(K9="","",SUM(K9*($B$2*24)))</f>
        <v/>
      </c>
      <c r="M9" s="8"/>
      <c r="N9" s="8"/>
      <c r="O9" s="10"/>
      <c r="P9" s="11"/>
      <c r="R9" s="3">
        <v>43831</v>
      </c>
    </row>
    <row r="10" spans="1:26" ht="14.25" customHeight="1" x14ac:dyDescent="0.2">
      <c r="A10" s="63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/>
      </c>
      <c r="B10" s="30"/>
      <c r="C10" s="29"/>
      <c r="D10" s="29"/>
      <c r="E10" s="29" t="str">
        <f t="shared" si="0"/>
        <v/>
      </c>
      <c r="F10" s="31" t="str">
        <f t="shared" si="1"/>
        <v/>
      </c>
      <c r="G10" s="28" t="str">
        <f>IF($B10=$B11,"",MAX($G$8:G9)+1)</f>
        <v/>
      </c>
      <c r="H10" s="61"/>
      <c r="I10" s="65" t="str">
        <f t="shared" ref="I10:I73" si="4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30"/>
      <c r="K10" s="29"/>
      <c r="L10" s="31" t="str">
        <f t="shared" si="2"/>
        <v/>
      </c>
      <c r="M10" s="8"/>
      <c r="N10" s="8"/>
      <c r="O10" s="10"/>
      <c r="P10" s="11"/>
      <c r="R10" s="3">
        <v>43862</v>
      </c>
    </row>
    <row r="11" spans="1:26" x14ac:dyDescent="0.2">
      <c r="A11" s="63" t="str">
        <f t="shared" si="3"/>
        <v/>
      </c>
      <c r="B11" s="30"/>
      <c r="C11" s="29"/>
      <c r="D11" s="29"/>
      <c r="E11" s="29" t="str">
        <f t="shared" si="0"/>
        <v/>
      </c>
      <c r="F11" s="31" t="str">
        <f t="shared" si="1"/>
        <v/>
      </c>
      <c r="G11" s="28" t="str">
        <f>IF($B11=$B12,"",MAX($G$8:G10)+1)</f>
        <v/>
      </c>
      <c r="H11" s="61"/>
      <c r="I11" s="65" t="str">
        <f t="shared" si="4"/>
        <v/>
      </c>
      <c r="J11" s="30"/>
      <c r="K11" s="29"/>
      <c r="L11" s="31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">
      <c r="A12" s="63" t="str">
        <f t="shared" si="3"/>
        <v/>
      </c>
      <c r="B12" s="30"/>
      <c r="C12" s="29"/>
      <c r="D12" s="29"/>
      <c r="E12" s="29" t="str">
        <f t="shared" si="0"/>
        <v/>
      </c>
      <c r="F12" s="31" t="str">
        <f t="shared" si="1"/>
        <v/>
      </c>
      <c r="G12" s="28" t="str">
        <f>IF($B12=$B13,"",MAX($G$8:G11)+1)</f>
        <v/>
      </c>
      <c r="H12" s="61"/>
      <c r="I12" s="65" t="str">
        <f t="shared" si="4"/>
        <v/>
      </c>
      <c r="J12" s="30"/>
      <c r="K12" s="29"/>
      <c r="L12" s="31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">
      <c r="A13" s="63" t="str">
        <f t="shared" si="3"/>
        <v/>
      </c>
      <c r="B13" s="30"/>
      <c r="C13" s="29"/>
      <c r="D13" s="29"/>
      <c r="E13" s="29" t="str">
        <f t="shared" si="0"/>
        <v/>
      </c>
      <c r="F13" s="31" t="str">
        <f t="shared" si="1"/>
        <v/>
      </c>
      <c r="G13" s="28" t="str">
        <f>IF($B13=$B14,"",MAX($G$8:G12)+1)</f>
        <v/>
      </c>
      <c r="H13" s="61"/>
      <c r="I13" s="65" t="str">
        <f t="shared" si="4"/>
        <v/>
      </c>
      <c r="J13" s="30"/>
      <c r="K13" s="29"/>
      <c r="L13" s="31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">
      <c r="A14" s="63" t="str">
        <f t="shared" si="3"/>
        <v/>
      </c>
      <c r="B14" s="30"/>
      <c r="C14" s="29"/>
      <c r="D14" s="29"/>
      <c r="E14" s="29" t="str">
        <f t="shared" si="0"/>
        <v/>
      </c>
      <c r="F14" s="31" t="str">
        <f t="shared" si="1"/>
        <v/>
      </c>
      <c r="G14" s="28" t="str">
        <f>IF($B14=$B15,"",MAX($G$8:G13)+1)</f>
        <v/>
      </c>
      <c r="H14" s="61"/>
      <c r="I14" s="65" t="str">
        <f t="shared" si="4"/>
        <v/>
      </c>
      <c r="J14" s="30"/>
      <c r="K14" s="29"/>
      <c r="L14" s="31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">
      <c r="A15" s="63" t="str">
        <f t="shared" si="3"/>
        <v/>
      </c>
      <c r="B15" s="30"/>
      <c r="C15" s="29"/>
      <c r="D15" s="29"/>
      <c r="E15" s="29" t="str">
        <f t="shared" si="0"/>
        <v/>
      </c>
      <c r="F15" s="31" t="str">
        <f t="shared" si="1"/>
        <v/>
      </c>
      <c r="G15" s="28" t="str">
        <f>IF($B15=$B16,"",MAX($G$8:G14)+1)</f>
        <v/>
      </c>
      <c r="H15" s="61"/>
      <c r="I15" s="65" t="str">
        <f t="shared" si="4"/>
        <v/>
      </c>
      <c r="J15" s="30"/>
      <c r="K15" s="29"/>
      <c r="L15" s="31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">
      <c r="A16" s="63" t="str">
        <f t="shared" si="3"/>
        <v/>
      </c>
      <c r="B16" s="30"/>
      <c r="C16" s="29"/>
      <c r="D16" s="29"/>
      <c r="E16" s="29" t="str">
        <f t="shared" si="0"/>
        <v/>
      </c>
      <c r="F16" s="31" t="str">
        <f t="shared" si="1"/>
        <v/>
      </c>
      <c r="G16" s="28" t="str">
        <f>IF($B16=$B17,"",MAX($G$8:G15)+1)</f>
        <v/>
      </c>
      <c r="H16" s="61"/>
      <c r="I16" s="65" t="str">
        <f t="shared" si="4"/>
        <v/>
      </c>
      <c r="J16" s="30"/>
      <c r="K16" s="29"/>
      <c r="L16" s="31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">
      <c r="A17" s="63" t="str">
        <f t="shared" si="3"/>
        <v/>
      </c>
      <c r="B17" s="30"/>
      <c r="C17" s="29"/>
      <c r="D17" s="29"/>
      <c r="E17" s="29" t="str">
        <f t="shared" si="0"/>
        <v/>
      </c>
      <c r="F17" s="31" t="str">
        <f t="shared" si="1"/>
        <v/>
      </c>
      <c r="G17" s="28" t="str">
        <f>IF($B17=$B18,"",MAX($G$8:G16)+1)</f>
        <v/>
      </c>
      <c r="H17" s="61"/>
      <c r="I17" s="65" t="str">
        <f t="shared" si="4"/>
        <v/>
      </c>
      <c r="J17" s="30"/>
      <c r="K17" s="29"/>
      <c r="L17" s="31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">
      <c r="A18" s="63" t="str">
        <f t="shared" si="3"/>
        <v/>
      </c>
      <c r="B18" s="30"/>
      <c r="C18" s="29"/>
      <c r="D18" s="29"/>
      <c r="E18" s="29" t="str">
        <f t="shared" si="0"/>
        <v/>
      </c>
      <c r="F18" s="31" t="str">
        <f t="shared" si="1"/>
        <v/>
      </c>
      <c r="G18" s="28" t="str">
        <f>IF($B18=$B19,"",MAX($G$8:G17)+1)</f>
        <v/>
      </c>
      <c r="H18" s="61"/>
      <c r="I18" s="65" t="str">
        <f t="shared" si="4"/>
        <v/>
      </c>
      <c r="J18" s="30"/>
      <c r="K18" s="29"/>
      <c r="L18" s="31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">
      <c r="A19" s="63" t="str">
        <f t="shared" si="3"/>
        <v/>
      </c>
      <c r="B19" s="30"/>
      <c r="C19" s="29"/>
      <c r="D19" s="29"/>
      <c r="E19" s="29" t="str">
        <f t="shared" si="0"/>
        <v/>
      </c>
      <c r="F19" s="31" t="str">
        <f t="shared" si="1"/>
        <v/>
      </c>
      <c r="G19" s="28" t="str">
        <f>IF($B19=$B20,"",MAX($G$8:G18)+1)</f>
        <v/>
      </c>
      <c r="H19" s="61"/>
      <c r="I19" s="65" t="str">
        <f t="shared" si="4"/>
        <v/>
      </c>
      <c r="J19" s="30"/>
      <c r="K19" s="29"/>
      <c r="L19" s="31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">
      <c r="A20" s="63" t="str">
        <f t="shared" si="3"/>
        <v/>
      </c>
      <c r="B20" s="30"/>
      <c r="C20" s="29"/>
      <c r="D20" s="29"/>
      <c r="E20" s="29" t="str">
        <f t="shared" si="0"/>
        <v/>
      </c>
      <c r="F20" s="31" t="str">
        <f t="shared" si="1"/>
        <v/>
      </c>
      <c r="G20" s="28" t="str">
        <f>IF($B20=$B21,"",MAX($G$8:G19)+1)</f>
        <v/>
      </c>
      <c r="H20" s="61"/>
      <c r="I20" s="65" t="str">
        <f t="shared" si="4"/>
        <v/>
      </c>
      <c r="J20" s="30"/>
      <c r="K20" s="29"/>
      <c r="L20" s="31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">
      <c r="A21" s="63" t="str">
        <f t="shared" si="3"/>
        <v/>
      </c>
      <c r="B21" s="30"/>
      <c r="C21" s="29"/>
      <c r="D21" s="29"/>
      <c r="E21" s="29" t="str">
        <f t="shared" si="0"/>
        <v/>
      </c>
      <c r="F21" s="31" t="str">
        <f t="shared" si="1"/>
        <v/>
      </c>
      <c r="G21" s="28" t="str">
        <f>IF($B21=$B22,"",MAX($G$8:G20)+1)</f>
        <v/>
      </c>
      <c r="H21" s="61"/>
      <c r="I21" s="65" t="str">
        <f t="shared" si="4"/>
        <v/>
      </c>
      <c r="J21" s="30"/>
      <c r="K21" s="29"/>
      <c r="L21" s="31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">
      <c r="A22" s="63" t="str">
        <f t="shared" si="3"/>
        <v/>
      </c>
      <c r="B22" s="30"/>
      <c r="C22" s="29"/>
      <c r="D22" s="29"/>
      <c r="E22" s="29" t="str">
        <f t="shared" si="0"/>
        <v/>
      </c>
      <c r="F22" s="31" t="str">
        <f t="shared" si="1"/>
        <v/>
      </c>
      <c r="G22" s="28" t="str">
        <f>IF($B22=$B23,"",MAX($G$8:G21)+1)</f>
        <v/>
      </c>
      <c r="H22" s="61"/>
      <c r="I22" s="65" t="str">
        <f t="shared" si="4"/>
        <v/>
      </c>
      <c r="J22" s="30"/>
      <c r="K22" s="29"/>
      <c r="L22" s="31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">
      <c r="A23" s="63" t="str">
        <f t="shared" si="3"/>
        <v/>
      </c>
      <c r="B23" s="30"/>
      <c r="C23" s="29"/>
      <c r="D23" s="29"/>
      <c r="E23" s="29" t="str">
        <f t="shared" si="0"/>
        <v/>
      </c>
      <c r="F23" s="31" t="str">
        <f t="shared" si="1"/>
        <v/>
      </c>
      <c r="G23" s="28" t="str">
        <f>IF($B23=$B24,"",MAX($G$8:G22)+1)</f>
        <v/>
      </c>
      <c r="H23" s="61"/>
      <c r="I23" s="65" t="str">
        <f t="shared" si="4"/>
        <v/>
      </c>
      <c r="J23" s="30"/>
      <c r="K23" s="29"/>
      <c r="L23" s="31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">
      <c r="A24" s="63" t="str">
        <f t="shared" si="3"/>
        <v/>
      </c>
      <c r="B24" s="30"/>
      <c r="C24" s="29"/>
      <c r="D24" s="29"/>
      <c r="E24" s="29" t="str">
        <f t="shared" si="0"/>
        <v/>
      </c>
      <c r="F24" s="31" t="str">
        <f t="shared" si="1"/>
        <v/>
      </c>
      <c r="G24" s="28" t="str">
        <f>IF($B24=$B25,"",MAX($G$8:G23)+1)</f>
        <v/>
      </c>
      <c r="H24" s="61"/>
      <c r="I24" s="65" t="str">
        <f t="shared" si="4"/>
        <v/>
      </c>
      <c r="J24" s="30"/>
      <c r="K24" s="29"/>
      <c r="L24" s="31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">
      <c r="A25" s="63" t="str">
        <f t="shared" si="3"/>
        <v/>
      </c>
      <c r="B25" s="30"/>
      <c r="C25" s="29"/>
      <c r="D25" s="29"/>
      <c r="E25" s="29" t="str">
        <f t="shared" si="0"/>
        <v/>
      </c>
      <c r="F25" s="31" t="str">
        <f t="shared" si="1"/>
        <v/>
      </c>
      <c r="G25" s="28" t="str">
        <f>IF($B25=$B26,"",MAX($G$8:G24)+1)</f>
        <v/>
      </c>
      <c r="H25" s="61"/>
      <c r="I25" s="65" t="str">
        <f t="shared" si="4"/>
        <v/>
      </c>
      <c r="J25" s="30"/>
      <c r="K25" s="29"/>
      <c r="L25" s="31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">
      <c r="A26" s="63" t="str">
        <f t="shared" si="3"/>
        <v/>
      </c>
      <c r="B26" s="30"/>
      <c r="C26" s="29"/>
      <c r="D26" s="29"/>
      <c r="E26" s="29" t="str">
        <f t="shared" ref="E26:E89" si="5">IF(D26="","",(SUM(D26-C26)))</f>
        <v/>
      </c>
      <c r="F26" s="31" t="str">
        <f t="shared" si="1"/>
        <v/>
      </c>
      <c r="G26" s="28" t="str">
        <f>IF($B26=$B27,"",MAX($G$8:G25)+1)</f>
        <v/>
      </c>
      <c r="H26" s="61"/>
      <c r="I26" s="65" t="str">
        <f t="shared" si="4"/>
        <v/>
      </c>
      <c r="J26" s="30"/>
      <c r="K26" s="29"/>
      <c r="L26" s="31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">
      <c r="A27" s="63" t="str">
        <f t="shared" si="3"/>
        <v/>
      </c>
      <c r="B27" s="30"/>
      <c r="C27" s="29"/>
      <c r="D27" s="29"/>
      <c r="E27" s="29" t="str">
        <f t="shared" si="5"/>
        <v/>
      </c>
      <c r="F27" s="31" t="str">
        <f t="shared" si="1"/>
        <v/>
      </c>
      <c r="G27" s="28" t="str">
        <f>IF($B27=$B28,"",MAX($G$8:G26)+1)</f>
        <v/>
      </c>
      <c r="H27" s="61"/>
      <c r="I27" s="65" t="str">
        <f t="shared" si="4"/>
        <v/>
      </c>
      <c r="J27" s="30"/>
      <c r="K27" s="29"/>
      <c r="L27" s="31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">
      <c r="A28" s="63" t="str">
        <f t="shared" si="3"/>
        <v/>
      </c>
      <c r="B28" s="30"/>
      <c r="C28" s="29"/>
      <c r="D28" s="29"/>
      <c r="E28" s="29" t="str">
        <f t="shared" si="5"/>
        <v/>
      </c>
      <c r="F28" s="31" t="str">
        <f t="shared" si="1"/>
        <v/>
      </c>
      <c r="G28" s="28" t="str">
        <f>IF($B28=$B29,"",MAX($G$8:G27)+1)</f>
        <v/>
      </c>
      <c r="H28" s="61"/>
      <c r="I28" s="65" t="str">
        <f t="shared" si="4"/>
        <v/>
      </c>
      <c r="J28" s="30"/>
      <c r="K28" s="29"/>
      <c r="L28" s="31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">
      <c r="A29" s="63" t="str">
        <f t="shared" si="3"/>
        <v/>
      </c>
      <c r="B29" s="30"/>
      <c r="C29" s="29"/>
      <c r="D29" s="29"/>
      <c r="E29" s="29" t="str">
        <f t="shared" si="5"/>
        <v/>
      </c>
      <c r="F29" s="31" t="str">
        <f t="shared" si="1"/>
        <v/>
      </c>
      <c r="G29" s="28" t="str">
        <f>IF($B29=$B30,"",MAX($G$8:G28)+1)</f>
        <v/>
      </c>
      <c r="H29" s="61"/>
      <c r="I29" s="65" t="str">
        <f t="shared" si="4"/>
        <v/>
      </c>
      <c r="J29" s="30"/>
      <c r="K29" s="29"/>
      <c r="L29" s="31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">
      <c r="A30" s="63" t="str">
        <f t="shared" si="3"/>
        <v/>
      </c>
      <c r="B30" s="30"/>
      <c r="C30" s="29"/>
      <c r="D30" s="29"/>
      <c r="E30" s="29" t="str">
        <f t="shared" si="5"/>
        <v/>
      </c>
      <c r="F30" s="31" t="str">
        <f t="shared" si="1"/>
        <v/>
      </c>
      <c r="G30" s="28" t="str">
        <f>IF($B30=$B31,"",MAX($G$8:G29)+1)</f>
        <v/>
      </c>
      <c r="H30" s="61"/>
      <c r="I30" s="65" t="str">
        <f t="shared" si="4"/>
        <v/>
      </c>
      <c r="J30" s="30"/>
      <c r="K30" s="29"/>
      <c r="L30" s="31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">
      <c r="A31" s="63" t="str">
        <f t="shared" si="3"/>
        <v/>
      </c>
      <c r="B31" s="30"/>
      <c r="C31" s="29"/>
      <c r="D31" s="29"/>
      <c r="E31" s="29" t="str">
        <f t="shared" si="5"/>
        <v/>
      </c>
      <c r="F31" s="31" t="str">
        <f t="shared" si="1"/>
        <v/>
      </c>
      <c r="G31" s="28" t="str">
        <f>IF($B31=$B32,"",MAX($G$8:G30)+1)</f>
        <v/>
      </c>
      <c r="H31" s="61"/>
      <c r="I31" s="65" t="str">
        <f t="shared" si="4"/>
        <v/>
      </c>
      <c r="J31" s="30"/>
      <c r="K31" s="29"/>
      <c r="L31" s="31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">
      <c r="A32" s="63" t="str">
        <f t="shared" si="3"/>
        <v/>
      </c>
      <c r="B32" s="30"/>
      <c r="C32" s="29"/>
      <c r="D32" s="29"/>
      <c r="E32" s="29" t="str">
        <f t="shared" si="5"/>
        <v/>
      </c>
      <c r="F32" s="31" t="str">
        <f t="shared" si="1"/>
        <v/>
      </c>
      <c r="G32" s="28" t="str">
        <f>IF($B32=$B33,"",MAX($G$8:G31)+1)</f>
        <v/>
      </c>
      <c r="H32" s="61"/>
      <c r="I32" s="65" t="str">
        <f t="shared" si="4"/>
        <v/>
      </c>
      <c r="J32" s="30"/>
      <c r="K32" s="29"/>
      <c r="L32" s="31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">
      <c r="A33" s="63" t="str">
        <f t="shared" si="3"/>
        <v/>
      </c>
      <c r="B33" s="30"/>
      <c r="C33" s="29"/>
      <c r="D33" s="29"/>
      <c r="E33" s="29" t="str">
        <f t="shared" si="5"/>
        <v/>
      </c>
      <c r="F33" s="31" t="str">
        <f t="shared" si="1"/>
        <v/>
      </c>
      <c r="G33" s="28" t="str">
        <f>IF($B33=$B34,"",MAX($G$8:G32)+1)</f>
        <v/>
      </c>
      <c r="H33" s="61"/>
      <c r="I33" s="65" t="str">
        <f t="shared" si="4"/>
        <v/>
      </c>
      <c r="J33" s="30"/>
      <c r="K33" s="29"/>
      <c r="L33" s="31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899999999999999" customHeight="1" x14ac:dyDescent="0.2">
      <c r="A34" s="63" t="str">
        <f t="shared" si="3"/>
        <v/>
      </c>
      <c r="B34" s="30"/>
      <c r="C34" s="29"/>
      <c r="D34" s="29"/>
      <c r="E34" s="29" t="str">
        <f t="shared" si="5"/>
        <v/>
      </c>
      <c r="F34" s="31" t="str">
        <f t="shared" si="1"/>
        <v/>
      </c>
      <c r="G34" s="28" t="str">
        <f>IF($B34=$B35,"",MAX($G$8:G33)+1)</f>
        <v/>
      </c>
      <c r="H34" s="61"/>
      <c r="I34" s="65" t="str">
        <f t="shared" si="4"/>
        <v/>
      </c>
      <c r="J34" s="30"/>
      <c r="K34" s="29"/>
      <c r="L34" s="31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">
      <c r="A35" s="63" t="str">
        <f t="shared" si="3"/>
        <v/>
      </c>
      <c r="B35" s="30"/>
      <c r="C35" s="29"/>
      <c r="D35" s="29"/>
      <c r="E35" s="29" t="str">
        <f t="shared" si="5"/>
        <v/>
      </c>
      <c r="F35" s="31" t="str">
        <f t="shared" si="1"/>
        <v/>
      </c>
      <c r="G35" s="28" t="str">
        <f>IF($B35=$B36,"",MAX($G$8:G34)+1)</f>
        <v/>
      </c>
      <c r="H35" s="61"/>
      <c r="I35" s="65" t="str">
        <f t="shared" si="4"/>
        <v/>
      </c>
      <c r="J35" s="30"/>
      <c r="K35" s="29"/>
      <c r="L35" s="31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">
      <c r="A36" s="63" t="str">
        <f t="shared" si="3"/>
        <v/>
      </c>
      <c r="B36" s="30"/>
      <c r="C36" s="29"/>
      <c r="D36" s="29"/>
      <c r="E36" s="29" t="str">
        <f t="shared" si="5"/>
        <v/>
      </c>
      <c r="F36" s="31" t="str">
        <f t="shared" si="1"/>
        <v/>
      </c>
      <c r="G36" s="28" t="str">
        <f>IF($B36=$B37,"",MAX($G$8:G35)+1)</f>
        <v/>
      </c>
      <c r="H36" s="61"/>
      <c r="I36" s="65" t="str">
        <f t="shared" si="4"/>
        <v/>
      </c>
      <c r="J36" s="30"/>
      <c r="K36" s="29"/>
      <c r="L36" s="31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">
      <c r="A37" s="63" t="str">
        <f t="shared" si="3"/>
        <v/>
      </c>
      <c r="B37" s="30"/>
      <c r="C37" s="29"/>
      <c r="D37" s="29"/>
      <c r="E37" s="29" t="str">
        <f t="shared" si="5"/>
        <v/>
      </c>
      <c r="F37" s="31" t="str">
        <f t="shared" si="1"/>
        <v/>
      </c>
      <c r="G37" s="28" t="str">
        <f>IF($B37=$B38,"",MAX($G$8:G36)+1)</f>
        <v/>
      </c>
      <c r="H37" s="61"/>
      <c r="I37" s="65" t="str">
        <f t="shared" si="4"/>
        <v/>
      </c>
      <c r="J37" s="30"/>
      <c r="K37" s="29"/>
      <c r="L37" s="31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">
      <c r="A38" s="63" t="str">
        <f t="shared" si="3"/>
        <v/>
      </c>
      <c r="B38" s="30"/>
      <c r="C38" s="29"/>
      <c r="D38" s="29"/>
      <c r="E38" s="29" t="str">
        <f t="shared" si="5"/>
        <v/>
      </c>
      <c r="F38" s="31" t="str">
        <f t="shared" si="1"/>
        <v/>
      </c>
      <c r="G38" s="28" t="str">
        <f>IF($B38=$B39,"",MAX($G$8:G37)+1)</f>
        <v/>
      </c>
      <c r="H38" s="61"/>
      <c r="I38" s="65" t="str">
        <f t="shared" si="4"/>
        <v/>
      </c>
      <c r="J38" s="30"/>
      <c r="K38" s="29"/>
      <c r="L38" s="31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">
      <c r="A39" s="63" t="str">
        <f t="shared" si="3"/>
        <v/>
      </c>
      <c r="B39" s="30"/>
      <c r="C39" s="29"/>
      <c r="D39" s="29"/>
      <c r="E39" s="29" t="str">
        <f t="shared" si="5"/>
        <v/>
      </c>
      <c r="F39" s="31" t="str">
        <f t="shared" si="1"/>
        <v/>
      </c>
      <c r="G39" s="28" t="str">
        <f>IF($B39=$B40,"",MAX($G$8:G38)+1)</f>
        <v/>
      </c>
      <c r="H39" s="61"/>
      <c r="I39" s="65" t="str">
        <f t="shared" si="4"/>
        <v/>
      </c>
      <c r="J39" s="30"/>
      <c r="K39" s="29"/>
      <c r="L39" s="31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">
      <c r="A40" s="63" t="str">
        <f t="shared" si="3"/>
        <v/>
      </c>
      <c r="B40" s="30"/>
      <c r="C40" s="29"/>
      <c r="D40" s="29"/>
      <c r="E40" s="29" t="str">
        <f t="shared" si="5"/>
        <v/>
      </c>
      <c r="F40" s="31" t="str">
        <f t="shared" si="1"/>
        <v/>
      </c>
      <c r="G40" s="28" t="str">
        <f>IF($B40=$B41,"",MAX($G$8:G39)+1)</f>
        <v/>
      </c>
      <c r="H40" s="61"/>
      <c r="I40" s="65" t="str">
        <f t="shared" si="4"/>
        <v/>
      </c>
      <c r="J40" s="30"/>
      <c r="K40" s="29"/>
      <c r="L40" s="31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">
      <c r="A41" s="63" t="str">
        <f t="shared" si="3"/>
        <v/>
      </c>
      <c r="B41" s="30"/>
      <c r="C41" s="29"/>
      <c r="D41" s="29"/>
      <c r="E41" s="29" t="str">
        <f t="shared" si="5"/>
        <v/>
      </c>
      <c r="F41" s="31" t="str">
        <f t="shared" si="1"/>
        <v/>
      </c>
      <c r="G41" s="28" t="str">
        <f>IF($B41=$B42,"",MAX($G$8:G40)+1)</f>
        <v/>
      </c>
      <c r="H41" s="61"/>
      <c r="I41" s="65" t="str">
        <f t="shared" si="4"/>
        <v/>
      </c>
      <c r="J41" s="30"/>
      <c r="K41" s="29"/>
      <c r="L41" s="31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">
      <c r="A42" s="63" t="str">
        <f t="shared" si="3"/>
        <v/>
      </c>
      <c r="B42" s="30"/>
      <c r="C42" s="29"/>
      <c r="D42" s="29"/>
      <c r="E42" s="29" t="str">
        <f t="shared" si="5"/>
        <v/>
      </c>
      <c r="F42" s="31" t="str">
        <f t="shared" si="1"/>
        <v/>
      </c>
      <c r="G42" s="28" t="str">
        <f>IF($B42=$B43,"",MAX($G$8:G41)+1)</f>
        <v/>
      </c>
      <c r="H42" s="61"/>
      <c r="I42" s="65" t="str">
        <f t="shared" si="4"/>
        <v/>
      </c>
      <c r="J42" s="30"/>
      <c r="K42" s="29"/>
      <c r="L42" s="31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">
      <c r="A43" s="63" t="str">
        <f t="shared" si="3"/>
        <v/>
      </c>
      <c r="B43" s="30"/>
      <c r="C43" s="29"/>
      <c r="D43" s="29"/>
      <c r="E43" s="29" t="str">
        <f t="shared" si="5"/>
        <v/>
      </c>
      <c r="F43" s="31" t="str">
        <f t="shared" si="1"/>
        <v/>
      </c>
      <c r="G43" s="28" t="str">
        <f>IF($B43=$B44,"",MAX($G$8:G42)+1)</f>
        <v/>
      </c>
      <c r="H43" s="61"/>
      <c r="I43" s="65" t="str">
        <f t="shared" si="4"/>
        <v/>
      </c>
      <c r="J43" s="30"/>
      <c r="K43" s="29"/>
      <c r="L43" s="31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">
      <c r="A44" s="63" t="str">
        <f t="shared" si="3"/>
        <v/>
      </c>
      <c r="B44" s="30"/>
      <c r="C44" s="29"/>
      <c r="D44" s="29"/>
      <c r="E44" s="29" t="str">
        <f t="shared" si="5"/>
        <v/>
      </c>
      <c r="F44" s="31" t="str">
        <f t="shared" si="1"/>
        <v/>
      </c>
      <c r="G44" s="28" t="str">
        <f>IF($B44=$B45,"",MAX($G$8:G43)+1)</f>
        <v/>
      </c>
      <c r="H44" s="61"/>
      <c r="I44" s="65" t="str">
        <f t="shared" si="4"/>
        <v/>
      </c>
      <c r="J44" s="30"/>
      <c r="K44" s="29"/>
      <c r="L44" s="31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">
      <c r="A45" s="63" t="str">
        <f t="shared" si="3"/>
        <v/>
      </c>
      <c r="B45" s="30"/>
      <c r="C45" s="29"/>
      <c r="D45" s="29"/>
      <c r="E45" s="29" t="str">
        <f t="shared" si="5"/>
        <v/>
      </c>
      <c r="F45" s="31" t="str">
        <f t="shared" si="1"/>
        <v/>
      </c>
      <c r="G45" s="28" t="str">
        <f>IF($B45=$B46,"",MAX($G$8:G44)+1)</f>
        <v/>
      </c>
      <c r="H45" s="61"/>
      <c r="I45" s="65" t="str">
        <f t="shared" si="4"/>
        <v/>
      </c>
      <c r="J45" s="30"/>
      <c r="K45" s="29"/>
      <c r="L45" s="31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">
      <c r="A46" s="63" t="str">
        <f t="shared" si="3"/>
        <v/>
      </c>
      <c r="B46" s="30"/>
      <c r="C46" s="29"/>
      <c r="D46" s="29"/>
      <c r="E46" s="29" t="str">
        <f t="shared" si="5"/>
        <v/>
      </c>
      <c r="F46" s="31" t="str">
        <f t="shared" si="1"/>
        <v/>
      </c>
      <c r="G46" s="28" t="str">
        <f>IF($B46=$B47,"",MAX($G$8:G45)+1)</f>
        <v/>
      </c>
      <c r="H46" s="61"/>
      <c r="I46" s="65" t="str">
        <f t="shared" si="4"/>
        <v/>
      </c>
      <c r="J46" s="30"/>
      <c r="K46" s="29"/>
      <c r="L46" s="31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">
      <c r="A47" s="63" t="str">
        <f t="shared" si="3"/>
        <v/>
      </c>
      <c r="B47" s="30"/>
      <c r="C47" s="29"/>
      <c r="D47" s="29"/>
      <c r="E47" s="29" t="str">
        <f t="shared" si="5"/>
        <v/>
      </c>
      <c r="F47" s="31" t="str">
        <f t="shared" si="1"/>
        <v/>
      </c>
      <c r="G47" s="28" t="str">
        <f>IF($B47=$B48,"",MAX($G$8:G46)+1)</f>
        <v/>
      </c>
      <c r="H47" s="61"/>
      <c r="I47" s="65" t="str">
        <f t="shared" si="4"/>
        <v/>
      </c>
      <c r="J47" s="30"/>
      <c r="K47" s="29"/>
      <c r="L47" s="31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">
      <c r="A48" s="63" t="str">
        <f t="shared" si="3"/>
        <v/>
      </c>
      <c r="B48" s="30"/>
      <c r="C48" s="29"/>
      <c r="D48" s="29"/>
      <c r="E48" s="29" t="str">
        <f t="shared" si="5"/>
        <v/>
      </c>
      <c r="F48" s="31" t="str">
        <f t="shared" si="1"/>
        <v/>
      </c>
      <c r="G48" s="28" t="str">
        <f>IF($B48=$B49,"",MAX($G$8:G47)+1)</f>
        <v/>
      </c>
      <c r="H48" s="61"/>
      <c r="I48" s="65" t="str">
        <f t="shared" si="4"/>
        <v/>
      </c>
      <c r="J48" s="30"/>
      <c r="K48" s="29"/>
      <c r="L48" s="31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">
      <c r="A49" s="63" t="str">
        <f t="shared" si="3"/>
        <v/>
      </c>
      <c r="B49" s="30"/>
      <c r="C49" s="29"/>
      <c r="D49" s="29"/>
      <c r="E49" s="29" t="str">
        <f t="shared" si="5"/>
        <v/>
      </c>
      <c r="F49" s="31" t="str">
        <f t="shared" si="1"/>
        <v/>
      </c>
      <c r="G49" s="28" t="str">
        <f>IF($B49=$B50,"",MAX($G$8:G48)+1)</f>
        <v/>
      </c>
      <c r="H49" s="61"/>
      <c r="I49" s="65" t="str">
        <f t="shared" si="4"/>
        <v/>
      </c>
      <c r="J49" s="30"/>
      <c r="K49" s="29"/>
      <c r="L49" s="31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">
      <c r="A50" s="63" t="str">
        <f t="shared" si="3"/>
        <v/>
      </c>
      <c r="B50" s="30"/>
      <c r="C50" s="29"/>
      <c r="D50" s="29"/>
      <c r="E50" s="29" t="str">
        <f t="shared" si="5"/>
        <v/>
      </c>
      <c r="F50" s="31" t="str">
        <f t="shared" si="1"/>
        <v/>
      </c>
      <c r="G50" s="28" t="str">
        <f>IF($B50=$B51,"",MAX($G$8:G49)+1)</f>
        <v/>
      </c>
      <c r="H50" s="61"/>
      <c r="I50" s="65" t="str">
        <f t="shared" si="4"/>
        <v/>
      </c>
      <c r="J50" s="30"/>
      <c r="K50" s="29"/>
      <c r="L50" s="31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">
      <c r="A51" s="63" t="str">
        <f t="shared" si="3"/>
        <v/>
      </c>
      <c r="B51" s="30"/>
      <c r="C51" s="29"/>
      <c r="D51" s="29"/>
      <c r="E51" s="29" t="str">
        <f t="shared" si="5"/>
        <v/>
      </c>
      <c r="F51" s="31" t="str">
        <f t="shared" si="1"/>
        <v/>
      </c>
      <c r="G51" s="28" t="str">
        <f>IF($B51=$B52,"",MAX($G$8:G50)+1)</f>
        <v/>
      </c>
      <c r="H51" s="61"/>
      <c r="I51" s="65" t="str">
        <f t="shared" si="4"/>
        <v/>
      </c>
      <c r="J51" s="30"/>
      <c r="K51" s="29"/>
      <c r="L51" s="31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">
      <c r="A52" s="63" t="str">
        <f t="shared" si="3"/>
        <v/>
      </c>
      <c r="B52" s="30"/>
      <c r="C52" s="29"/>
      <c r="D52" s="29"/>
      <c r="E52" s="29" t="str">
        <f t="shared" si="5"/>
        <v/>
      </c>
      <c r="F52" s="31" t="str">
        <f t="shared" si="1"/>
        <v/>
      </c>
      <c r="G52" s="28" t="str">
        <f>IF($B52=$B53,"",MAX($G$8:G51)+1)</f>
        <v/>
      </c>
      <c r="H52" s="61"/>
      <c r="I52" s="65" t="str">
        <f t="shared" si="4"/>
        <v/>
      </c>
      <c r="J52" s="30"/>
      <c r="K52" s="29"/>
      <c r="L52" s="31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">
      <c r="A53" s="63" t="str">
        <f t="shared" si="3"/>
        <v/>
      </c>
      <c r="B53" s="30"/>
      <c r="C53" s="29"/>
      <c r="D53" s="29"/>
      <c r="E53" s="29" t="str">
        <f t="shared" si="5"/>
        <v/>
      </c>
      <c r="F53" s="31" t="str">
        <f t="shared" si="1"/>
        <v/>
      </c>
      <c r="G53" s="28" t="str">
        <f>IF($B53=$B54,"",MAX($G$8:G52)+1)</f>
        <v/>
      </c>
      <c r="H53" s="61"/>
      <c r="I53" s="65" t="str">
        <f t="shared" si="4"/>
        <v/>
      </c>
      <c r="J53" s="30"/>
      <c r="K53" s="29"/>
      <c r="L53" s="31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">
      <c r="A54" s="63" t="str">
        <f t="shared" si="3"/>
        <v/>
      </c>
      <c r="B54" s="30"/>
      <c r="C54" s="29"/>
      <c r="D54" s="29"/>
      <c r="E54" s="29" t="str">
        <f t="shared" si="5"/>
        <v/>
      </c>
      <c r="F54" s="31" t="str">
        <f t="shared" si="1"/>
        <v/>
      </c>
      <c r="G54" s="28" t="str">
        <f>IF($B54=$B55,"",MAX($G$8:G53)+1)</f>
        <v/>
      </c>
      <c r="H54" s="61"/>
      <c r="I54" s="65" t="str">
        <f t="shared" si="4"/>
        <v/>
      </c>
      <c r="J54" s="30"/>
      <c r="K54" s="29"/>
      <c r="L54" s="31" t="str">
        <f t="shared" si="2"/>
        <v/>
      </c>
      <c r="R54" s="3">
        <v>45200</v>
      </c>
      <c r="T54" s="11"/>
      <c r="AN54" s="11"/>
      <c r="AP54" s="11"/>
    </row>
    <row r="55" spans="1:48" x14ac:dyDescent="0.2">
      <c r="A55" s="63" t="str">
        <f t="shared" si="3"/>
        <v/>
      </c>
      <c r="B55" s="30"/>
      <c r="C55" s="29"/>
      <c r="D55" s="29"/>
      <c r="E55" s="29" t="str">
        <f t="shared" si="5"/>
        <v/>
      </c>
      <c r="F55" s="31" t="str">
        <f t="shared" si="1"/>
        <v/>
      </c>
      <c r="G55" s="28" t="str">
        <f>IF($B55=$B56,"",MAX($G$8:G54)+1)</f>
        <v/>
      </c>
      <c r="H55" s="61"/>
      <c r="I55" s="65" t="str">
        <f t="shared" si="4"/>
        <v/>
      </c>
      <c r="J55" s="30"/>
      <c r="K55" s="29"/>
      <c r="L55" s="31" t="str">
        <f t="shared" si="2"/>
        <v/>
      </c>
      <c r="R55" s="3">
        <v>45231</v>
      </c>
      <c r="T55" s="11"/>
      <c r="AP55" s="11"/>
    </row>
    <row r="56" spans="1:48" x14ac:dyDescent="0.2">
      <c r="A56" s="63" t="str">
        <f t="shared" si="3"/>
        <v/>
      </c>
      <c r="B56" s="30"/>
      <c r="C56" s="29"/>
      <c r="D56" s="29"/>
      <c r="E56" s="29" t="str">
        <f t="shared" si="5"/>
        <v/>
      </c>
      <c r="F56" s="31" t="str">
        <f t="shared" si="1"/>
        <v/>
      </c>
      <c r="G56" s="28" t="str">
        <f>IF($B56=$B57,"",MAX($G$8:G55)+1)</f>
        <v/>
      </c>
      <c r="H56" s="61"/>
      <c r="I56" s="65" t="str">
        <f t="shared" si="4"/>
        <v/>
      </c>
      <c r="J56" s="30"/>
      <c r="K56" s="29"/>
      <c r="L56" s="31" t="str">
        <f t="shared" si="2"/>
        <v/>
      </c>
      <c r="R56" s="3">
        <v>45261</v>
      </c>
      <c r="AP56" s="11"/>
      <c r="AR56" s="11"/>
    </row>
    <row r="57" spans="1:48" x14ac:dyDescent="0.2">
      <c r="A57" s="63" t="str">
        <f t="shared" si="3"/>
        <v/>
      </c>
      <c r="B57" s="30"/>
      <c r="C57" s="29"/>
      <c r="D57" s="29"/>
      <c r="E57" s="29" t="str">
        <f t="shared" si="5"/>
        <v/>
      </c>
      <c r="F57" s="31" t="str">
        <f t="shared" si="1"/>
        <v/>
      </c>
      <c r="G57" s="28" t="str">
        <f>IF($B57=$B58,"",MAX($G$8:G56)+1)</f>
        <v/>
      </c>
      <c r="H57" s="61"/>
      <c r="I57" s="65" t="str">
        <f t="shared" si="4"/>
        <v/>
      </c>
      <c r="J57" s="30"/>
      <c r="K57" s="29"/>
      <c r="L57" s="31" t="str">
        <f t="shared" si="2"/>
        <v/>
      </c>
      <c r="R57" s="3">
        <v>45292</v>
      </c>
      <c r="AP57" s="11"/>
      <c r="AR57" s="11"/>
    </row>
    <row r="58" spans="1:48" x14ac:dyDescent="0.2">
      <c r="A58" s="63" t="str">
        <f t="shared" si="3"/>
        <v/>
      </c>
      <c r="B58" s="30"/>
      <c r="C58" s="29"/>
      <c r="D58" s="29"/>
      <c r="E58" s="29" t="str">
        <f t="shared" si="5"/>
        <v/>
      </c>
      <c r="F58" s="31" t="str">
        <f t="shared" si="1"/>
        <v/>
      </c>
      <c r="G58" s="28" t="str">
        <f>IF($B58=$B59,"",MAX($G$8:G57)+1)</f>
        <v/>
      </c>
      <c r="H58" s="61"/>
      <c r="I58" s="65" t="str">
        <f t="shared" si="4"/>
        <v/>
      </c>
      <c r="J58" s="30"/>
      <c r="K58" s="29"/>
      <c r="L58" s="31" t="str">
        <f t="shared" si="2"/>
        <v/>
      </c>
      <c r="R58" s="3">
        <v>45323</v>
      </c>
      <c r="AR58" s="11"/>
    </row>
    <row r="59" spans="1:48" x14ac:dyDescent="0.2">
      <c r="A59" s="63" t="str">
        <f t="shared" si="3"/>
        <v/>
      </c>
      <c r="B59" s="30"/>
      <c r="C59" s="29"/>
      <c r="D59" s="29"/>
      <c r="E59" s="29" t="str">
        <f t="shared" si="5"/>
        <v/>
      </c>
      <c r="F59" s="31" t="str">
        <f t="shared" si="1"/>
        <v/>
      </c>
      <c r="G59" s="28" t="str">
        <f>IF($B59=$B60,"",MAX($G$8:G58)+1)</f>
        <v/>
      </c>
      <c r="H59" s="61"/>
      <c r="I59" s="65" t="str">
        <f t="shared" si="4"/>
        <v/>
      </c>
      <c r="J59" s="30"/>
      <c r="K59" s="29"/>
      <c r="L59" s="31" t="str">
        <f t="shared" si="2"/>
        <v/>
      </c>
      <c r="R59" s="3">
        <v>45352</v>
      </c>
      <c r="AR59" s="11"/>
      <c r="AT59" s="11"/>
    </row>
    <row r="60" spans="1:48" x14ac:dyDescent="0.2">
      <c r="A60" s="63" t="str">
        <f t="shared" si="3"/>
        <v/>
      </c>
      <c r="B60" s="30"/>
      <c r="C60" s="29"/>
      <c r="D60" s="29"/>
      <c r="E60" s="29" t="str">
        <f t="shared" si="5"/>
        <v/>
      </c>
      <c r="F60" s="31" t="str">
        <f t="shared" si="1"/>
        <v/>
      </c>
      <c r="G60" s="28" t="str">
        <f>IF($B60=$B61,"",MAX($G$8:G59)+1)</f>
        <v/>
      </c>
      <c r="H60" s="61"/>
      <c r="I60" s="65" t="str">
        <f t="shared" si="4"/>
        <v/>
      </c>
      <c r="J60" s="30"/>
      <c r="K60" s="29"/>
      <c r="L60" s="31" t="str">
        <f t="shared" si="2"/>
        <v/>
      </c>
      <c r="R60" s="3">
        <v>45383</v>
      </c>
      <c r="AR60" s="11"/>
      <c r="AT60" s="11"/>
    </row>
    <row r="61" spans="1:48" x14ac:dyDescent="0.2">
      <c r="A61" s="63" t="str">
        <f t="shared" si="3"/>
        <v/>
      </c>
      <c r="B61" s="30"/>
      <c r="C61" s="29"/>
      <c r="D61" s="29"/>
      <c r="E61" s="29" t="str">
        <f t="shared" si="5"/>
        <v/>
      </c>
      <c r="F61" s="31" t="str">
        <f t="shared" si="1"/>
        <v/>
      </c>
      <c r="G61" s="28" t="str">
        <f>IF($B61=$B62,"",MAX($G$8:G60)+1)</f>
        <v/>
      </c>
      <c r="H61" s="61"/>
      <c r="I61" s="65" t="str">
        <f t="shared" si="4"/>
        <v/>
      </c>
      <c r="J61" s="30"/>
      <c r="K61" s="29"/>
      <c r="L61" s="31" t="str">
        <f t="shared" si="2"/>
        <v/>
      </c>
      <c r="R61" s="3">
        <v>45413</v>
      </c>
      <c r="AT61" s="11"/>
    </row>
    <row r="62" spans="1:48" x14ac:dyDescent="0.2">
      <c r="A62" s="63" t="str">
        <f t="shared" si="3"/>
        <v/>
      </c>
      <c r="B62" s="30"/>
      <c r="C62" s="29"/>
      <c r="D62" s="29"/>
      <c r="E62" s="29" t="str">
        <f t="shared" si="5"/>
        <v/>
      </c>
      <c r="F62" s="31" t="str">
        <f t="shared" si="1"/>
        <v/>
      </c>
      <c r="G62" s="28" t="str">
        <f>IF($B62=$B63,"",MAX($G$8:G61)+1)</f>
        <v/>
      </c>
      <c r="H62" s="61"/>
      <c r="I62" s="65" t="str">
        <f t="shared" si="4"/>
        <v/>
      </c>
      <c r="J62" s="30"/>
      <c r="K62" s="29"/>
      <c r="L62" s="31" t="str">
        <f t="shared" si="2"/>
        <v/>
      </c>
      <c r="R62" s="3">
        <v>45444</v>
      </c>
      <c r="AT62" s="11"/>
      <c r="AV62" s="11"/>
    </row>
    <row r="63" spans="1:48" x14ac:dyDescent="0.2">
      <c r="A63" s="63" t="str">
        <f t="shared" si="3"/>
        <v/>
      </c>
      <c r="B63" s="30"/>
      <c r="C63" s="29"/>
      <c r="D63" s="29"/>
      <c r="E63" s="29" t="str">
        <f t="shared" si="5"/>
        <v/>
      </c>
      <c r="F63" s="31" t="str">
        <f t="shared" si="1"/>
        <v/>
      </c>
      <c r="G63" s="28" t="str">
        <f>IF($B63=$B64,"",MAX($G$8:G62)+1)</f>
        <v/>
      </c>
      <c r="H63" s="61"/>
      <c r="I63" s="65" t="str">
        <f t="shared" si="4"/>
        <v/>
      </c>
      <c r="J63" s="30"/>
      <c r="K63" s="29"/>
      <c r="L63" s="31" t="str">
        <f t="shared" si="2"/>
        <v/>
      </c>
      <c r="R63" s="3">
        <v>45474</v>
      </c>
      <c r="AT63" s="11"/>
      <c r="AV63" s="11"/>
    </row>
    <row r="64" spans="1:48" x14ac:dyDescent="0.2">
      <c r="A64" s="63" t="str">
        <f t="shared" si="3"/>
        <v/>
      </c>
      <c r="B64" s="30"/>
      <c r="C64" s="29"/>
      <c r="D64" s="29"/>
      <c r="E64" s="29" t="str">
        <f t="shared" si="5"/>
        <v/>
      </c>
      <c r="F64" s="31" t="str">
        <f t="shared" si="1"/>
        <v/>
      </c>
      <c r="G64" s="28" t="str">
        <f>IF($B64=$B65,"",MAX($G$8:G63)+1)</f>
        <v/>
      </c>
      <c r="H64" s="61"/>
      <c r="I64" s="65" t="str">
        <f t="shared" si="4"/>
        <v/>
      </c>
      <c r="J64" s="30"/>
      <c r="K64" s="29"/>
      <c r="L64" s="31" t="str">
        <f t="shared" si="2"/>
        <v/>
      </c>
      <c r="R64" s="3">
        <v>45505</v>
      </c>
      <c r="AV64" s="11"/>
    </row>
    <row r="65" spans="1:56" x14ac:dyDescent="0.2">
      <c r="A65" s="63" t="str">
        <f t="shared" si="3"/>
        <v/>
      </c>
      <c r="B65" s="30"/>
      <c r="C65" s="29"/>
      <c r="D65" s="29"/>
      <c r="E65" s="29" t="str">
        <f t="shared" si="5"/>
        <v/>
      </c>
      <c r="F65" s="31" t="str">
        <f t="shared" si="1"/>
        <v/>
      </c>
      <c r="G65" s="28" t="str">
        <f>IF($B65=$B66,"",MAX($G$8:G64)+1)</f>
        <v/>
      </c>
      <c r="H65" s="61"/>
      <c r="I65" s="65" t="str">
        <f t="shared" si="4"/>
        <v/>
      </c>
      <c r="J65" s="30"/>
      <c r="K65" s="29"/>
      <c r="L65" s="31" t="str">
        <f t="shared" si="2"/>
        <v/>
      </c>
      <c r="R65" s="3">
        <v>45536</v>
      </c>
      <c r="AV65" s="11"/>
      <c r="AX65" s="11"/>
    </row>
    <row r="66" spans="1:56" x14ac:dyDescent="0.2">
      <c r="A66" s="63" t="str">
        <f t="shared" si="3"/>
        <v/>
      </c>
      <c r="B66" s="30"/>
      <c r="C66" s="29"/>
      <c r="D66" s="29"/>
      <c r="E66" s="29" t="str">
        <f t="shared" si="5"/>
        <v/>
      </c>
      <c r="F66" s="31" t="str">
        <f t="shared" si="1"/>
        <v/>
      </c>
      <c r="G66" s="28" t="str">
        <f>IF($B66=$B67,"",MAX($G$8:G65)+1)</f>
        <v/>
      </c>
      <c r="H66" s="61"/>
      <c r="I66" s="65" t="str">
        <f t="shared" si="4"/>
        <v/>
      </c>
      <c r="J66" s="30"/>
      <c r="K66" s="29"/>
      <c r="L66" s="31" t="str">
        <f t="shared" si="2"/>
        <v/>
      </c>
      <c r="R66" s="3">
        <v>45566</v>
      </c>
      <c r="AV66" s="11"/>
      <c r="AX66" s="11"/>
    </row>
    <row r="67" spans="1:56" x14ac:dyDescent="0.2">
      <c r="A67" s="63" t="str">
        <f t="shared" si="3"/>
        <v/>
      </c>
      <c r="B67" s="30"/>
      <c r="C67" s="29"/>
      <c r="D67" s="29"/>
      <c r="E67" s="29" t="str">
        <f t="shared" si="5"/>
        <v/>
      </c>
      <c r="F67" s="31" t="str">
        <f t="shared" si="1"/>
        <v/>
      </c>
      <c r="G67" s="28" t="str">
        <f>IF($B67=$B68,"",MAX($G$8:G66)+1)</f>
        <v/>
      </c>
      <c r="H67" s="61"/>
      <c r="I67" s="65" t="str">
        <f t="shared" si="4"/>
        <v/>
      </c>
      <c r="J67" s="30"/>
      <c r="K67" s="29"/>
      <c r="L67" s="31" t="str">
        <f t="shared" si="2"/>
        <v/>
      </c>
      <c r="R67" s="3">
        <v>45597</v>
      </c>
      <c r="AX67" s="11"/>
    </row>
    <row r="68" spans="1:56" x14ac:dyDescent="0.2">
      <c r="A68" s="63" t="str">
        <f t="shared" si="3"/>
        <v/>
      </c>
      <c r="B68" s="30"/>
      <c r="C68" s="29"/>
      <c r="D68" s="29"/>
      <c r="E68" s="29" t="str">
        <f t="shared" si="5"/>
        <v/>
      </c>
      <c r="F68" s="31" t="str">
        <f t="shared" si="1"/>
        <v/>
      </c>
      <c r="G68" s="28" t="str">
        <f>IF($B68=$B69,"",MAX($G$8:G67)+1)</f>
        <v/>
      </c>
      <c r="H68" s="61"/>
      <c r="I68" s="65" t="str">
        <f t="shared" si="4"/>
        <v/>
      </c>
      <c r="J68" s="30"/>
      <c r="K68" s="29"/>
      <c r="L68" s="31" t="str">
        <f t="shared" si="2"/>
        <v/>
      </c>
      <c r="R68" s="3">
        <v>45627</v>
      </c>
      <c r="AX68" s="11"/>
      <c r="AZ68" s="11"/>
    </row>
    <row r="69" spans="1:56" x14ac:dyDescent="0.2">
      <c r="A69" s="63" t="str">
        <f t="shared" si="3"/>
        <v/>
      </c>
      <c r="B69" s="30"/>
      <c r="C69" s="29"/>
      <c r="D69" s="29"/>
      <c r="E69" s="29" t="str">
        <f t="shared" si="5"/>
        <v/>
      </c>
      <c r="F69" s="31" t="str">
        <f t="shared" si="1"/>
        <v/>
      </c>
      <c r="G69" s="28" t="str">
        <f>IF($B69=$B70,"",MAX($G$8:G68)+1)</f>
        <v/>
      </c>
      <c r="H69" s="61"/>
      <c r="I69" s="65" t="str">
        <f t="shared" si="4"/>
        <v/>
      </c>
      <c r="J69" s="30"/>
      <c r="K69" s="29"/>
      <c r="L69" s="31" t="str">
        <f t="shared" si="2"/>
        <v/>
      </c>
      <c r="R69" s="3">
        <v>45658</v>
      </c>
      <c r="AX69" s="11"/>
      <c r="AZ69" s="11"/>
    </row>
    <row r="70" spans="1:56" x14ac:dyDescent="0.2">
      <c r="A70" s="63" t="str">
        <f t="shared" si="3"/>
        <v/>
      </c>
      <c r="B70" s="30"/>
      <c r="C70" s="29"/>
      <c r="D70" s="29"/>
      <c r="E70" s="29" t="str">
        <f t="shared" si="5"/>
        <v/>
      </c>
      <c r="F70" s="31" t="str">
        <f t="shared" si="1"/>
        <v/>
      </c>
      <c r="G70" s="28" t="str">
        <f>IF($B70=$B71,"",MAX($G$8:G69)+1)</f>
        <v/>
      </c>
      <c r="H70" s="61"/>
      <c r="I70" s="65" t="str">
        <f t="shared" si="4"/>
        <v/>
      </c>
      <c r="J70" s="30"/>
      <c r="K70" s="29"/>
      <c r="L70" s="31" t="str">
        <f t="shared" si="2"/>
        <v/>
      </c>
      <c r="R70" s="3">
        <v>45689</v>
      </c>
      <c r="AZ70" s="11"/>
    </row>
    <row r="71" spans="1:56" x14ac:dyDescent="0.2">
      <c r="A71" s="63" t="str">
        <f t="shared" si="3"/>
        <v/>
      </c>
      <c r="B71" s="30"/>
      <c r="C71" s="29"/>
      <c r="D71" s="29"/>
      <c r="E71" s="29" t="str">
        <f t="shared" si="5"/>
        <v/>
      </c>
      <c r="F71" s="31" t="str">
        <f t="shared" si="1"/>
        <v/>
      </c>
      <c r="G71" s="28" t="str">
        <f>IF($B71=$B72,"",MAX($G$8:G70)+1)</f>
        <v/>
      </c>
      <c r="H71" s="61"/>
      <c r="I71" s="65" t="str">
        <f t="shared" si="4"/>
        <v/>
      </c>
      <c r="J71" s="30"/>
      <c r="K71" s="29"/>
      <c r="L71" s="31" t="str">
        <f t="shared" si="2"/>
        <v/>
      </c>
      <c r="R71" s="3">
        <v>45717</v>
      </c>
      <c r="AZ71" s="11"/>
      <c r="BB71" s="11"/>
    </row>
    <row r="72" spans="1:56" x14ac:dyDescent="0.2">
      <c r="A72" s="63" t="str">
        <f t="shared" si="3"/>
        <v/>
      </c>
      <c r="B72" s="30"/>
      <c r="C72" s="29"/>
      <c r="D72" s="29"/>
      <c r="E72" s="29" t="str">
        <f t="shared" si="5"/>
        <v/>
      </c>
      <c r="F72" s="31" t="str">
        <f t="shared" si="1"/>
        <v/>
      </c>
      <c r="G72" s="28" t="str">
        <f>IF($B72=$B73,"",MAX($G$8:G71)+1)</f>
        <v/>
      </c>
      <c r="H72" s="61"/>
      <c r="I72" s="65" t="str">
        <f t="shared" si="4"/>
        <v/>
      </c>
      <c r="J72" s="30"/>
      <c r="K72" s="29"/>
      <c r="L72" s="31" t="str">
        <f t="shared" si="2"/>
        <v/>
      </c>
      <c r="R72" s="3">
        <v>45748</v>
      </c>
      <c r="AZ72" s="11"/>
      <c r="BB72" s="11"/>
    </row>
    <row r="73" spans="1:56" x14ac:dyDescent="0.2">
      <c r="A73" s="63" t="str">
        <f t="shared" si="3"/>
        <v/>
      </c>
      <c r="B73" s="30"/>
      <c r="C73" s="29"/>
      <c r="D73" s="29"/>
      <c r="E73" s="29" t="str">
        <f t="shared" si="5"/>
        <v/>
      </c>
      <c r="F73" s="31" t="str">
        <f t="shared" ref="F73:F136" si="6">IF(E73="","",SUM(E73*($B$2*24)))</f>
        <v/>
      </c>
      <c r="G73" s="28" t="str">
        <f>IF($B73=$B74,"",MAX($G$8:G72)+1)</f>
        <v/>
      </c>
      <c r="H73" s="61"/>
      <c r="I73" s="65" t="str">
        <f t="shared" si="4"/>
        <v/>
      </c>
      <c r="J73" s="30"/>
      <c r="K73" s="29"/>
      <c r="L73" s="31" t="str">
        <f t="shared" ref="L73:L136" si="7">IF(K73="","",SUM(K73*($B$2*24)))</f>
        <v/>
      </c>
      <c r="R73" s="3">
        <v>45778</v>
      </c>
      <c r="BB73" s="11"/>
    </row>
    <row r="74" spans="1:56" x14ac:dyDescent="0.2">
      <c r="A74" s="63" t="str">
        <f t="shared" ref="A74:A137" si="8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30"/>
      <c r="C74" s="29"/>
      <c r="D74" s="29"/>
      <c r="E74" s="29" t="str">
        <f t="shared" si="5"/>
        <v/>
      </c>
      <c r="F74" s="31" t="str">
        <f t="shared" si="6"/>
        <v/>
      </c>
      <c r="G74" s="28" t="str">
        <f>IF($B74=$B75,"",MAX($G$8:G73)+1)</f>
        <v/>
      </c>
      <c r="H74" s="61"/>
      <c r="I74" s="65" t="str">
        <f t="shared" ref="I74:I137" si="9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30"/>
      <c r="K74" s="29"/>
      <c r="L74" s="31" t="str">
        <f t="shared" si="7"/>
        <v/>
      </c>
      <c r="R74" s="3">
        <v>45809</v>
      </c>
      <c r="BB74" s="11"/>
      <c r="BD74" s="11"/>
    </row>
    <row r="75" spans="1:56" x14ac:dyDescent="0.2">
      <c r="A75" s="63" t="str">
        <f t="shared" si="8"/>
        <v/>
      </c>
      <c r="B75" s="30"/>
      <c r="C75" s="29"/>
      <c r="D75" s="29"/>
      <c r="E75" s="29" t="str">
        <f t="shared" si="5"/>
        <v/>
      </c>
      <c r="F75" s="31" t="str">
        <f t="shared" si="6"/>
        <v/>
      </c>
      <c r="G75" s="28" t="str">
        <f>IF($B75=$B76,"",MAX($G$8:G74)+1)</f>
        <v/>
      </c>
      <c r="H75" s="61"/>
      <c r="I75" s="65" t="str">
        <f t="shared" si="9"/>
        <v/>
      </c>
      <c r="J75" s="30"/>
      <c r="K75" s="29"/>
      <c r="L75" s="31" t="str">
        <f t="shared" si="7"/>
        <v/>
      </c>
      <c r="R75" s="3">
        <v>45839</v>
      </c>
      <c r="BB75" s="11"/>
      <c r="BD75" s="11"/>
    </row>
    <row r="76" spans="1:56" x14ac:dyDescent="0.2">
      <c r="A76" s="63" t="str">
        <f t="shared" si="8"/>
        <v/>
      </c>
      <c r="B76" s="30"/>
      <c r="C76" s="29"/>
      <c r="D76" s="29"/>
      <c r="E76" s="29" t="str">
        <f t="shared" si="5"/>
        <v/>
      </c>
      <c r="F76" s="31" t="str">
        <f t="shared" si="6"/>
        <v/>
      </c>
      <c r="G76" s="28" t="str">
        <f>IF($B76=$B77,"",MAX($G$8:G75)+1)</f>
        <v/>
      </c>
      <c r="H76" s="61"/>
      <c r="I76" s="65" t="str">
        <f t="shared" si="9"/>
        <v/>
      </c>
      <c r="J76" s="30"/>
      <c r="K76" s="29"/>
      <c r="L76" s="31" t="str">
        <f t="shared" si="7"/>
        <v/>
      </c>
      <c r="R76" s="3">
        <v>45870</v>
      </c>
      <c r="BD76" s="11"/>
    </row>
    <row r="77" spans="1:56" x14ac:dyDescent="0.2">
      <c r="A77" s="63" t="str">
        <f t="shared" si="8"/>
        <v/>
      </c>
      <c r="B77" s="30"/>
      <c r="C77" s="29"/>
      <c r="D77" s="29"/>
      <c r="E77" s="29" t="str">
        <f t="shared" si="5"/>
        <v/>
      </c>
      <c r="F77" s="31" t="str">
        <f t="shared" si="6"/>
        <v/>
      </c>
      <c r="G77" s="28" t="str">
        <f>IF($B77=$B78,"",MAX($G$8:G76)+1)</f>
        <v/>
      </c>
      <c r="H77" s="61"/>
      <c r="I77" s="65" t="str">
        <f t="shared" si="9"/>
        <v/>
      </c>
      <c r="J77" s="30"/>
      <c r="K77" s="29"/>
      <c r="L77" s="31" t="str">
        <f t="shared" si="7"/>
        <v/>
      </c>
      <c r="R77" s="3">
        <v>45901</v>
      </c>
      <c r="BD77" s="11"/>
    </row>
    <row r="78" spans="1:56" x14ac:dyDescent="0.2">
      <c r="A78" s="63" t="str">
        <f t="shared" si="8"/>
        <v/>
      </c>
      <c r="B78" s="30"/>
      <c r="C78" s="29"/>
      <c r="D78" s="29"/>
      <c r="E78" s="29" t="str">
        <f t="shared" si="5"/>
        <v/>
      </c>
      <c r="F78" s="31" t="str">
        <f t="shared" si="6"/>
        <v/>
      </c>
      <c r="G78" s="28" t="str">
        <f>IF($B78=$B79,"",MAX($G$8:G77)+1)</f>
        <v/>
      </c>
      <c r="H78" s="61"/>
      <c r="I78" s="65" t="str">
        <f t="shared" si="9"/>
        <v/>
      </c>
      <c r="J78" s="30"/>
      <c r="K78" s="29"/>
      <c r="L78" s="31" t="str">
        <f t="shared" si="7"/>
        <v/>
      </c>
      <c r="R78" s="3">
        <v>45931</v>
      </c>
      <c r="BD78" s="11"/>
    </row>
    <row r="79" spans="1:56" x14ac:dyDescent="0.2">
      <c r="A79" s="63" t="str">
        <f t="shared" si="8"/>
        <v/>
      </c>
      <c r="B79" s="30"/>
      <c r="C79" s="29"/>
      <c r="D79" s="29"/>
      <c r="E79" s="29" t="str">
        <f t="shared" si="5"/>
        <v/>
      </c>
      <c r="F79" s="31" t="str">
        <f t="shared" si="6"/>
        <v/>
      </c>
      <c r="G79" s="28" t="str">
        <f>IF($B79=$B80,"",MAX($G$8:G78)+1)</f>
        <v/>
      </c>
      <c r="H79" s="61"/>
      <c r="I79" s="65" t="str">
        <f t="shared" si="9"/>
        <v/>
      </c>
      <c r="J79" s="30"/>
      <c r="K79" s="29"/>
      <c r="L79" s="31" t="str">
        <f t="shared" si="7"/>
        <v/>
      </c>
      <c r="R79" s="3">
        <v>45962</v>
      </c>
    </row>
    <row r="80" spans="1:56" x14ac:dyDescent="0.2">
      <c r="A80" s="63" t="str">
        <f t="shared" si="8"/>
        <v/>
      </c>
      <c r="B80" s="30"/>
      <c r="C80" s="29"/>
      <c r="D80" s="29"/>
      <c r="E80" s="29" t="str">
        <f t="shared" si="5"/>
        <v/>
      </c>
      <c r="F80" s="31" t="str">
        <f t="shared" si="6"/>
        <v/>
      </c>
      <c r="G80" s="28" t="str">
        <f>IF($B80=$B81,"",MAX($G$8:G79)+1)</f>
        <v/>
      </c>
      <c r="H80" s="61"/>
      <c r="I80" s="65" t="str">
        <f t="shared" si="9"/>
        <v/>
      </c>
      <c r="J80" s="30"/>
      <c r="K80" s="29"/>
      <c r="L80" s="31" t="str">
        <f t="shared" si="7"/>
        <v/>
      </c>
      <c r="R80" s="3">
        <v>45992</v>
      </c>
    </row>
    <row r="81" spans="1:18" x14ac:dyDescent="0.2">
      <c r="A81" s="63" t="str">
        <f t="shared" si="8"/>
        <v/>
      </c>
      <c r="B81" s="30"/>
      <c r="C81" s="29"/>
      <c r="D81" s="29"/>
      <c r="E81" s="29" t="str">
        <f t="shared" si="5"/>
        <v/>
      </c>
      <c r="F81" s="31" t="str">
        <f t="shared" si="6"/>
        <v/>
      </c>
      <c r="G81" s="28" t="str">
        <f>IF($B81=$B82,"",MAX($G$8:G80)+1)</f>
        <v/>
      </c>
      <c r="H81" s="61"/>
      <c r="I81" s="65" t="str">
        <f t="shared" si="9"/>
        <v/>
      </c>
      <c r="J81" s="30"/>
      <c r="K81" s="29"/>
      <c r="L81" s="31" t="str">
        <f t="shared" si="7"/>
        <v/>
      </c>
      <c r="R81" s="3">
        <v>46023</v>
      </c>
    </row>
    <row r="82" spans="1:18" x14ac:dyDescent="0.2">
      <c r="A82" s="63" t="str">
        <f t="shared" si="8"/>
        <v/>
      </c>
      <c r="B82" s="30"/>
      <c r="C82" s="29"/>
      <c r="D82" s="29"/>
      <c r="E82" s="29" t="str">
        <f t="shared" si="5"/>
        <v/>
      </c>
      <c r="F82" s="31" t="str">
        <f t="shared" si="6"/>
        <v/>
      </c>
      <c r="G82" s="28" t="str">
        <f>IF($B82=$B83,"",MAX($G$8:G81)+1)</f>
        <v/>
      </c>
      <c r="H82" s="61"/>
      <c r="I82" s="65" t="str">
        <f t="shared" si="9"/>
        <v/>
      </c>
      <c r="J82" s="30"/>
      <c r="K82" s="29"/>
      <c r="L82" s="31" t="str">
        <f t="shared" si="7"/>
        <v/>
      </c>
      <c r="R82" s="3">
        <v>46054</v>
      </c>
    </row>
    <row r="83" spans="1:18" x14ac:dyDescent="0.2">
      <c r="A83" s="63" t="str">
        <f t="shared" si="8"/>
        <v/>
      </c>
      <c r="B83" s="30"/>
      <c r="C83" s="29"/>
      <c r="D83" s="29"/>
      <c r="E83" s="29" t="str">
        <f t="shared" si="5"/>
        <v/>
      </c>
      <c r="F83" s="31" t="str">
        <f t="shared" si="6"/>
        <v/>
      </c>
      <c r="G83" s="28" t="str">
        <f>IF($B83=$B84,"",MAX($G$8:G82)+1)</f>
        <v/>
      </c>
      <c r="H83" s="61"/>
      <c r="I83" s="65" t="str">
        <f t="shared" si="9"/>
        <v/>
      </c>
      <c r="J83" s="30"/>
      <c r="K83" s="29"/>
      <c r="L83" s="31" t="str">
        <f t="shared" si="7"/>
        <v/>
      </c>
      <c r="R83" s="3">
        <v>46082</v>
      </c>
    </row>
    <row r="84" spans="1:18" x14ac:dyDescent="0.2">
      <c r="A84" s="63" t="str">
        <f t="shared" si="8"/>
        <v/>
      </c>
      <c r="B84" s="30"/>
      <c r="C84" s="29"/>
      <c r="D84" s="29"/>
      <c r="E84" s="29" t="str">
        <f t="shared" si="5"/>
        <v/>
      </c>
      <c r="F84" s="31" t="str">
        <f t="shared" si="6"/>
        <v/>
      </c>
      <c r="G84" s="28" t="str">
        <f>IF($B84=$B85,"",MAX($G$8:G83)+1)</f>
        <v/>
      </c>
      <c r="H84" s="61"/>
      <c r="I84" s="65" t="str">
        <f t="shared" si="9"/>
        <v/>
      </c>
      <c r="J84" s="30"/>
      <c r="K84" s="29"/>
      <c r="L84" s="31" t="str">
        <f t="shared" si="7"/>
        <v/>
      </c>
      <c r="R84" s="3">
        <v>46113</v>
      </c>
    </row>
    <row r="85" spans="1:18" x14ac:dyDescent="0.2">
      <c r="A85" s="63" t="str">
        <f t="shared" si="8"/>
        <v/>
      </c>
      <c r="B85" s="30"/>
      <c r="C85" s="29"/>
      <c r="D85" s="29"/>
      <c r="E85" s="29" t="str">
        <f t="shared" si="5"/>
        <v/>
      </c>
      <c r="F85" s="31" t="str">
        <f t="shared" si="6"/>
        <v/>
      </c>
      <c r="G85" s="28" t="str">
        <f>IF($B85=$B86,"",MAX($G$8:G84)+1)</f>
        <v/>
      </c>
      <c r="H85" s="61"/>
      <c r="I85" s="65" t="str">
        <f t="shared" si="9"/>
        <v/>
      </c>
      <c r="J85" s="30"/>
      <c r="K85" s="29"/>
      <c r="L85" s="31" t="str">
        <f t="shared" si="7"/>
        <v/>
      </c>
      <c r="R85" s="3">
        <v>46143</v>
      </c>
    </row>
    <row r="86" spans="1:18" x14ac:dyDescent="0.2">
      <c r="A86" s="63" t="str">
        <f t="shared" si="8"/>
        <v/>
      </c>
      <c r="B86" s="30"/>
      <c r="C86" s="29"/>
      <c r="D86" s="29"/>
      <c r="E86" s="29" t="str">
        <f t="shared" si="5"/>
        <v/>
      </c>
      <c r="F86" s="31" t="str">
        <f t="shared" si="6"/>
        <v/>
      </c>
      <c r="G86" s="28" t="str">
        <f>IF($B86=$B87,"",MAX($G$8:G85)+1)</f>
        <v/>
      </c>
      <c r="H86" s="61"/>
      <c r="I86" s="65" t="str">
        <f t="shared" si="9"/>
        <v/>
      </c>
      <c r="J86" s="30"/>
      <c r="K86" s="29"/>
      <c r="L86" s="31" t="str">
        <f t="shared" si="7"/>
        <v/>
      </c>
      <c r="R86" s="3">
        <v>46174</v>
      </c>
    </row>
    <row r="87" spans="1:18" x14ac:dyDescent="0.2">
      <c r="A87" s="63" t="str">
        <f t="shared" si="8"/>
        <v/>
      </c>
      <c r="B87" s="30"/>
      <c r="C87" s="29"/>
      <c r="D87" s="29"/>
      <c r="E87" s="29" t="str">
        <f t="shared" si="5"/>
        <v/>
      </c>
      <c r="F87" s="31" t="str">
        <f t="shared" si="6"/>
        <v/>
      </c>
      <c r="G87" s="28" t="str">
        <f>IF($B87=$B88,"",MAX($G$8:G86)+1)</f>
        <v/>
      </c>
      <c r="H87" s="61"/>
      <c r="I87" s="65" t="str">
        <f t="shared" si="9"/>
        <v/>
      </c>
      <c r="J87" s="30"/>
      <c r="K87" s="29"/>
      <c r="L87" s="31" t="str">
        <f t="shared" si="7"/>
        <v/>
      </c>
      <c r="R87" s="3">
        <v>46204</v>
      </c>
    </row>
    <row r="88" spans="1:18" x14ac:dyDescent="0.2">
      <c r="A88" s="63" t="str">
        <f t="shared" si="8"/>
        <v/>
      </c>
      <c r="B88" s="30"/>
      <c r="C88" s="29"/>
      <c r="D88" s="29"/>
      <c r="E88" s="29" t="str">
        <f t="shared" si="5"/>
        <v/>
      </c>
      <c r="F88" s="31" t="str">
        <f t="shared" si="6"/>
        <v/>
      </c>
      <c r="G88" s="28" t="str">
        <f>IF($B88=$B89,"",MAX($G$8:G87)+1)</f>
        <v/>
      </c>
      <c r="H88" s="61"/>
      <c r="I88" s="65" t="str">
        <f t="shared" si="9"/>
        <v/>
      </c>
      <c r="J88" s="30"/>
      <c r="K88" s="29"/>
      <c r="L88" s="31" t="str">
        <f t="shared" si="7"/>
        <v/>
      </c>
      <c r="R88" s="3">
        <v>46235</v>
      </c>
    </row>
    <row r="89" spans="1:18" x14ac:dyDescent="0.2">
      <c r="A89" s="63" t="str">
        <f t="shared" si="8"/>
        <v/>
      </c>
      <c r="B89" s="30"/>
      <c r="C89" s="29"/>
      <c r="D89" s="29"/>
      <c r="E89" s="29" t="str">
        <f t="shared" si="5"/>
        <v/>
      </c>
      <c r="F89" s="31" t="str">
        <f t="shared" si="6"/>
        <v/>
      </c>
      <c r="G89" s="28" t="str">
        <f>IF($B89=$B90,"",MAX($G$8:G88)+1)</f>
        <v/>
      </c>
      <c r="H89" s="61"/>
      <c r="I89" s="65" t="str">
        <f t="shared" si="9"/>
        <v/>
      </c>
      <c r="J89" s="30"/>
      <c r="K89" s="29"/>
      <c r="L89" s="31" t="str">
        <f t="shared" si="7"/>
        <v/>
      </c>
      <c r="R89" s="3">
        <v>46266</v>
      </c>
    </row>
    <row r="90" spans="1:18" x14ac:dyDescent="0.2">
      <c r="A90" s="63" t="str">
        <f t="shared" si="8"/>
        <v/>
      </c>
      <c r="B90" s="30"/>
      <c r="C90" s="29"/>
      <c r="D90" s="29"/>
      <c r="E90" s="29" t="str">
        <f t="shared" ref="E90:E153" si="10">IF(D90="","",(SUM(D90-C90)))</f>
        <v/>
      </c>
      <c r="F90" s="31" t="str">
        <f t="shared" si="6"/>
        <v/>
      </c>
      <c r="G90" s="28" t="str">
        <f>IF($B90=$B91,"",MAX($G$8:G89)+1)</f>
        <v/>
      </c>
      <c r="H90" s="61"/>
      <c r="I90" s="65" t="str">
        <f t="shared" si="9"/>
        <v/>
      </c>
      <c r="J90" s="30"/>
      <c r="K90" s="29"/>
      <c r="L90" s="31" t="str">
        <f t="shared" si="7"/>
        <v/>
      </c>
      <c r="R90" s="3">
        <v>46296</v>
      </c>
    </row>
    <row r="91" spans="1:18" x14ac:dyDescent="0.2">
      <c r="A91" s="63" t="str">
        <f t="shared" si="8"/>
        <v/>
      </c>
      <c r="B91" s="30"/>
      <c r="C91" s="29"/>
      <c r="D91" s="29"/>
      <c r="E91" s="29" t="str">
        <f t="shared" si="10"/>
        <v/>
      </c>
      <c r="F91" s="31" t="str">
        <f t="shared" si="6"/>
        <v/>
      </c>
      <c r="G91" s="28" t="str">
        <f>IF($B91=$B92,"",MAX($G$8:G90)+1)</f>
        <v/>
      </c>
      <c r="H91" s="61"/>
      <c r="I91" s="65" t="str">
        <f t="shared" si="9"/>
        <v/>
      </c>
      <c r="J91" s="30"/>
      <c r="K91" s="29"/>
      <c r="L91" s="31" t="str">
        <f t="shared" si="7"/>
        <v/>
      </c>
      <c r="R91" s="3">
        <v>46327</v>
      </c>
    </row>
    <row r="92" spans="1:18" x14ac:dyDescent="0.2">
      <c r="A92" s="63" t="str">
        <f t="shared" si="8"/>
        <v/>
      </c>
      <c r="B92" s="30"/>
      <c r="C92" s="29"/>
      <c r="D92" s="29"/>
      <c r="E92" s="29" t="str">
        <f t="shared" si="10"/>
        <v/>
      </c>
      <c r="F92" s="31" t="str">
        <f t="shared" si="6"/>
        <v/>
      </c>
      <c r="G92" s="28" t="str">
        <f>IF($B92=$B93,"",MAX($G$8:G91)+1)</f>
        <v/>
      </c>
      <c r="H92" s="61"/>
      <c r="I92" s="65" t="str">
        <f t="shared" si="9"/>
        <v/>
      </c>
      <c r="J92" s="30"/>
      <c r="K92" s="29"/>
      <c r="L92" s="31" t="str">
        <f t="shared" si="7"/>
        <v/>
      </c>
      <c r="R92" s="3">
        <v>46357</v>
      </c>
    </row>
    <row r="93" spans="1:18" x14ac:dyDescent="0.2">
      <c r="A93" s="63" t="str">
        <f t="shared" si="8"/>
        <v/>
      </c>
      <c r="B93" s="30"/>
      <c r="C93" s="29"/>
      <c r="D93" s="29"/>
      <c r="E93" s="29" t="str">
        <f t="shared" si="10"/>
        <v/>
      </c>
      <c r="F93" s="31" t="str">
        <f t="shared" si="6"/>
        <v/>
      </c>
      <c r="G93" s="28" t="str">
        <f>IF($B93=$B94,"",MAX($G$8:G92)+1)</f>
        <v/>
      </c>
      <c r="H93" s="61"/>
      <c r="I93" s="65" t="str">
        <f t="shared" si="9"/>
        <v/>
      </c>
      <c r="J93" s="30"/>
      <c r="K93" s="29"/>
      <c r="L93" s="31" t="str">
        <f t="shared" si="7"/>
        <v/>
      </c>
      <c r="R93" s="3">
        <v>46388</v>
      </c>
    </row>
    <row r="94" spans="1:18" x14ac:dyDescent="0.2">
      <c r="A94" s="63" t="str">
        <f t="shared" si="8"/>
        <v/>
      </c>
      <c r="B94" s="30"/>
      <c r="C94" s="29"/>
      <c r="D94" s="29"/>
      <c r="E94" s="29" t="str">
        <f t="shared" si="10"/>
        <v/>
      </c>
      <c r="F94" s="31" t="str">
        <f t="shared" si="6"/>
        <v/>
      </c>
      <c r="G94" s="28" t="str">
        <f>IF($B94=$B95,"",MAX($G$8:G93)+1)</f>
        <v/>
      </c>
      <c r="H94" s="61"/>
      <c r="I94" s="65" t="str">
        <f t="shared" si="9"/>
        <v/>
      </c>
      <c r="J94" s="30"/>
      <c r="K94" s="29"/>
      <c r="L94" s="31" t="str">
        <f t="shared" si="7"/>
        <v/>
      </c>
      <c r="R94" s="3">
        <v>46419</v>
      </c>
    </row>
    <row r="95" spans="1:18" x14ac:dyDescent="0.2">
      <c r="A95" s="63" t="str">
        <f t="shared" si="8"/>
        <v/>
      </c>
      <c r="B95" s="30"/>
      <c r="C95" s="29"/>
      <c r="D95" s="29"/>
      <c r="E95" s="29" t="str">
        <f t="shared" si="10"/>
        <v/>
      </c>
      <c r="F95" s="31" t="str">
        <f t="shared" si="6"/>
        <v/>
      </c>
      <c r="G95" s="28" t="str">
        <f>IF($B95=$B96,"",MAX($G$8:G94)+1)</f>
        <v/>
      </c>
      <c r="H95" s="61"/>
      <c r="I95" s="65" t="str">
        <f t="shared" si="9"/>
        <v/>
      </c>
      <c r="J95" s="30"/>
      <c r="K95" s="29"/>
      <c r="L95" s="31" t="str">
        <f t="shared" si="7"/>
        <v/>
      </c>
      <c r="R95" s="3">
        <v>46447</v>
      </c>
    </row>
    <row r="96" spans="1:18" x14ac:dyDescent="0.2">
      <c r="A96" s="63" t="str">
        <f t="shared" si="8"/>
        <v/>
      </c>
      <c r="B96" s="30"/>
      <c r="C96" s="29"/>
      <c r="D96" s="29"/>
      <c r="E96" s="29" t="str">
        <f t="shared" si="10"/>
        <v/>
      </c>
      <c r="F96" s="31" t="str">
        <f t="shared" si="6"/>
        <v/>
      </c>
      <c r="G96" s="28" t="str">
        <f>IF($B96=$B97,"",MAX($G$8:G95)+1)</f>
        <v/>
      </c>
      <c r="H96" s="61"/>
      <c r="I96" s="65" t="str">
        <f t="shared" si="9"/>
        <v/>
      </c>
      <c r="J96" s="30"/>
      <c r="K96" s="29"/>
      <c r="L96" s="31" t="str">
        <f t="shared" si="7"/>
        <v/>
      </c>
      <c r="R96" s="3">
        <v>46478</v>
      </c>
    </row>
    <row r="97" spans="1:18" x14ac:dyDescent="0.2">
      <c r="A97" s="63" t="str">
        <f t="shared" si="8"/>
        <v/>
      </c>
      <c r="B97" s="30"/>
      <c r="C97" s="29"/>
      <c r="D97" s="29"/>
      <c r="E97" s="29" t="str">
        <f t="shared" si="10"/>
        <v/>
      </c>
      <c r="F97" s="31" t="str">
        <f t="shared" si="6"/>
        <v/>
      </c>
      <c r="G97" s="28" t="str">
        <f>IF($B97=$B98,"",MAX($G$8:G96)+1)</f>
        <v/>
      </c>
      <c r="H97" s="61"/>
      <c r="I97" s="65" t="str">
        <f t="shared" si="9"/>
        <v/>
      </c>
      <c r="J97" s="30"/>
      <c r="K97" s="29"/>
      <c r="L97" s="31" t="str">
        <f t="shared" si="7"/>
        <v/>
      </c>
      <c r="R97" s="3">
        <v>46508</v>
      </c>
    </row>
    <row r="98" spans="1:18" x14ac:dyDescent="0.2">
      <c r="A98" s="63" t="str">
        <f t="shared" si="8"/>
        <v/>
      </c>
      <c r="B98" s="30"/>
      <c r="C98" s="29"/>
      <c r="D98" s="29"/>
      <c r="E98" s="29" t="str">
        <f t="shared" si="10"/>
        <v/>
      </c>
      <c r="F98" s="31" t="str">
        <f t="shared" si="6"/>
        <v/>
      </c>
      <c r="G98" s="28" t="str">
        <f>IF($B98=$B99,"",MAX($G$8:G97)+1)</f>
        <v/>
      </c>
      <c r="H98" s="61"/>
      <c r="I98" s="65" t="str">
        <f t="shared" si="9"/>
        <v/>
      </c>
      <c r="J98" s="30"/>
      <c r="K98" s="29"/>
      <c r="L98" s="31" t="str">
        <f t="shared" si="7"/>
        <v/>
      </c>
      <c r="R98" s="3">
        <v>46539</v>
      </c>
    </row>
    <row r="99" spans="1:18" x14ac:dyDescent="0.2">
      <c r="A99" s="63" t="str">
        <f t="shared" si="8"/>
        <v/>
      </c>
      <c r="B99" s="30"/>
      <c r="C99" s="29"/>
      <c r="D99" s="29"/>
      <c r="E99" s="29" t="str">
        <f t="shared" si="10"/>
        <v/>
      </c>
      <c r="F99" s="31" t="str">
        <f t="shared" si="6"/>
        <v/>
      </c>
      <c r="G99" s="28" t="str">
        <f>IF($B99=$B100,"",MAX($G$8:G98)+1)</f>
        <v/>
      </c>
      <c r="H99" s="61"/>
      <c r="I99" s="65" t="str">
        <f t="shared" si="9"/>
        <v/>
      </c>
      <c r="J99" s="30"/>
      <c r="K99" s="29"/>
      <c r="L99" s="31" t="str">
        <f t="shared" si="7"/>
        <v/>
      </c>
      <c r="R99" s="3">
        <v>46569</v>
      </c>
    </row>
    <row r="100" spans="1:18" x14ac:dyDescent="0.2">
      <c r="A100" s="63" t="str">
        <f t="shared" si="8"/>
        <v/>
      </c>
      <c r="B100" s="30"/>
      <c r="C100" s="29"/>
      <c r="D100" s="29"/>
      <c r="E100" s="29" t="str">
        <f t="shared" si="10"/>
        <v/>
      </c>
      <c r="F100" s="31" t="str">
        <f t="shared" si="6"/>
        <v/>
      </c>
      <c r="G100" s="28" t="str">
        <f>IF($B100=$B101,"",MAX($G$8:G99)+1)</f>
        <v/>
      </c>
      <c r="H100" s="61"/>
      <c r="I100" s="65" t="str">
        <f t="shared" si="9"/>
        <v/>
      </c>
      <c r="J100" s="30"/>
      <c r="K100" s="29"/>
      <c r="L100" s="31" t="str">
        <f t="shared" si="7"/>
        <v/>
      </c>
      <c r="R100" s="3">
        <v>46600</v>
      </c>
    </row>
    <row r="101" spans="1:18" x14ac:dyDescent="0.2">
      <c r="A101" s="63" t="str">
        <f t="shared" si="8"/>
        <v/>
      </c>
      <c r="B101" s="30"/>
      <c r="C101" s="29"/>
      <c r="D101" s="29"/>
      <c r="E101" s="29" t="str">
        <f t="shared" si="10"/>
        <v/>
      </c>
      <c r="F101" s="31" t="str">
        <f t="shared" si="6"/>
        <v/>
      </c>
      <c r="G101" s="28" t="str">
        <f>IF($B101=$B102,"",MAX($G$8:G100)+1)</f>
        <v/>
      </c>
      <c r="H101" s="61"/>
      <c r="I101" s="65" t="str">
        <f t="shared" si="9"/>
        <v/>
      </c>
      <c r="J101" s="30"/>
      <c r="K101" s="29"/>
      <c r="L101" s="31" t="str">
        <f t="shared" si="7"/>
        <v/>
      </c>
      <c r="R101" s="3">
        <v>46631</v>
      </c>
    </row>
    <row r="102" spans="1:18" x14ac:dyDescent="0.2">
      <c r="A102" s="63" t="str">
        <f t="shared" si="8"/>
        <v/>
      </c>
      <c r="B102" s="30"/>
      <c r="C102" s="29"/>
      <c r="D102" s="29"/>
      <c r="E102" s="29" t="str">
        <f t="shared" si="10"/>
        <v/>
      </c>
      <c r="F102" s="31" t="str">
        <f t="shared" si="6"/>
        <v/>
      </c>
      <c r="G102" s="28" t="str">
        <f>IF($B102=$B103,"",MAX($G$8:G101)+1)</f>
        <v/>
      </c>
      <c r="H102" s="61"/>
      <c r="I102" s="65" t="str">
        <f t="shared" si="9"/>
        <v/>
      </c>
      <c r="J102" s="30"/>
      <c r="K102" s="29"/>
      <c r="L102" s="31" t="str">
        <f t="shared" si="7"/>
        <v/>
      </c>
      <c r="R102" s="3">
        <v>46661</v>
      </c>
    </row>
    <row r="103" spans="1:18" x14ac:dyDescent="0.2">
      <c r="A103" s="63" t="str">
        <f t="shared" si="8"/>
        <v/>
      </c>
      <c r="B103" s="30"/>
      <c r="C103" s="29"/>
      <c r="D103" s="29"/>
      <c r="E103" s="29" t="str">
        <f t="shared" si="10"/>
        <v/>
      </c>
      <c r="F103" s="31" t="str">
        <f t="shared" si="6"/>
        <v/>
      </c>
      <c r="G103" s="28" t="str">
        <f>IF($B103=$B104,"",MAX($G$8:G102)+1)</f>
        <v/>
      </c>
      <c r="H103" s="61"/>
      <c r="I103" s="65" t="str">
        <f t="shared" si="9"/>
        <v/>
      </c>
      <c r="J103" s="30"/>
      <c r="K103" s="29"/>
      <c r="L103" s="31" t="str">
        <f t="shared" si="7"/>
        <v/>
      </c>
      <c r="R103" s="3">
        <v>46692</v>
      </c>
    </row>
    <row r="104" spans="1:18" x14ac:dyDescent="0.2">
      <c r="A104" s="63" t="str">
        <f t="shared" si="8"/>
        <v/>
      </c>
      <c r="B104" s="30"/>
      <c r="C104" s="29"/>
      <c r="D104" s="29"/>
      <c r="E104" s="29" t="str">
        <f t="shared" si="10"/>
        <v/>
      </c>
      <c r="F104" s="31" t="str">
        <f t="shared" si="6"/>
        <v/>
      </c>
      <c r="G104" s="28" t="str">
        <f>IF($B104=$B105,"",MAX($G$8:G103)+1)</f>
        <v/>
      </c>
      <c r="H104" s="61"/>
      <c r="I104" s="65" t="str">
        <f t="shared" si="9"/>
        <v/>
      </c>
      <c r="J104" s="30"/>
      <c r="K104" s="29"/>
      <c r="L104" s="31" t="str">
        <f t="shared" si="7"/>
        <v/>
      </c>
      <c r="R104" s="3">
        <v>46722</v>
      </c>
    </row>
    <row r="105" spans="1:18" x14ac:dyDescent="0.2">
      <c r="A105" s="63" t="str">
        <f t="shared" si="8"/>
        <v/>
      </c>
      <c r="B105" s="30"/>
      <c r="C105" s="29"/>
      <c r="D105" s="29"/>
      <c r="E105" s="29" t="str">
        <f t="shared" si="10"/>
        <v/>
      </c>
      <c r="F105" s="31" t="str">
        <f t="shared" si="6"/>
        <v/>
      </c>
      <c r="G105" s="28" t="str">
        <f>IF($B105=$B106,"",MAX($G$8:G104)+1)</f>
        <v/>
      </c>
      <c r="H105" s="61"/>
      <c r="I105" s="65" t="str">
        <f t="shared" si="9"/>
        <v/>
      </c>
      <c r="J105" s="30"/>
      <c r="K105" s="29"/>
      <c r="L105" s="31" t="str">
        <f t="shared" si="7"/>
        <v/>
      </c>
      <c r="R105" s="3">
        <v>46753</v>
      </c>
    </row>
    <row r="106" spans="1:18" x14ac:dyDescent="0.2">
      <c r="A106" s="63" t="str">
        <f t="shared" si="8"/>
        <v/>
      </c>
      <c r="B106" s="30"/>
      <c r="C106" s="29"/>
      <c r="D106" s="29"/>
      <c r="E106" s="29" t="str">
        <f t="shared" si="10"/>
        <v/>
      </c>
      <c r="F106" s="31" t="str">
        <f t="shared" si="6"/>
        <v/>
      </c>
      <c r="G106" s="28" t="str">
        <f>IF($B106=$B107,"",MAX($G$8:G105)+1)</f>
        <v/>
      </c>
      <c r="H106" s="61"/>
      <c r="I106" s="65" t="str">
        <f t="shared" si="9"/>
        <v/>
      </c>
      <c r="J106" s="30"/>
      <c r="K106" s="29"/>
      <c r="L106" s="31" t="str">
        <f t="shared" si="7"/>
        <v/>
      </c>
      <c r="R106" s="3">
        <v>46784</v>
      </c>
    </row>
    <row r="107" spans="1:18" x14ac:dyDescent="0.2">
      <c r="A107" s="63" t="str">
        <f t="shared" si="8"/>
        <v/>
      </c>
      <c r="B107" s="30"/>
      <c r="C107" s="29"/>
      <c r="D107" s="29"/>
      <c r="E107" s="29" t="str">
        <f t="shared" si="10"/>
        <v/>
      </c>
      <c r="F107" s="31" t="str">
        <f t="shared" si="6"/>
        <v/>
      </c>
      <c r="G107" s="28" t="str">
        <f>IF($B107=$B108,"",MAX($G$8:G106)+1)</f>
        <v/>
      </c>
      <c r="H107" s="61"/>
      <c r="I107" s="65" t="str">
        <f t="shared" si="9"/>
        <v/>
      </c>
      <c r="J107" s="30"/>
      <c r="K107" s="29"/>
      <c r="L107" s="31" t="str">
        <f t="shared" si="7"/>
        <v/>
      </c>
      <c r="R107" s="3">
        <v>46813</v>
      </c>
    </row>
    <row r="108" spans="1:18" x14ac:dyDescent="0.2">
      <c r="A108" s="63" t="str">
        <f t="shared" si="8"/>
        <v/>
      </c>
      <c r="B108" s="30"/>
      <c r="C108" s="29"/>
      <c r="D108" s="29"/>
      <c r="E108" s="29" t="str">
        <f t="shared" si="10"/>
        <v/>
      </c>
      <c r="F108" s="31" t="str">
        <f t="shared" si="6"/>
        <v/>
      </c>
      <c r="G108" s="28" t="str">
        <f>IF($B108=$B109,"",MAX($G$8:G107)+1)</f>
        <v/>
      </c>
      <c r="H108" s="61"/>
      <c r="I108" s="65" t="str">
        <f t="shared" si="9"/>
        <v/>
      </c>
      <c r="J108" s="30"/>
      <c r="K108" s="29"/>
      <c r="L108" s="31" t="str">
        <f t="shared" si="7"/>
        <v/>
      </c>
      <c r="R108" s="3">
        <v>46844</v>
      </c>
    </row>
    <row r="109" spans="1:18" x14ac:dyDescent="0.2">
      <c r="A109" s="63" t="str">
        <f t="shared" si="8"/>
        <v/>
      </c>
      <c r="B109" s="30"/>
      <c r="C109" s="29"/>
      <c r="D109" s="29"/>
      <c r="E109" s="29" t="str">
        <f t="shared" si="10"/>
        <v/>
      </c>
      <c r="F109" s="31" t="str">
        <f t="shared" si="6"/>
        <v/>
      </c>
      <c r="G109" s="28" t="str">
        <f>IF($B109=$B110,"",MAX($G$8:G108)+1)</f>
        <v/>
      </c>
      <c r="H109" s="61"/>
      <c r="I109" s="65" t="str">
        <f t="shared" si="9"/>
        <v/>
      </c>
      <c r="J109" s="30"/>
      <c r="K109" s="29"/>
      <c r="L109" s="31" t="str">
        <f t="shared" si="7"/>
        <v/>
      </c>
      <c r="R109" s="3">
        <v>46874</v>
      </c>
    </row>
    <row r="110" spans="1:18" x14ac:dyDescent="0.2">
      <c r="A110" s="63" t="str">
        <f t="shared" si="8"/>
        <v/>
      </c>
      <c r="B110" s="30"/>
      <c r="C110" s="29"/>
      <c r="D110" s="29"/>
      <c r="E110" s="29" t="str">
        <f t="shared" si="10"/>
        <v/>
      </c>
      <c r="F110" s="31" t="str">
        <f t="shared" si="6"/>
        <v/>
      </c>
      <c r="G110" s="28" t="str">
        <f>IF($B110=$B111,"",MAX($G$8:G109)+1)</f>
        <v/>
      </c>
      <c r="H110" s="61"/>
      <c r="I110" s="65" t="str">
        <f t="shared" si="9"/>
        <v/>
      </c>
      <c r="J110" s="30"/>
      <c r="K110" s="29"/>
      <c r="L110" s="31" t="str">
        <f t="shared" si="7"/>
        <v/>
      </c>
      <c r="R110" s="3">
        <v>46905</v>
      </c>
    </row>
    <row r="111" spans="1:18" x14ac:dyDescent="0.2">
      <c r="A111" s="63" t="str">
        <f t="shared" si="8"/>
        <v/>
      </c>
      <c r="B111" s="30"/>
      <c r="C111" s="29"/>
      <c r="D111" s="29"/>
      <c r="E111" s="29" t="str">
        <f t="shared" si="10"/>
        <v/>
      </c>
      <c r="F111" s="31" t="str">
        <f t="shared" si="6"/>
        <v/>
      </c>
      <c r="G111" s="28" t="str">
        <f>IF($B111=$B112,"",MAX($G$8:G110)+1)</f>
        <v/>
      </c>
      <c r="H111" s="61"/>
      <c r="I111" s="65" t="str">
        <f t="shared" si="9"/>
        <v/>
      </c>
      <c r="J111" s="30"/>
      <c r="K111" s="29"/>
      <c r="L111" s="31" t="str">
        <f t="shared" si="7"/>
        <v/>
      </c>
      <c r="R111" s="3">
        <v>46935</v>
      </c>
    </row>
    <row r="112" spans="1:18" x14ac:dyDescent="0.2">
      <c r="A112" s="63" t="str">
        <f t="shared" si="8"/>
        <v/>
      </c>
      <c r="B112" s="30"/>
      <c r="C112" s="29"/>
      <c r="D112" s="29"/>
      <c r="E112" s="29" t="str">
        <f t="shared" si="10"/>
        <v/>
      </c>
      <c r="F112" s="31" t="str">
        <f t="shared" si="6"/>
        <v/>
      </c>
      <c r="G112" s="28" t="str">
        <f>IF($B112=$B113,"",MAX($G$8:G111)+1)</f>
        <v/>
      </c>
      <c r="H112" s="61"/>
      <c r="I112" s="65" t="str">
        <f t="shared" si="9"/>
        <v/>
      </c>
      <c r="J112" s="30"/>
      <c r="K112" s="29"/>
      <c r="L112" s="31" t="str">
        <f t="shared" si="7"/>
        <v/>
      </c>
      <c r="R112" s="3">
        <v>46966</v>
      </c>
    </row>
    <row r="113" spans="1:18" x14ac:dyDescent="0.2">
      <c r="A113" s="63" t="str">
        <f t="shared" si="8"/>
        <v/>
      </c>
      <c r="B113" s="30"/>
      <c r="C113" s="29"/>
      <c r="D113" s="29"/>
      <c r="E113" s="29" t="str">
        <f t="shared" si="10"/>
        <v/>
      </c>
      <c r="F113" s="31" t="str">
        <f t="shared" si="6"/>
        <v/>
      </c>
      <c r="G113" s="28" t="str">
        <f>IF($B113=$B114,"",MAX($G$8:G112)+1)</f>
        <v/>
      </c>
      <c r="H113" s="61"/>
      <c r="I113" s="65" t="str">
        <f t="shared" si="9"/>
        <v/>
      </c>
      <c r="J113" s="30"/>
      <c r="K113" s="29"/>
      <c r="L113" s="31" t="str">
        <f t="shared" si="7"/>
        <v/>
      </c>
      <c r="R113" s="3">
        <v>46997</v>
      </c>
    </row>
    <row r="114" spans="1:18" x14ac:dyDescent="0.2">
      <c r="A114" s="63" t="str">
        <f t="shared" si="8"/>
        <v/>
      </c>
      <c r="B114" s="30"/>
      <c r="C114" s="29"/>
      <c r="D114" s="29"/>
      <c r="E114" s="29" t="str">
        <f t="shared" si="10"/>
        <v/>
      </c>
      <c r="F114" s="31" t="str">
        <f t="shared" si="6"/>
        <v/>
      </c>
      <c r="G114" s="28" t="str">
        <f>IF($B114=$B115,"",MAX($G$8:G113)+1)</f>
        <v/>
      </c>
      <c r="H114" s="61"/>
      <c r="I114" s="65" t="str">
        <f t="shared" si="9"/>
        <v/>
      </c>
      <c r="J114" s="30"/>
      <c r="K114" s="29"/>
      <c r="L114" s="31" t="str">
        <f t="shared" si="7"/>
        <v/>
      </c>
      <c r="R114" s="3">
        <v>47027</v>
      </c>
    </row>
    <row r="115" spans="1:18" x14ac:dyDescent="0.2">
      <c r="A115" s="63" t="str">
        <f t="shared" si="8"/>
        <v/>
      </c>
      <c r="B115" s="30"/>
      <c r="C115" s="29"/>
      <c r="D115" s="29"/>
      <c r="E115" s="29" t="str">
        <f t="shared" si="10"/>
        <v/>
      </c>
      <c r="F115" s="31" t="str">
        <f t="shared" si="6"/>
        <v/>
      </c>
      <c r="G115" s="28" t="str">
        <f>IF($B115=$B116,"",MAX($G$8:G114)+1)</f>
        <v/>
      </c>
      <c r="H115" s="61"/>
      <c r="I115" s="65" t="str">
        <f t="shared" si="9"/>
        <v/>
      </c>
      <c r="J115" s="30"/>
      <c r="K115" s="29"/>
      <c r="L115" s="31" t="str">
        <f t="shared" si="7"/>
        <v/>
      </c>
      <c r="R115" s="3">
        <v>47058</v>
      </c>
    </row>
    <row r="116" spans="1:18" x14ac:dyDescent="0.2">
      <c r="A116" s="63" t="str">
        <f t="shared" si="8"/>
        <v/>
      </c>
      <c r="B116" s="30"/>
      <c r="C116" s="29"/>
      <c r="D116" s="29"/>
      <c r="E116" s="29" t="str">
        <f t="shared" si="10"/>
        <v/>
      </c>
      <c r="F116" s="31" t="str">
        <f t="shared" si="6"/>
        <v/>
      </c>
      <c r="G116" s="28" t="str">
        <f>IF($B116=$B117,"",MAX($G$8:G115)+1)</f>
        <v/>
      </c>
      <c r="H116" s="61"/>
      <c r="I116" s="65" t="str">
        <f t="shared" si="9"/>
        <v/>
      </c>
      <c r="J116" s="30"/>
      <c r="K116" s="29"/>
      <c r="L116" s="31" t="str">
        <f t="shared" si="7"/>
        <v/>
      </c>
      <c r="R116" s="3">
        <v>47088</v>
      </c>
    </row>
    <row r="117" spans="1:18" x14ac:dyDescent="0.2">
      <c r="A117" s="63" t="str">
        <f t="shared" si="8"/>
        <v/>
      </c>
      <c r="B117" s="30"/>
      <c r="C117" s="29"/>
      <c r="D117" s="29"/>
      <c r="E117" s="29" t="str">
        <f t="shared" si="10"/>
        <v/>
      </c>
      <c r="F117" s="31" t="str">
        <f t="shared" si="6"/>
        <v/>
      </c>
      <c r="G117" s="28" t="str">
        <f>IF($B117=$B118,"",MAX($G$8:G116)+1)</f>
        <v/>
      </c>
      <c r="H117" s="61"/>
      <c r="I117" s="65" t="str">
        <f t="shared" si="9"/>
        <v/>
      </c>
      <c r="J117" s="30"/>
      <c r="K117" s="29"/>
      <c r="L117" s="31" t="str">
        <f t="shared" si="7"/>
        <v/>
      </c>
      <c r="R117" s="3">
        <v>47119</v>
      </c>
    </row>
    <row r="118" spans="1:18" x14ac:dyDescent="0.2">
      <c r="A118" s="63" t="str">
        <f t="shared" si="8"/>
        <v/>
      </c>
      <c r="B118" s="30"/>
      <c r="C118" s="29"/>
      <c r="D118" s="29"/>
      <c r="E118" s="29" t="str">
        <f t="shared" si="10"/>
        <v/>
      </c>
      <c r="F118" s="31" t="str">
        <f t="shared" si="6"/>
        <v/>
      </c>
      <c r="G118" s="28" t="str">
        <f>IF($B118=$B119,"",MAX($G$8:G117)+1)</f>
        <v/>
      </c>
      <c r="H118" s="61"/>
      <c r="I118" s="65" t="str">
        <f t="shared" si="9"/>
        <v/>
      </c>
      <c r="J118" s="30"/>
      <c r="K118" s="29"/>
      <c r="L118" s="31" t="str">
        <f t="shared" si="7"/>
        <v/>
      </c>
      <c r="R118" s="3">
        <v>47150</v>
      </c>
    </row>
    <row r="119" spans="1:18" x14ac:dyDescent="0.2">
      <c r="A119" s="63" t="str">
        <f t="shared" si="8"/>
        <v/>
      </c>
      <c r="B119" s="30"/>
      <c r="C119" s="29"/>
      <c r="D119" s="29"/>
      <c r="E119" s="29" t="str">
        <f t="shared" si="10"/>
        <v/>
      </c>
      <c r="F119" s="31" t="str">
        <f t="shared" si="6"/>
        <v/>
      </c>
      <c r="G119" s="28" t="str">
        <f>IF($B119=$B120,"",MAX($G$8:G118)+1)</f>
        <v/>
      </c>
      <c r="H119" s="61"/>
      <c r="I119" s="65" t="str">
        <f t="shared" si="9"/>
        <v/>
      </c>
      <c r="J119" s="30"/>
      <c r="K119" s="29"/>
      <c r="L119" s="31" t="str">
        <f t="shared" si="7"/>
        <v/>
      </c>
      <c r="R119" s="3">
        <v>47178</v>
      </c>
    </row>
    <row r="120" spans="1:18" x14ac:dyDescent="0.2">
      <c r="A120" s="63" t="str">
        <f t="shared" si="8"/>
        <v/>
      </c>
      <c r="B120" s="30"/>
      <c r="C120" s="29"/>
      <c r="D120" s="29"/>
      <c r="E120" s="29" t="str">
        <f t="shared" si="10"/>
        <v/>
      </c>
      <c r="F120" s="31" t="str">
        <f t="shared" si="6"/>
        <v/>
      </c>
      <c r="G120" s="28" t="str">
        <f>IF($B120=$B121,"",MAX($G$8:G119)+1)</f>
        <v/>
      </c>
      <c r="H120" s="61"/>
      <c r="I120" s="65" t="str">
        <f t="shared" si="9"/>
        <v/>
      </c>
      <c r="J120" s="30"/>
      <c r="K120" s="29"/>
      <c r="L120" s="31" t="str">
        <f t="shared" si="7"/>
        <v/>
      </c>
      <c r="R120" s="3">
        <v>47209</v>
      </c>
    </row>
    <row r="121" spans="1:18" x14ac:dyDescent="0.2">
      <c r="A121" s="63" t="str">
        <f t="shared" si="8"/>
        <v/>
      </c>
      <c r="B121" s="30"/>
      <c r="C121" s="29"/>
      <c r="D121" s="29"/>
      <c r="E121" s="29" t="str">
        <f t="shared" si="10"/>
        <v/>
      </c>
      <c r="F121" s="31" t="str">
        <f t="shared" si="6"/>
        <v/>
      </c>
      <c r="G121" s="28" t="str">
        <f>IF($B121=$B122,"",MAX($G$8:G120)+1)</f>
        <v/>
      </c>
      <c r="H121" s="61"/>
      <c r="I121" s="65" t="str">
        <f t="shared" si="9"/>
        <v/>
      </c>
      <c r="J121" s="30"/>
      <c r="K121" s="29"/>
      <c r="L121" s="31" t="str">
        <f t="shared" si="7"/>
        <v/>
      </c>
      <c r="R121" s="3">
        <v>47239</v>
      </c>
    </row>
    <row r="122" spans="1:18" x14ac:dyDescent="0.2">
      <c r="A122" s="63" t="str">
        <f t="shared" si="8"/>
        <v/>
      </c>
      <c r="B122" s="30"/>
      <c r="C122" s="29"/>
      <c r="D122" s="29"/>
      <c r="E122" s="29" t="str">
        <f t="shared" si="10"/>
        <v/>
      </c>
      <c r="F122" s="31" t="str">
        <f t="shared" si="6"/>
        <v/>
      </c>
      <c r="G122" s="28" t="str">
        <f>IF($B122=$B123,"",MAX($G$8:G121)+1)</f>
        <v/>
      </c>
      <c r="H122" s="61"/>
      <c r="I122" s="65" t="str">
        <f t="shared" si="9"/>
        <v/>
      </c>
      <c r="J122" s="30"/>
      <c r="K122" s="29"/>
      <c r="L122" s="31" t="str">
        <f t="shared" si="7"/>
        <v/>
      </c>
      <c r="R122" s="3">
        <v>47270</v>
      </c>
    </row>
    <row r="123" spans="1:18" x14ac:dyDescent="0.2">
      <c r="A123" s="63" t="str">
        <f t="shared" si="8"/>
        <v/>
      </c>
      <c r="B123" s="30"/>
      <c r="C123" s="29"/>
      <c r="D123" s="29"/>
      <c r="E123" s="29" t="str">
        <f t="shared" si="10"/>
        <v/>
      </c>
      <c r="F123" s="31" t="str">
        <f t="shared" si="6"/>
        <v/>
      </c>
      <c r="G123" s="28" t="str">
        <f>IF($B123=$B124,"",MAX($G$8:G122)+1)</f>
        <v/>
      </c>
      <c r="H123" s="61"/>
      <c r="I123" s="65" t="str">
        <f t="shared" si="9"/>
        <v/>
      </c>
      <c r="J123" s="30"/>
      <c r="K123" s="29"/>
      <c r="L123" s="31" t="str">
        <f t="shared" si="7"/>
        <v/>
      </c>
      <c r="R123" s="3">
        <v>47300</v>
      </c>
    </row>
    <row r="124" spans="1:18" x14ac:dyDescent="0.2">
      <c r="A124" s="63" t="str">
        <f t="shared" si="8"/>
        <v/>
      </c>
      <c r="B124" s="30"/>
      <c r="C124" s="29"/>
      <c r="D124" s="29"/>
      <c r="E124" s="29" t="str">
        <f t="shared" si="10"/>
        <v/>
      </c>
      <c r="F124" s="31" t="str">
        <f t="shared" si="6"/>
        <v/>
      </c>
      <c r="G124" s="28" t="str">
        <f>IF($B124=$B125,"",MAX($G$8:G123)+1)</f>
        <v/>
      </c>
      <c r="H124" s="61"/>
      <c r="I124" s="65" t="str">
        <f t="shared" si="9"/>
        <v/>
      </c>
      <c r="J124" s="30"/>
      <c r="K124" s="29"/>
      <c r="L124" s="31" t="str">
        <f t="shared" si="7"/>
        <v/>
      </c>
      <c r="R124" s="3">
        <v>47331</v>
      </c>
    </row>
    <row r="125" spans="1:18" x14ac:dyDescent="0.2">
      <c r="A125" s="63" t="str">
        <f t="shared" si="8"/>
        <v/>
      </c>
      <c r="B125" s="30"/>
      <c r="C125" s="29"/>
      <c r="D125" s="29"/>
      <c r="E125" s="29" t="str">
        <f t="shared" si="10"/>
        <v/>
      </c>
      <c r="F125" s="31" t="str">
        <f t="shared" si="6"/>
        <v/>
      </c>
      <c r="G125" s="28" t="str">
        <f>IF($B125=$B126,"",MAX($G$8:G124)+1)</f>
        <v/>
      </c>
      <c r="H125" s="61"/>
      <c r="I125" s="65" t="str">
        <f t="shared" si="9"/>
        <v/>
      </c>
      <c r="J125" s="30"/>
      <c r="K125" s="29"/>
      <c r="L125" s="31" t="str">
        <f t="shared" si="7"/>
        <v/>
      </c>
      <c r="R125" s="3">
        <v>47362</v>
      </c>
    </row>
    <row r="126" spans="1:18" x14ac:dyDescent="0.2">
      <c r="A126" s="63" t="str">
        <f t="shared" si="8"/>
        <v/>
      </c>
      <c r="B126" s="30"/>
      <c r="C126" s="29"/>
      <c r="D126" s="29"/>
      <c r="E126" s="29" t="str">
        <f t="shared" si="10"/>
        <v/>
      </c>
      <c r="F126" s="31" t="str">
        <f t="shared" si="6"/>
        <v/>
      </c>
      <c r="G126" s="28" t="str">
        <f>IF($B126=$B127,"",MAX($G$8:G125)+1)</f>
        <v/>
      </c>
      <c r="H126" s="61"/>
      <c r="I126" s="65" t="str">
        <f t="shared" si="9"/>
        <v/>
      </c>
      <c r="J126" s="30"/>
      <c r="K126" s="29"/>
      <c r="L126" s="31" t="str">
        <f t="shared" si="7"/>
        <v/>
      </c>
      <c r="R126" s="3">
        <v>47392</v>
      </c>
    </row>
    <row r="127" spans="1:18" x14ac:dyDescent="0.2">
      <c r="A127" s="63" t="str">
        <f t="shared" si="8"/>
        <v/>
      </c>
      <c r="B127" s="30"/>
      <c r="C127" s="29"/>
      <c r="D127" s="29"/>
      <c r="E127" s="29" t="str">
        <f t="shared" si="10"/>
        <v/>
      </c>
      <c r="F127" s="31" t="str">
        <f t="shared" si="6"/>
        <v/>
      </c>
      <c r="G127" s="28" t="str">
        <f>IF($B127=$B128,"",MAX($G$8:G126)+1)</f>
        <v/>
      </c>
      <c r="H127" s="61"/>
      <c r="I127" s="65" t="str">
        <f t="shared" si="9"/>
        <v/>
      </c>
      <c r="J127" s="30"/>
      <c r="K127" s="29"/>
      <c r="L127" s="31" t="str">
        <f t="shared" si="7"/>
        <v/>
      </c>
      <c r="R127" s="3">
        <v>47423</v>
      </c>
    </row>
    <row r="128" spans="1:18" x14ac:dyDescent="0.2">
      <c r="A128" s="63" t="str">
        <f t="shared" si="8"/>
        <v/>
      </c>
      <c r="B128" s="30"/>
      <c r="C128" s="29"/>
      <c r="D128" s="29"/>
      <c r="E128" s="29" t="str">
        <f t="shared" si="10"/>
        <v/>
      </c>
      <c r="F128" s="31" t="str">
        <f t="shared" si="6"/>
        <v/>
      </c>
      <c r="G128" s="28" t="str">
        <f>IF($B128=$B129,"",MAX($G$8:G127)+1)</f>
        <v/>
      </c>
      <c r="H128" s="61"/>
      <c r="I128" s="65" t="str">
        <f t="shared" si="9"/>
        <v/>
      </c>
      <c r="J128" s="30"/>
      <c r="K128" s="29"/>
      <c r="L128" s="31" t="str">
        <f t="shared" si="7"/>
        <v/>
      </c>
      <c r="R128" s="3">
        <v>47453</v>
      </c>
    </row>
    <row r="129" spans="1:18" x14ac:dyDescent="0.2">
      <c r="A129" s="63" t="str">
        <f t="shared" si="8"/>
        <v/>
      </c>
      <c r="B129" s="30"/>
      <c r="C129" s="29"/>
      <c r="D129" s="29"/>
      <c r="E129" s="29" t="str">
        <f t="shared" si="10"/>
        <v/>
      </c>
      <c r="F129" s="31" t="str">
        <f t="shared" si="6"/>
        <v/>
      </c>
      <c r="G129" s="28" t="str">
        <f>IF($B129=$B130,"",MAX($G$8:G128)+1)</f>
        <v/>
      </c>
      <c r="H129" s="61"/>
      <c r="I129" s="65" t="str">
        <f t="shared" si="9"/>
        <v/>
      </c>
      <c r="J129" s="30"/>
      <c r="K129" s="29"/>
      <c r="L129" s="31" t="str">
        <f t="shared" si="7"/>
        <v/>
      </c>
      <c r="R129" s="3">
        <v>47484</v>
      </c>
    </row>
    <row r="130" spans="1:18" x14ac:dyDescent="0.2">
      <c r="A130" s="63" t="str">
        <f t="shared" si="8"/>
        <v/>
      </c>
      <c r="B130" s="30"/>
      <c r="C130" s="29"/>
      <c r="D130" s="29"/>
      <c r="E130" s="29" t="str">
        <f t="shared" si="10"/>
        <v/>
      </c>
      <c r="F130" s="31" t="str">
        <f t="shared" si="6"/>
        <v/>
      </c>
      <c r="G130" s="28" t="str">
        <f>IF($B130=$B131,"",MAX($G$8:G129)+1)</f>
        <v/>
      </c>
      <c r="H130" s="61"/>
      <c r="I130" s="65" t="str">
        <f t="shared" si="9"/>
        <v/>
      </c>
      <c r="J130" s="30"/>
      <c r="K130" s="29"/>
      <c r="L130" s="31" t="str">
        <f t="shared" si="7"/>
        <v/>
      </c>
      <c r="R130" s="3">
        <v>47515</v>
      </c>
    </row>
    <row r="131" spans="1:18" x14ac:dyDescent="0.2">
      <c r="A131" s="63" t="str">
        <f t="shared" si="8"/>
        <v/>
      </c>
      <c r="B131" s="30"/>
      <c r="C131" s="29"/>
      <c r="D131" s="29"/>
      <c r="E131" s="29" t="str">
        <f t="shared" si="10"/>
        <v/>
      </c>
      <c r="F131" s="31" t="str">
        <f t="shared" si="6"/>
        <v/>
      </c>
      <c r="G131" s="28" t="str">
        <f>IF($B131=$B132,"",MAX($G$8:G130)+1)</f>
        <v/>
      </c>
      <c r="H131" s="61"/>
      <c r="I131" s="65" t="str">
        <f t="shared" si="9"/>
        <v/>
      </c>
      <c r="J131" s="30"/>
      <c r="K131" s="29"/>
      <c r="L131" s="31" t="str">
        <f t="shared" si="7"/>
        <v/>
      </c>
      <c r="R131" s="3">
        <v>47543</v>
      </c>
    </row>
    <row r="132" spans="1:18" x14ac:dyDescent="0.2">
      <c r="A132" s="63" t="str">
        <f t="shared" si="8"/>
        <v/>
      </c>
      <c r="B132" s="30"/>
      <c r="C132" s="29"/>
      <c r="D132" s="29"/>
      <c r="E132" s="29" t="str">
        <f t="shared" si="10"/>
        <v/>
      </c>
      <c r="F132" s="31" t="str">
        <f t="shared" si="6"/>
        <v/>
      </c>
      <c r="G132" s="28" t="str">
        <f>IF($B132=$B133,"",MAX($G$8:G131)+1)</f>
        <v/>
      </c>
      <c r="H132" s="61"/>
      <c r="I132" s="65" t="str">
        <f t="shared" si="9"/>
        <v/>
      </c>
      <c r="J132" s="30"/>
      <c r="K132" s="29"/>
      <c r="L132" s="31" t="str">
        <f t="shared" si="7"/>
        <v/>
      </c>
      <c r="R132" s="3">
        <v>47574</v>
      </c>
    </row>
    <row r="133" spans="1:18" x14ac:dyDescent="0.2">
      <c r="A133" s="63" t="str">
        <f t="shared" si="8"/>
        <v/>
      </c>
      <c r="B133" s="30"/>
      <c r="C133" s="29"/>
      <c r="D133" s="29"/>
      <c r="E133" s="29" t="str">
        <f t="shared" si="10"/>
        <v/>
      </c>
      <c r="F133" s="31" t="str">
        <f t="shared" si="6"/>
        <v/>
      </c>
      <c r="G133" s="28" t="str">
        <f>IF($B133=$B134,"",MAX($G$8:G132)+1)</f>
        <v/>
      </c>
      <c r="H133" s="61"/>
      <c r="I133" s="65" t="str">
        <f t="shared" si="9"/>
        <v/>
      </c>
      <c r="J133" s="30"/>
      <c r="K133" s="29"/>
      <c r="L133" s="31" t="str">
        <f t="shared" si="7"/>
        <v/>
      </c>
      <c r="R133" s="3">
        <v>47604</v>
      </c>
    </row>
    <row r="134" spans="1:18" x14ac:dyDescent="0.2">
      <c r="A134" s="63" t="str">
        <f t="shared" si="8"/>
        <v/>
      </c>
      <c r="B134" s="30"/>
      <c r="C134" s="29"/>
      <c r="D134" s="29"/>
      <c r="E134" s="29" t="str">
        <f t="shared" si="10"/>
        <v/>
      </c>
      <c r="F134" s="31" t="str">
        <f t="shared" si="6"/>
        <v/>
      </c>
      <c r="G134" s="28" t="str">
        <f>IF($B134=$B135,"",MAX($G$8:G133)+1)</f>
        <v/>
      </c>
      <c r="H134" s="61"/>
      <c r="I134" s="65" t="str">
        <f t="shared" si="9"/>
        <v/>
      </c>
      <c r="J134" s="30"/>
      <c r="K134" s="29"/>
      <c r="L134" s="31" t="str">
        <f t="shared" si="7"/>
        <v/>
      </c>
      <c r="R134" s="3">
        <v>47635</v>
      </c>
    </row>
    <row r="135" spans="1:18" x14ac:dyDescent="0.2">
      <c r="A135" s="63" t="str">
        <f t="shared" si="8"/>
        <v/>
      </c>
      <c r="B135" s="30"/>
      <c r="C135" s="29"/>
      <c r="D135" s="29"/>
      <c r="E135" s="29" t="str">
        <f t="shared" si="10"/>
        <v/>
      </c>
      <c r="F135" s="31" t="str">
        <f t="shared" si="6"/>
        <v/>
      </c>
      <c r="G135" s="28" t="str">
        <f>IF($B135=$B136,"",MAX($G$8:G134)+1)</f>
        <v/>
      </c>
      <c r="H135" s="61"/>
      <c r="I135" s="65" t="str">
        <f t="shared" si="9"/>
        <v/>
      </c>
      <c r="J135" s="30"/>
      <c r="K135" s="29"/>
      <c r="L135" s="31" t="str">
        <f t="shared" si="7"/>
        <v/>
      </c>
      <c r="R135" s="3">
        <v>47665</v>
      </c>
    </row>
    <row r="136" spans="1:18" x14ac:dyDescent="0.2">
      <c r="A136" s="63" t="str">
        <f t="shared" si="8"/>
        <v/>
      </c>
      <c r="B136" s="30"/>
      <c r="C136" s="29"/>
      <c r="D136" s="29"/>
      <c r="E136" s="29" t="str">
        <f t="shared" si="10"/>
        <v/>
      </c>
      <c r="F136" s="31" t="str">
        <f t="shared" si="6"/>
        <v/>
      </c>
      <c r="G136" s="28" t="str">
        <f>IF($B136=$B137,"",MAX($G$8:G135)+1)</f>
        <v/>
      </c>
      <c r="H136" s="61"/>
      <c r="I136" s="65" t="str">
        <f t="shared" si="9"/>
        <v/>
      </c>
      <c r="J136" s="30"/>
      <c r="K136" s="29"/>
      <c r="L136" s="31" t="str">
        <f t="shared" si="7"/>
        <v/>
      </c>
      <c r="R136" s="3">
        <v>47696</v>
      </c>
    </row>
    <row r="137" spans="1:18" x14ac:dyDescent="0.2">
      <c r="A137" s="63" t="str">
        <f t="shared" si="8"/>
        <v/>
      </c>
      <c r="B137" s="30"/>
      <c r="C137" s="29"/>
      <c r="D137" s="29"/>
      <c r="E137" s="29" t="str">
        <f t="shared" si="10"/>
        <v/>
      </c>
      <c r="F137" s="31" t="str">
        <f t="shared" ref="F137:F200" si="11">IF(E137="","",SUM(E137*($B$2*24)))</f>
        <v/>
      </c>
      <c r="G137" s="28" t="str">
        <f>IF($B137=$B138,"",MAX($G$8:G136)+1)</f>
        <v/>
      </c>
      <c r="H137" s="61"/>
      <c r="I137" s="65" t="str">
        <f t="shared" si="9"/>
        <v/>
      </c>
      <c r="J137" s="30"/>
      <c r="K137" s="29"/>
      <c r="L137" s="31" t="str">
        <f t="shared" ref="L137:L200" si="12">IF(K137="","",SUM(K137*($B$2*24)))</f>
        <v/>
      </c>
      <c r="R137" s="3">
        <v>47727</v>
      </c>
    </row>
    <row r="138" spans="1:18" x14ac:dyDescent="0.2">
      <c r="A138" s="63" t="str">
        <f t="shared" ref="A138:A201" si="13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30"/>
      <c r="C138" s="29"/>
      <c r="D138" s="29"/>
      <c r="E138" s="29" t="str">
        <f t="shared" si="10"/>
        <v/>
      </c>
      <c r="F138" s="31" t="str">
        <f t="shared" si="11"/>
        <v/>
      </c>
      <c r="G138" s="28" t="str">
        <f>IF($B138=$B139,"",MAX($G$8:G137)+1)</f>
        <v/>
      </c>
      <c r="H138" s="61"/>
      <c r="I138" s="65" t="str">
        <f t="shared" ref="I138:I201" si="14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30"/>
      <c r="K138" s="29"/>
      <c r="L138" s="31" t="str">
        <f t="shared" si="12"/>
        <v/>
      </c>
      <c r="R138" s="3">
        <v>47757</v>
      </c>
    </row>
    <row r="139" spans="1:18" x14ac:dyDescent="0.2">
      <c r="A139" s="63" t="str">
        <f t="shared" si="13"/>
        <v/>
      </c>
      <c r="B139" s="30"/>
      <c r="C139" s="29"/>
      <c r="D139" s="29"/>
      <c r="E139" s="29" t="str">
        <f t="shared" si="10"/>
        <v/>
      </c>
      <c r="F139" s="31" t="str">
        <f t="shared" si="11"/>
        <v/>
      </c>
      <c r="G139" s="28" t="str">
        <f>IF($B139=$B140,"",MAX($G$8:G138)+1)</f>
        <v/>
      </c>
      <c r="H139" s="61"/>
      <c r="I139" s="65" t="str">
        <f t="shared" si="14"/>
        <v/>
      </c>
      <c r="J139" s="30"/>
      <c r="K139" s="29"/>
      <c r="L139" s="31" t="str">
        <f t="shared" si="12"/>
        <v/>
      </c>
      <c r="R139" s="3">
        <v>47788</v>
      </c>
    </row>
    <row r="140" spans="1:18" x14ac:dyDescent="0.2">
      <c r="A140" s="63" t="str">
        <f t="shared" si="13"/>
        <v/>
      </c>
      <c r="B140" s="30"/>
      <c r="C140" s="29"/>
      <c r="D140" s="29"/>
      <c r="E140" s="29" t="str">
        <f t="shared" si="10"/>
        <v/>
      </c>
      <c r="F140" s="31" t="str">
        <f t="shared" si="11"/>
        <v/>
      </c>
      <c r="G140" s="28" t="str">
        <f>IF($B140=$B141,"",MAX($G$8:G139)+1)</f>
        <v/>
      </c>
      <c r="H140" s="61"/>
      <c r="I140" s="65" t="str">
        <f t="shared" si="14"/>
        <v/>
      </c>
      <c r="J140" s="30"/>
      <c r="K140" s="29"/>
      <c r="L140" s="31" t="str">
        <f t="shared" si="12"/>
        <v/>
      </c>
      <c r="R140" s="3">
        <v>47818</v>
      </c>
    </row>
    <row r="141" spans="1:18" x14ac:dyDescent="0.2">
      <c r="A141" s="63" t="str">
        <f t="shared" si="13"/>
        <v/>
      </c>
      <c r="B141" s="30"/>
      <c r="C141" s="29"/>
      <c r="D141" s="29"/>
      <c r="E141" s="29" t="str">
        <f t="shared" si="10"/>
        <v/>
      </c>
      <c r="F141" s="31" t="str">
        <f t="shared" si="11"/>
        <v/>
      </c>
      <c r="G141" s="28" t="str">
        <f>IF($B141=$B142,"",MAX($G$8:G140)+1)</f>
        <v/>
      </c>
      <c r="H141" s="61"/>
      <c r="I141" s="65" t="str">
        <f t="shared" si="14"/>
        <v/>
      </c>
      <c r="J141" s="30"/>
      <c r="K141" s="29"/>
      <c r="L141" s="31" t="str">
        <f t="shared" si="12"/>
        <v/>
      </c>
    </row>
    <row r="142" spans="1:18" x14ac:dyDescent="0.2">
      <c r="A142" s="63" t="str">
        <f t="shared" si="13"/>
        <v/>
      </c>
      <c r="B142" s="30"/>
      <c r="C142" s="29"/>
      <c r="D142" s="29"/>
      <c r="E142" s="29" t="str">
        <f t="shared" si="10"/>
        <v/>
      </c>
      <c r="F142" s="31" t="str">
        <f t="shared" si="11"/>
        <v/>
      </c>
      <c r="G142" s="28" t="str">
        <f>IF($B142=$B143,"",MAX($G$8:G141)+1)</f>
        <v/>
      </c>
      <c r="H142" s="61"/>
      <c r="I142" s="65" t="str">
        <f t="shared" si="14"/>
        <v/>
      </c>
      <c r="J142" s="30"/>
      <c r="K142" s="29"/>
      <c r="L142" s="31" t="str">
        <f t="shared" si="12"/>
        <v/>
      </c>
    </row>
    <row r="143" spans="1:18" x14ac:dyDescent="0.2">
      <c r="A143" s="63" t="str">
        <f t="shared" si="13"/>
        <v/>
      </c>
      <c r="B143" s="30"/>
      <c r="C143" s="29"/>
      <c r="D143" s="29"/>
      <c r="E143" s="29" t="str">
        <f t="shared" si="10"/>
        <v/>
      </c>
      <c r="F143" s="31" t="str">
        <f t="shared" si="11"/>
        <v/>
      </c>
      <c r="G143" s="28" t="str">
        <f>IF($B143=$B144,"",MAX($G$8:G142)+1)</f>
        <v/>
      </c>
      <c r="H143" s="61"/>
      <c r="I143" s="65" t="str">
        <f t="shared" si="14"/>
        <v/>
      </c>
      <c r="J143" s="30"/>
      <c r="K143" s="29"/>
      <c r="L143" s="31" t="str">
        <f t="shared" si="12"/>
        <v/>
      </c>
    </row>
    <row r="144" spans="1:18" x14ac:dyDescent="0.2">
      <c r="A144" s="63" t="str">
        <f t="shared" si="13"/>
        <v/>
      </c>
      <c r="B144" s="30"/>
      <c r="C144" s="29"/>
      <c r="D144" s="29"/>
      <c r="E144" s="29" t="str">
        <f t="shared" si="10"/>
        <v/>
      </c>
      <c r="F144" s="31" t="str">
        <f t="shared" si="11"/>
        <v/>
      </c>
      <c r="G144" s="28" t="str">
        <f>IF($B144=$B145,"",MAX($G$8:G143)+1)</f>
        <v/>
      </c>
      <c r="H144" s="61"/>
      <c r="I144" s="65" t="str">
        <f t="shared" si="14"/>
        <v/>
      </c>
      <c r="J144" s="30"/>
      <c r="K144" s="29"/>
      <c r="L144" s="31" t="str">
        <f t="shared" si="12"/>
        <v/>
      </c>
    </row>
    <row r="145" spans="1:12" x14ac:dyDescent="0.2">
      <c r="A145" s="63" t="str">
        <f t="shared" si="13"/>
        <v/>
      </c>
      <c r="B145" s="30"/>
      <c r="C145" s="29"/>
      <c r="D145" s="29"/>
      <c r="E145" s="29" t="str">
        <f t="shared" si="10"/>
        <v/>
      </c>
      <c r="F145" s="31" t="str">
        <f t="shared" si="11"/>
        <v/>
      </c>
      <c r="G145" s="28" t="str">
        <f>IF($B145=$B146,"",MAX($G$8:G144)+1)</f>
        <v/>
      </c>
      <c r="H145" s="61"/>
      <c r="I145" s="65" t="str">
        <f t="shared" si="14"/>
        <v/>
      </c>
      <c r="J145" s="30"/>
      <c r="K145" s="29"/>
      <c r="L145" s="31" t="str">
        <f t="shared" si="12"/>
        <v/>
      </c>
    </row>
    <row r="146" spans="1:12" x14ac:dyDescent="0.2">
      <c r="A146" s="63" t="str">
        <f t="shared" si="13"/>
        <v/>
      </c>
      <c r="B146" s="30"/>
      <c r="C146" s="29"/>
      <c r="D146" s="29"/>
      <c r="E146" s="29" t="str">
        <f t="shared" si="10"/>
        <v/>
      </c>
      <c r="F146" s="31" t="str">
        <f t="shared" si="11"/>
        <v/>
      </c>
      <c r="G146" s="28" t="str">
        <f>IF($B146=$B147,"",MAX($G$8:G145)+1)</f>
        <v/>
      </c>
      <c r="H146" s="61"/>
      <c r="I146" s="65" t="str">
        <f t="shared" si="14"/>
        <v/>
      </c>
      <c r="J146" s="30"/>
      <c r="K146" s="29"/>
      <c r="L146" s="31" t="str">
        <f t="shared" si="12"/>
        <v/>
      </c>
    </row>
    <row r="147" spans="1:12" x14ac:dyDescent="0.2">
      <c r="A147" s="63" t="str">
        <f t="shared" si="13"/>
        <v/>
      </c>
      <c r="B147" s="30"/>
      <c r="C147" s="29"/>
      <c r="D147" s="29"/>
      <c r="E147" s="29" t="str">
        <f t="shared" si="10"/>
        <v/>
      </c>
      <c r="F147" s="31" t="str">
        <f t="shared" si="11"/>
        <v/>
      </c>
      <c r="G147" s="28" t="str">
        <f>IF($B147=$B148,"",MAX($G$8:G146)+1)</f>
        <v/>
      </c>
      <c r="H147" s="61"/>
      <c r="I147" s="65" t="str">
        <f t="shared" si="14"/>
        <v/>
      </c>
      <c r="J147" s="30"/>
      <c r="K147" s="29"/>
      <c r="L147" s="31" t="str">
        <f t="shared" si="12"/>
        <v/>
      </c>
    </row>
    <row r="148" spans="1:12" x14ac:dyDescent="0.2">
      <c r="A148" s="63" t="str">
        <f t="shared" si="13"/>
        <v/>
      </c>
      <c r="B148" s="30"/>
      <c r="C148" s="29"/>
      <c r="D148" s="29"/>
      <c r="E148" s="29" t="str">
        <f t="shared" si="10"/>
        <v/>
      </c>
      <c r="F148" s="31" t="str">
        <f t="shared" si="11"/>
        <v/>
      </c>
      <c r="G148" s="28" t="str">
        <f>IF($B148=$B149,"",MAX($G$8:G147)+1)</f>
        <v/>
      </c>
      <c r="H148" s="61"/>
      <c r="I148" s="65" t="str">
        <f t="shared" si="14"/>
        <v/>
      </c>
      <c r="J148" s="30"/>
      <c r="K148" s="29"/>
      <c r="L148" s="31" t="str">
        <f t="shared" si="12"/>
        <v/>
      </c>
    </row>
    <row r="149" spans="1:12" x14ac:dyDescent="0.2">
      <c r="A149" s="63" t="str">
        <f t="shared" si="13"/>
        <v/>
      </c>
      <c r="B149" s="30"/>
      <c r="C149" s="29"/>
      <c r="D149" s="29"/>
      <c r="E149" s="29" t="str">
        <f t="shared" si="10"/>
        <v/>
      </c>
      <c r="F149" s="31" t="str">
        <f t="shared" si="11"/>
        <v/>
      </c>
      <c r="G149" s="28" t="str">
        <f>IF($B149=$B150,"",MAX($G$8:G148)+1)</f>
        <v/>
      </c>
      <c r="H149" s="61"/>
      <c r="I149" s="65" t="str">
        <f t="shared" si="14"/>
        <v/>
      </c>
      <c r="J149" s="30"/>
      <c r="K149" s="29"/>
      <c r="L149" s="31" t="str">
        <f t="shared" si="12"/>
        <v/>
      </c>
    </row>
    <row r="150" spans="1:12" x14ac:dyDescent="0.2">
      <c r="A150" s="63" t="str">
        <f t="shared" si="13"/>
        <v/>
      </c>
      <c r="B150" s="30"/>
      <c r="C150" s="29"/>
      <c r="D150" s="29"/>
      <c r="E150" s="29" t="str">
        <f t="shared" si="10"/>
        <v/>
      </c>
      <c r="F150" s="31" t="str">
        <f t="shared" si="11"/>
        <v/>
      </c>
      <c r="G150" s="28" t="str">
        <f>IF($B150=$B151,"",MAX($G$8:G149)+1)</f>
        <v/>
      </c>
      <c r="H150" s="61"/>
      <c r="I150" s="65" t="str">
        <f t="shared" si="14"/>
        <v/>
      </c>
      <c r="J150" s="30"/>
      <c r="K150" s="29"/>
      <c r="L150" s="31" t="str">
        <f t="shared" si="12"/>
        <v/>
      </c>
    </row>
    <row r="151" spans="1:12" x14ac:dyDescent="0.2">
      <c r="A151" s="63" t="str">
        <f t="shared" si="13"/>
        <v/>
      </c>
      <c r="B151" s="30"/>
      <c r="C151" s="29"/>
      <c r="D151" s="29"/>
      <c r="E151" s="29" t="str">
        <f t="shared" si="10"/>
        <v/>
      </c>
      <c r="F151" s="31" t="str">
        <f t="shared" si="11"/>
        <v/>
      </c>
      <c r="G151" s="28" t="str">
        <f>IF($B151=$B152,"",MAX($G$8:G150)+1)</f>
        <v/>
      </c>
      <c r="H151" s="61"/>
      <c r="I151" s="65" t="str">
        <f t="shared" si="14"/>
        <v/>
      </c>
      <c r="J151" s="30"/>
      <c r="K151" s="29"/>
      <c r="L151" s="31" t="str">
        <f t="shared" si="12"/>
        <v/>
      </c>
    </row>
    <row r="152" spans="1:12" x14ac:dyDescent="0.2">
      <c r="A152" s="63" t="str">
        <f t="shared" si="13"/>
        <v/>
      </c>
      <c r="B152" s="30"/>
      <c r="C152" s="29"/>
      <c r="D152" s="29"/>
      <c r="E152" s="29" t="str">
        <f t="shared" si="10"/>
        <v/>
      </c>
      <c r="F152" s="31" t="str">
        <f t="shared" si="11"/>
        <v/>
      </c>
      <c r="G152" s="28" t="str">
        <f>IF($B152=$B153,"",MAX($G$8:G151)+1)</f>
        <v/>
      </c>
      <c r="H152" s="61"/>
      <c r="I152" s="65" t="str">
        <f t="shared" si="14"/>
        <v/>
      </c>
      <c r="J152" s="30"/>
      <c r="K152" s="29"/>
      <c r="L152" s="31" t="str">
        <f t="shared" si="12"/>
        <v/>
      </c>
    </row>
    <row r="153" spans="1:12" x14ac:dyDescent="0.2">
      <c r="A153" s="63" t="str">
        <f t="shared" si="13"/>
        <v/>
      </c>
      <c r="B153" s="30"/>
      <c r="C153" s="29"/>
      <c r="D153" s="29"/>
      <c r="E153" s="29" t="str">
        <f t="shared" si="10"/>
        <v/>
      </c>
      <c r="F153" s="31" t="str">
        <f t="shared" si="11"/>
        <v/>
      </c>
      <c r="G153" s="28" t="str">
        <f>IF($B153=$B154,"",MAX($G$8:G152)+1)</f>
        <v/>
      </c>
      <c r="H153" s="61"/>
      <c r="I153" s="65" t="str">
        <f t="shared" si="14"/>
        <v/>
      </c>
      <c r="J153" s="30"/>
      <c r="K153" s="29"/>
      <c r="L153" s="31" t="str">
        <f t="shared" si="12"/>
        <v/>
      </c>
    </row>
    <row r="154" spans="1:12" x14ac:dyDescent="0.2">
      <c r="A154" s="63" t="str">
        <f t="shared" si="13"/>
        <v/>
      </c>
      <c r="B154" s="30"/>
      <c r="C154" s="29"/>
      <c r="D154" s="29"/>
      <c r="E154" s="29" t="str">
        <f t="shared" ref="E154:E217" si="15">IF(D154="","",(SUM(D154-C154)))</f>
        <v/>
      </c>
      <c r="F154" s="31" t="str">
        <f t="shared" si="11"/>
        <v/>
      </c>
      <c r="G154" s="28" t="str">
        <f>IF($B154=$B155,"",MAX($G$8:G153)+1)</f>
        <v/>
      </c>
      <c r="H154" s="61"/>
      <c r="I154" s="65" t="str">
        <f t="shared" si="14"/>
        <v/>
      </c>
      <c r="J154" s="30"/>
      <c r="K154" s="29"/>
      <c r="L154" s="31" t="str">
        <f t="shared" si="12"/>
        <v/>
      </c>
    </row>
    <row r="155" spans="1:12" x14ac:dyDescent="0.2">
      <c r="A155" s="63" t="str">
        <f t="shared" si="13"/>
        <v/>
      </c>
      <c r="B155" s="30"/>
      <c r="C155" s="29"/>
      <c r="D155" s="29"/>
      <c r="E155" s="29" t="str">
        <f t="shared" si="15"/>
        <v/>
      </c>
      <c r="F155" s="31" t="str">
        <f t="shared" si="11"/>
        <v/>
      </c>
      <c r="G155" s="28" t="str">
        <f>IF($B155=$B156,"",MAX($G$8:G154)+1)</f>
        <v/>
      </c>
      <c r="H155" s="61"/>
      <c r="I155" s="65" t="str">
        <f t="shared" si="14"/>
        <v/>
      </c>
      <c r="J155" s="30"/>
      <c r="K155" s="29"/>
      <c r="L155" s="31" t="str">
        <f t="shared" si="12"/>
        <v/>
      </c>
    </row>
    <row r="156" spans="1:12" x14ac:dyDescent="0.2">
      <c r="A156" s="63" t="str">
        <f t="shared" si="13"/>
        <v/>
      </c>
      <c r="B156" s="30"/>
      <c r="C156" s="29"/>
      <c r="D156" s="29"/>
      <c r="E156" s="29" t="str">
        <f t="shared" si="15"/>
        <v/>
      </c>
      <c r="F156" s="31" t="str">
        <f t="shared" si="11"/>
        <v/>
      </c>
      <c r="G156" s="28" t="str">
        <f>IF($B156=$B157,"",MAX($G$8:G155)+1)</f>
        <v/>
      </c>
      <c r="H156" s="61"/>
      <c r="I156" s="65" t="str">
        <f t="shared" si="14"/>
        <v/>
      </c>
      <c r="J156" s="30"/>
      <c r="K156" s="29"/>
      <c r="L156" s="31" t="str">
        <f t="shared" si="12"/>
        <v/>
      </c>
    </row>
    <row r="157" spans="1:12" x14ac:dyDescent="0.2">
      <c r="A157" s="63" t="str">
        <f t="shared" si="13"/>
        <v/>
      </c>
      <c r="B157" s="30"/>
      <c r="C157" s="29"/>
      <c r="D157" s="29"/>
      <c r="E157" s="29" t="str">
        <f t="shared" si="15"/>
        <v/>
      </c>
      <c r="F157" s="31" t="str">
        <f t="shared" si="11"/>
        <v/>
      </c>
      <c r="G157" s="28" t="str">
        <f>IF($B157=$B158,"",MAX($G$8:G156)+1)</f>
        <v/>
      </c>
      <c r="H157" s="61"/>
      <c r="I157" s="65" t="str">
        <f t="shared" si="14"/>
        <v/>
      </c>
      <c r="J157" s="30"/>
      <c r="K157" s="29"/>
      <c r="L157" s="31" t="str">
        <f t="shared" si="12"/>
        <v/>
      </c>
    </row>
    <row r="158" spans="1:12" x14ac:dyDescent="0.2">
      <c r="A158" s="63" t="str">
        <f t="shared" si="13"/>
        <v/>
      </c>
      <c r="B158" s="30"/>
      <c r="C158" s="29"/>
      <c r="D158" s="29"/>
      <c r="E158" s="29" t="str">
        <f t="shared" si="15"/>
        <v/>
      </c>
      <c r="F158" s="31" t="str">
        <f t="shared" si="11"/>
        <v/>
      </c>
      <c r="G158" s="28" t="str">
        <f>IF($B158=$B159,"",MAX($G$8:G157)+1)</f>
        <v/>
      </c>
      <c r="H158" s="61"/>
      <c r="I158" s="65" t="str">
        <f t="shared" si="14"/>
        <v/>
      </c>
      <c r="J158" s="30"/>
      <c r="K158" s="29"/>
      <c r="L158" s="31" t="str">
        <f t="shared" si="12"/>
        <v/>
      </c>
    </row>
    <row r="159" spans="1:12" x14ac:dyDescent="0.2">
      <c r="A159" s="63" t="str">
        <f t="shared" si="13"/>
        <v/>
      </c>
      <c r="B159" s="30"/>
      <c r="C159" s="29"/>
      <c r="D159" s="29"/>
      <c r="E159" s="29" t="str">
        <f t="shared" si="15"/>
        <v/>
      </c>
      <c r="F159" s="31" t="str">
        <f t="shared" si="11"/>
        <v/>
      </c>
      <c r="G159" s="28" t="str">
        <f>IF($B159=$B160,"",MAX($G$8:G158)+1)</f>
        <v/>
      </c>
      <c r="H159" s="61"/>
      <c r="I159" s="65" t="str">
        <f t="shared" si="14"/>
        <v/>
      </c>
      <c r="J159" s="30"/>
      <c r="K159" s="29"/>
      <c r="L159" s="31" t="str">
        <f t="shared" si="12"/>
        <v/>
      </c>
    </row>
    <row r="160" spans="1:12" x14ac:dyDescent="0.2">
      <c r="A160" s="63" t="str">
        <f t="shared" si="13"/>
        <v/>
      </c>
      <c r="B160" s="30"/>
      <c r="C160" s="29"/>
      <c r="D160" s="29"/>
      <c r="E160" s="29" t="str">
        <f t="shared" si="15"/>
        <v/>
      </c>
      <c r="F160" s="31" t="str">
        <f t="shared" si="11"/>
        <v/>
      </c>
      <c r="G160" s="28" t="str">
        <f>IF($B160=$B161,"",MAX($G$8:G159)+1)</f>
        <v/>
      </c>
      <c r="H160" s="61"/>
      <c r="I160" s="65" t="str">
        <f t="shared" si="14"/>
        <v/>
      </c>
      <c r="J160" s="30"/>
      <c r="K160" s="29"/>
      <c r="L160" s="31" t="str">
        <f t="shared" si="12"/>
        <v/>
      </c>
    </row>
    <row r="161" spans="1:12" x14ac:dyDescent="0.2">
      <c r="A161" s="63" t="str">
        <f t="shared" si="13"/>
        <v/>
      </c>
      <c r="B161" s="30"/>
      <c r="C161" s="29"/>
      <c r="D161" s="29"/>
      <c r="E161" s="29" t="str">
        <f t="shared" si="15"/>
        <v/>
      </c>
      <c r="F161" s="31" t="str">
        <f t="shared" si="11"/>
        <v/>
      </c>
      <c r="G161" s="28" t="str">
        <f>IF($B161=$B162,"",MAX($G$8:G160)+1)</f>
        <v/>
      </c>
      <c r="H161" s="61"/>
      <c r="I161" s="65" t="str">
        <f t="shared" si="14"/>
        <v/>
      </c>
      <c r="J161" s="30"/>
      <c r="K161" s="29"/>
      <c r="L161" s="31" t="str">
        <f t="shared" si="12"/>
        <v/>
      </c>
    </row>
    <row r="162" spans="1:12" x14ac:dyDescent="0.2">
      <c r="A162" s="63" t="str">
        <f t="shared" si="13"/>
        <v/>
      </c>
      <c r="B162" s="30"/>
      <c r="C162" s="29"/>
      <c r="D162" s="29"/>
      <c r="E162" s="29" t="str">
        <f t="shared" si="15"/>
        <v/>
      </c>
      <c r="F162" s="31" t="str">
        <f t="shared" si="11"/>
        <v/>
      </c>
      <c r="G162" s="28" t="str">
        <f>IF($B162=$B163,"",MAX($G$8:G161)+1)</f>
        <v/>
      </c>
      <c r="H162" s="61"/>
      <c r="I162" s="65" t="str">
        <f t="shared" si="14"/>
        <v/>
      </c>
      <c r="J162" s="30"/>
      <c r="K162" s="29"/>
      <c r="L162" s="31" t="str">
        <f t="shared" si="12"/>
        <v/>
      </c>
    </row>
    <row r="163" spans="1:12" x14ac:dyDescent="0.2">
      <c r="A163" s="63" t="str">
        <f t="shared" si="13"/>
        <v/>
      </c>
      <c r="B163" s="30"/>
      <c r="C163" s="29"/>
      <c r="D163" s="29"/>
      <c r="E163" s="29" t="str">
        <f t="shared" si="15"/>
        <v/>
      </c>
      <c r="F163" s="31" t="str">
        <f t="shared" si="11"/>
        <v/>
      </c>
      <c r="G163" s="28" t="str">
        <f>IF($B163=$B164,"",MAX($G$8:G162)+1)</f>
        <v/>
      </c>
      <c r="H163" s="61"/>
      <c r="I163" s="65" t="str">
        <f t="shared" si="14"/>
        <v/>
      </c>
      <c r="J163" s="30"/>
      <c r="K163" s="29"/>
      <c r="L163" s="31" t="str">
        <f t="shared" si="12"/>
        <v/>
      </c>
    </row>
    <row r="164" spans="1:12" x14ac:dyDescent="0.2">
      <c r="A164" s="63" t="str">
        <f t="shared" si="13"/>
        <v/>
      </c>
      <c r="B164" s="30"/>
      <c r="C164" s="29"/>
      <c r="D164" s="29"/>
      <c r="E164" s="29" t="str">
        <f t="shared" si="15"/>
        <v/>
      </c>
      <c r="F164" s="31" t="str">
        <f t="shared" si="11"/>
        <v/>
      </c>
      <c r="G164" s="28" t="str">
        <f>IF($B164=$B165,"",MAX($G$8:G163)+1)</f>
        <v/>
      </c>
      <c r="H164" s="61"/>
      <c r="I164" s="65" t="str">
        <f t="shared" si="14"/>
        <v/>
      </c>
      <c r="J164" s="30"/>
      <c r="K164" s="29"/>
      <c r="L164" s="31" t="str">
        <f t="shared" si="12"/>
        <v/>
      </c>
    </row>
    <row r="165" spans="1:12" x14ac:dyDescent="0.2">
      <c r="A165" s="63" t="str">
        <f t="shared" si="13"/>
        <v/>
      </c>
      <c r="B165" s="30"/>
      <c r="C165" s="29"/>
      <c r="D165" s="29"/>
      <c r="E165" s="29" t="str">
        <f t="shared" si="15"/>
        <v/>
      </c>
      <c r="F165" s="31" t="str">
        <f t="shared" si="11"/>
        <v/>
      </c>
      <c r="G165" s="28" t="str">
        <f>IF($B165=$B166,"",MAX($G$8:G164)+1)</f>
        <v/>
      </c>
      <c r="H165" s="61"/>
      <c r="I165" s="65" t="str">
        <f t="shared" si="14"/>
        <v/>
      </c>
      <c r="J165" s="30"/>
      <c r="K165" s="29"/>
      <c r="L165" s="31" t="str">
        <f t="shared" si="12"/>
        <v/>
      </c>
    </row>
    <row r="166" spans="1:12" x14ac:dyDescent="0.2">
      <c r="A166" s="63" t="str">
        <f t="shared" si="13"/>
        <v/>
      </c>
      <c r="B166" s="30"/>
      <c r="C166" s="29"/>
      <c r="D166" s="29"/>
      <c r="E166" s="29" t="str">
        <f t="shared" si="15"/>
        <v/>
      </c>
      <c r="F166" s="31" t="str">
        <f t="shared" si="11"/>
        <v/>
      </c>
      <c r="G166" s="28" t="str">
        <f>IF($B166=$B167,"",MAX($G$8:G165)+1)</f>
        <v/>
      </c>
      <c r="H166" s="61"/>
      <c r="I166" s="65" t="str">
        <f t="shared" si="14"/>
        <v/>
      </c>
      <c r="J166" s="30"/>
      <c r="K166" s="29"/>
      <c r="L166" s="31" t="str">
        <f t="shared" si="12"/>
        <v/>
      </c>
    </row>
    <row r="167" spans="1:12" x14ac:dyDescent="0.2">
      <c r="A167" s="63" t="str">
        <f t="shared" si="13"/>
        <v/>
      </c>
      <c r="B167" s="30"/>
      <c r="C167" s="29"/>
      <c r="D167" s="29"/>
      <c r="E167" s="29" t="str">
        <f t="shared" si="15"/>
        <v/>
      </c>
      <c r="F167" s="31" t="str">
        <f t="shared" si="11"/>
        <v/>
      </c>
      <c r="G167" s="28" t="str">
        <f>IF($B167=$B168,"",MAX($G$8:G166)+1)</f>
        <v/>
      </c>
      <c r="H167" s="61"/>
      <c r="I167" s="65" t="str">
        <f t="shared" si="14"/>
        <v/>
      </c>
      <c r="J167" s="30"/>
      <c r="K167" s="29"/>
      <c r="L167" s="31" t="str">
        <f t="shared" si="12"/>
        <v/>
      </c>
    </row>
    <row r="168" spans="1:12" x14ac:dyDescent="0.2">
      <c r="A168" s="63" t="str">
        <f t="shared" si="13"/>
        <v/>
      </c>
      <c r="B168" s="30"/>
      <c r="C168" s="29"/>
      <c r="D168" s="29"/>
      <c r="E168" s="29" t="str">
        <f t="shared" si="15"/>
        <v/>
      </c>
      <c r="F168" s="31" t="str">
        <f t="shared" si="11"/>
        <v/>
      </c>
      <c r="G168" s="28" t="str">
        <f>IF($B168=$B169,"",MAX($G$8:G167)+1)</f>
        <v/>
      </c>
      <c r="H168" s="61"/>
      <c r="I168" s="65" t="str">
        <f t="shared" si="14"/>
        <v/>
      </c>
      <c r="J168" s="30"/>
      <c r="K168" s="29"/>
      <c r="L168" s="31" t="str">
        <f t="shared" si="12"/>
        <v/>
      </c>
    </row>
    <row r="169" spans="1:12" x14ac:dyDescent="0.2">
      <c r="A169" s="63" t="str">
        <f t="shared" si="13"/>
        <v/>
      </c>
      <c r="B169" s="30"/>
      <c r="C169" s="29"/>
      <c r="D169" s="29"/>
      <c r="E169" s="29" t="str">
        <f t="shared" si="15"/>
        <v/>
      </c>
      <c r="F169" s="31" t="str">
        <f t="shared" si="11"/>
        <v/>
      </c>
      <c r="G169" s="28" t="str">
        <f>IF($B169=$B170,"",MAX($G$8:G168)+1)</f>
        <v/>
      </c>
      <c r="H169" s="61"/>
      <c r="I169" s="65" t="str">
        <f t="shared" si="14"/>
        <v/>
      </c>
      <c r="J169" s="30"/>
      <c r="K169" s="29"/>
      <c r="L169" s="31" t="str">
        <f t="shared" si="12"/>
        <v/>
      </c>
    </row>
    <row r="170" spans="1:12" x14ac:dyDescent="0.2">
      <c r="A170" s="63" t="str">
        <f t="shared" si="13"/>
        <v/>
      </c>
      <c r="B170" s="30"/>
      <c r="C170" s="29"/>
      <c r="D170" s="29"/>
      <c r="E170" s="29" t="str">
        <f t="shared" si="15"/>
        <v/>
      </c>
      <c r="F170" s="31" t="str">
        <f t="shared" si="11"/>
        <v/>
      </c>
      <c r="G170" s="28" t="str">
        <f>IF($B170=$B171,"",MAX($G$8:G169)+1)</f>
        <v/>
      </c>
      <c r="H170" s="61"/>
      <c r="I170" s="65" t="str">
        <f t="shared" si="14"/>
        <v/>
      </c>
      <c r="J170" s="30"/>
      <c r="K170" s="29"/>
      <c r="L170" s="31" t="str">
        <f t="shared" si="12"/>
        <v/>
      </c>
    </row>
    <row r="171" spans="1:12" x14ac:dyDescent="0.2">
      <c r="A171" s="63" t="str">
        <f t="shared" si="13"/>
        <v/>
      </c>
      <c r="B171" s="30"/>
      <c r="C171" s="29"/>
      <c r="D171" s="29"/>
      <c r="E171" s="29" t="str">
        <f t="shared" si="15"/>
        <v/>
      </c>
      <c r="F171" s="31" t="str">
        <f t="shared" si="11"/>
        <v/>
      </c>
      <c r="G171" s="28" t="str">
        <f>IF($B171=$B172,"",MAX($G$8:G170)+1)</f>
        <v/>
      </c>
      <c r="H171" s="61"/>
      <c r="I171" s="65" t="str">
        <f t="shared" si="14"/>
        <v/>
      </c>
      <c r="J171" s="30"/>
      <c r="K171" s="29"/>
      <c r="L171" s="31" t="str">
        <f t="shared" si="12"/>
        <v/>
      </c>
    </row>
    <row r="172" spans="1:12" x14ac:dyDescent="0.2">
      <c r="A172" s="63" t="str">
        <f t="shared" si="13"/>
        <v/>
      </c>
      <c r="B172" s="30"/>
      <c r="C172" s="29"/>
      <c r="D172" s="29"/>
      <c r="E172" s="29" t="str">
        <f t="shared" si="15"/>
        <v/>
      </c>
      <c r="F172" s="31" t="str">
        <f t="shared" si="11"/>
        <v/>
      </c>
      <c r="G172" s="28" t="str">
        <f>IF($B172=$B173,"",MAX($G$8:G171)+1)</f>
        <v/>
      </c>
      <c r="H172" s="61"/>
      <c r="I172" s="65" t="str">
        <f t="shared" si="14"/>
        <v/>
      </c>
      <c r="J172" s="30"/>
      <c r="K172" s="29"/>
      <c r="L172" s="31" t="str">
        <f t="shared" si="12"/>
        <v/>
      </c>
    </row>
    <row r="173" spans="1:12" x14ac:dyDescent="0.2">
      <c r="A173" s="63" t="str">
        <f t="shared" si="13"/>
        <v/>
      </c>
      <c r="B173" s="30"/>
      <c r="C173" s="29"/>
      <c r="D173" s="29"/>
      <c r="E173" s="29" t="str">
        <f t="shared" si="15"/>
        <v/>
      </c>
      <c r="F173" s="31" t="str">
        <f t="shared" si="11"/>
        <v/>
      </c>
      <c r="G173" s="28" t="str">
        <f>IF($B173=$B174,"",MAX($G$8:G172)+1)</f>
        <v/>
      </c>
      <c r="H173" s="61"/>
      <c r="I173" s="65" t="str">
        <f t="shared" si="14"/>
        <v/>
      </c>
      <c r="J173" s="30"/>
      <c r="K173" s="29"/>
      <c r="L173" s="31" t="str">
        <f t="shared" si="12"/>
        <v/>
      </c>
    </row>
    <row r="174" spans="1:12" x14ac:dyDescent="0.2">
      <c r="A174" s="63" t="str">
        <f t="shared" si="13"/>
        <v/>
      </c>
      <c r="B174" s="30"/>
      <c r="C174" s="29"/>
      <c r="D174" s="29"/>
      <c r="E174" s="29" t="str">
        <f t="shared" si="15"/>
        <v/>
      </c>
      <c r="F174" s="31" t="str">
        <f t="shared" si="11"/>
        <v/>
      </c>
      <c r="G174" s="28" t="str">
        <f>IF($B174=$B175,"",MAX($G$8:G173)+1)</f>
        <v/>
      </c>
      <c r="H174" s="61"/>
      <c r="I174" s="65" t="str">
        <f t="shared" si="14"/>
        <v/>
      </c>
      <c r="J174" s="30"/>
      <c r="K174" s="29"/>
      <c r="L174" s="31" t="str">
        <f t="shared" si="12"/>
        <v/>
      </c>
    </row>
    <row r="175" spans="1:12" x14ac:dyDescent="0.2">
      <c r="A175" s="63" t="str">
        <f t="shared" si="13"/>
        <v/>
      </c>
      <c r="B175" s="30"/>
      <c r="C175" s="29"/>
      <c r="D175" s="29"/>
      <c r="E175" s="29" t="str">
        <f t="shared" si="15"/>
        <v/>
      </c>
      <c r="F175" s="31" t="str">
        <f t="shared" si="11"/>
        <v/>
      </c>
      <c r="G175" s="28" t="str">
        <f>IF($B175=$B176,"",MAX($G$8:G174)+1)</f>
        <v/>
      </c>
      <c r="H175" s="61"/>
      <c r="I175" s="65" t="str">
        <f t="shared" si="14"/>
        <v/>
      </c>
      <c r="J175" s="30"/>
      <c r="K175" s="29"/>
      <c r="L175" s="31" t="str">
        <f t="shared" si="12"/>
        <v/>
      </c>
    </row>
    <row r="176" spans="1:12" x14ac:dyDescent="0.2">
      <c r="A176" s="63" t="str">
        <f t="shared" si="13"/>
        <v/>
      </c>
      <c r="B176" s="30"/>
      <c r="C176" s="29"/>
      <c r="D176" s="29"/>
      <c r="E176" s="29" t="str">
        <f t="shared" si="15"/>
        <v/>
      </c>
      <c r="F176" s="31" t="str">
        <f t="shared" si="11"/>
        <v/>
      </c>
      <c r="G176" s="28" t="str">
        <f>IF($B176=$B177,"",MAX($G$8:G175)+1)</f>
        <v/>
      </c>
      <c r="H176" s="61"/>
      <c r="I176" s="65" t="str">
        <f t="shared" si="14"/>
        <v/>
      </c>
      <c r="J176" s="30"/>
      <c r="K176" s="29"/>
      <c r="L176" s="31" t="str">
        <f t="shared" si="12"/>
        <v/>
      </c>
    </row>
    <row r="177" spans="1:12" x14ac:dyDescent="0.2">
      <c r="A177" s="63" t="str">
        <f t="shared" si="13"/>
        <v/>
      </c>
      <c r="B177" s="30"/>
      <c r="C177" s="29"/>
      <c r="D177" s="29"/>
      <c r="E177" s="29" t="str">
        <f t="shared" si="15"/>
        <v/>
      </c>
      <c r="F177" s="31" t="str">
        <f t="shared" si="11"/>
        <v/>
      </c>
      <c r="G177" s="28" t="str">
        <f>IF($B177=$B178,"",MAX($G$8:G176)+1)</f>
        <v/>
      </c>
      <c r="H177" s="61"/>
      <c r="I177" s="65" t="str">
        <f t="shared" si="14"/>
        <v/>
      </c>
      <c r="J177" s="30"/>
      <c r="K177" s="29"/>
      <c r="L177" s="31" t="str">
        <f t="shared" si="12"/>
        <v/>
      </c>
    </row>
    <row r="178" spans="1:12" x14ac:dyDescent="0.2">
      <c r="A178" s="63" t="str">
        <f t="shared" si="13"/>
        <v/>
      </c>
      <c r="B178" s="30"/>
      <c r="C178" s="29"/>
      <c r="D178" s="29"/>
      <c r="E178" s="29" t="str">
        <f t="shared" si="15"/>
        <v/>
      </c>
      <c r="F178" s="31" t="str">
        <f t="shared" si="11"/>
        <v/>
      </c>
      <c r="G178" s="28" t="str">
        <f>IF($B178=$B179,"",MAX($G$8:G177)+1)</f>
        <v/>
      </c>
      <c r="H178" s="61"/>
      <c r="I178" s="65" t="str">
        <f t="shared" si="14"/>
        <v/>
      </c>
      <c r="J178" s="30"/>
      <c r="K178" s="29"/>
      <c r="L178" s="31" t="str">
        <f t="shared" si="12"/>
        <v/>
      </c>
    </row>
    <row r="179" spans="1:12" x14ac:dyDescent="0.2">
      <c r="A179" s="63" t="str">
        <f t="shared" si="13"/>
        <v/>
      </c>
      <c r="B179" s="30"/>
      <c r="C179" s="29"/>
      <c r="D179" s="29"/>
      <c r="E179" s="29" t="str">
        <f t="shared" si="15"/>
        <v/>
      </c>
      <c r="F179" s="31" t="str">
        <f t="shared" si="11"/>
        <v/>
      </c>
      <c r="G179" s="28" t="str">
        <f>IF($B179=$B180,"",MAX($G$8:G178)+1)</f>
        <v/>
      </c>
      <c r="H179" s="61"/>
      <c r="I179" s="65" t="str">
        <f t="shared" si="14"/>
        <v/>
      </c>
      <c r="J179" s="30"/>
      <c r="K179" s="29"/>
      <c r="L179" s="31" t="str">
        <f t="shared" si="12"/>
        <v/>
      </c>
    </row>
    <row r="180" spans="1:12" x14ac:dyDescent="0.2">
      <c r="A180" s="63" t="str">
        <f t="shared" si="13"/>
        <v/>
      </c>
      <c r="B180" s="30"/>
      <c r="C180" s="29"/>
      <c r="D180" s="29"/>
      <c r="E180" s="29" t="str">
        <f t="shared" si="15"/>
        <v/>
      </c>
      <c r="F180" s="31" t="str">
        <f t="shared" si="11"/>
        <v/>
      </c>
      <c r="G180" s="28" t="str">
        <f>IF($B180=$B181,"",MAX($G$8:G179)+1)</f>
        <v/>
      </c>
      <c r="H180" s="61"/>
      <c r="I180" s="65" t="str">
        <f t="shared" si="14"/>
        <v/>
      </c>
      <c r="J180" s="30"/>
      <c r="K180" s="29"/>
      <c r="L180" s="31" t="str">
        <f t="shared" si="12"/>
        <v/>
      </c>
    </row>
    <row r="181" spans="1:12" x14ac:dyDescent="0.2">
      <c r="A181" s="63" t="str">
        <f t="shared" si="13"/>
        <v/>
      </c>
      <c r="B181" s="30"/>
      <c r="C181" s="29"/>
      <c r="D181" s="29"/>
      <c r="E181" s="29" t="str">
        <f t="shared" si="15"/>
        <v/>
      </c>
      <c r="F181" s="31" t="str">
        <f t="shared" si="11"/>
        <v/>
      </c>
      <c r="G181" s="28" t="str">
        <f>IF($B181=$B182,"",MAX($G$8:G180)+1)</f>
        <v/>
      </c>
      <c r="H181" s="61"/>
      <c r="I181" s="65" t="str">
        <f t="shared" si="14"/>
        <v/>
      </c>
      <c r="J181" s="30"/>
      <c r="K181" s="29"/>
      <c r="L181" s="31" t="str">
        <f t="shared" si="12"/>
        <v/>
      </c>
    </row>
    <row r="182" spans="1:12" x14ac:dyDescent="0.2">
      <c r="A182" s="63" t="str">
        <f t="shared" si="13"/>
        <v/>
      </c>
      <c r="B182" s="30"/>
      <c r="C182" s="29"/>
      <c r="D182" s="29"/>
      <c r="E182" s="29" t="str">
        <f t="shared" si="15"/>
        <v/>
      </c>
      <c r="F182" s="31" t="str">
        <f t="shared" si="11"/>
        <v/>
      </c>
      <c r="G182" s="28" t="str">
        <f>IF($B182=$B183,"",MAX($G$8:G181)+1)</f>
        <v/>
      </c>
      <c r="H182" s="61"/>
      <c r="I182" s="65" t="str">
        <f t="shared" si="14"/>
        <v/>
      </c>
      <c r="J182" s="30"/>
      <c r="K182" s="29"/>
      <c r="L182" s="31" t="str">
        <f t="shared" si="12"/>
        <v/>
      </c>
    </row>
    <row r="183" spans="1:12" x14ac:dyDescent="0.2">
      <c r="A183" s="63" t="str">
        <f t="shared" si="13"/>
        <v/>
      </c>
      <c r="B183" s="30"/>
      <c r="C183" s="29"/>
      <c r="D183" s="29"/>
      <c r="E183" s="29" t="str">
        <f t="shared" si="15"/>
        <v/>
      </c>
      <c r="F183" s="31" t="str">
        <f t="shared" si="11"/>
        <v/>
      </c>
      <c r="G183" s="28" t="str">
        <f>IF($B183=$B184,"",MAX($G$8:G182)+1)</f>
        <v/>
      </c>
      <c r="H183" s="61"/>
      <c r="I183" s="65" t="str">
        <f t="shared" si="14"/>
        <v/>
      </c>
      <c r="J183" s="30"/>
      <c r="K183" s="29"/>
      <c r="L183" s="31" t="str">
        <f t="shared" si="12"/>
        <v/>
      </c>
    </row>
    <row r="184" spans="1:12" x14ac:dyDescent="0.2">
      <c r="A184" s="63" t="str">
        <f t="shared" si="13"/>
        <v/>
      </c>
      <c r="B184" s="30"/>
      <c r="C184" s="29"/>
      <c r="D184" s="29"/>
      <c r="E184" s="29" t="str">
        <f t="shared" si="15"/>
        <v/>
      </c>
      <c r="F184" s="31" t="str">
        <f t="shared" si="11"/>
        <v/>
      </c>
      <c r="G184" s="28" t="str">
        <f>IF($B184=$B185,"",MAX($G$8:G183)+1)</f>
        <v/>
      </c>
      <c r="H184" s="61"/>
      <c r="I184" s="65" t="str">
        <f t="shared" si="14"/>
        <v/>
      </c>
      <c r="J184" s="30"/>
      <c r="K184" s="29"/>
      <c r="L184" s="31" t="str">
        <f t="shared" si="12"/>
        <v/>
      </c>
    </row>
    <row r="185" spans="1:12" x14ac:dyDescent="0.2">
      <c r="A185" s="63" t="str">
        <f t="shared" si="13"/>
        <v/>
      </c>
      <c r="B185" s="30"/>
      <c r="C185" s="29"/>
      <c r="D185" s="29"/>
      <c r="E185" s="29" t="str">
        <f t="shared" si="15"/>
        <v/>
      </c>
      <c r="F185" s="31" t="str">
        <f t="shared" si="11"/>
        <v/>
      </c>
      <c r="G185" s="28" t="str">
        <f>IF($B185=$B186,"",MAX($G$8:G184)+1)</f>
        <v/>
      </c>
      <c r="H185" s="61"/>
      <c r="I185" s="65" t="str">
        <f t="shared" si="14"/>
        <v/>
      </c>
      <c r="J185" s="30"/>
      <c r="K185" s="29"/>
      <c r="L185" s="31" t="str">
        <f t="shared" si="12"/>
        <v/>
      </c>
    </row>
    <row r="186" spans="1:12" x14ac:dyDescent="0.2">
      <c r="A186" s="63" t="str">
        <f t="shared" si="13"/>
        <v/>
      </c>
      <c r="B186" s="30"/>
      <c r="C186" s="29"/>
      <c r="D186" s="29"/>
      <c r="E186" s="29" t="str">
        <f t="shared" si="15"/>
        <v/>
      </c>
      <c r="F186" s="31" t="str">
        <f t="shared" si="11"/>
        <v/>
      </c>
      <c r="G186" s="28" t="str">
        <f>IF($B186=$B187,"",MAX($G$8:G185)+1)</f>
        <v/>
      </c>
      <c r="H186" s="61"/>
      <c r="I186" s="65" t="str">
        <f t="shared" si="14"/>
        <v/>
      </c>
      <c r="J186" s="30"/>
      <c r="K186" s="29"/>
      <c r="L186" s="31" t="str">
        <f t="shared" si="12"/>
        <v/>
      </c>
    </row>
    <row r="187" spans="1:12" x14ac:dyDescent="0.2">
      <c r="A187" s="63" t="str">
        <f t="shared" si="13"/>
        <v/>
      </c>
      <c r="B187" s="30"/>
      <c r="C187" s="29"/>
      <c r="D187" s="29"/>
      <c r="E187" s="29" t="str">
        <f t="shared" si="15"/>
        <v/>
      </c>
      <c r="F187" s="31" t="str">
        <f t="shared" si="11"/>
        <v/>
      </c>
      <c r="G187" s="28" t="str">
        <f>IF($B187=$B188,"",MAX($G$8:G186)+1)</f>
        <v/>
      </c>
      <c r="H187" s="61"/>
      <c r="I187" s="65" t="str">
        <f t="shared" si="14"/>
        <v/>
      </c>
      <c r="J187" s="30"/>
      <c r="K187" s="29"/>
      <c r="L187" s="31" t="str">
        <f t="shared" si="12"/>
        <v/>
      </c>
    </row>
    <row r="188" spans="1:12" x14ac:dyDescent="0.2">
      <c r="A188" s="63" t="str">
        <f t="shared" si="13"/>
        <v/>
      </c>
      <c r="B188" s="30"/>
      <c r="C188" s="29"/>
      <c r="D188" s="29"/>
      <c r="E188" s="29" t="str">
        <f t="shared" si="15"/>
        <v/>
      </c>
      <c r="F188" s="31" t="str">
        <f t="shared" si="11"/>
        <v/>
      </c>
      <c r="G188" s="28" t="str">
        <f>IF($B188=$B189,"",MAX($G$8:G187)+1)</f>
        <v/>
      </c>
      <c r="H188" s="61"/>
      <c r="I188" s="65" t="str">
        <f t="shared" si="14"/>
        <v/>
      </c>
      <c r="J188" s="30"/>
      <c r="K188" s="29"/>
      <c r="L188" s="31" t="str">
        <f t="shared" si="12"/>
        <v/>
      </c>
    </row>
    <row r="189" spans="1:12" x14ac:dyDescent="0.2">
      <c r="A189" s="63" t="str">
        <f t="shared" si="13"/>
        <v/>
      </c>
      <c r="B189" s="30"/>
      <c r="C189" s="29"/>
      <c r="D189" s="29"/>
      <c r="E189" s="29" t="str">
        <f t="shared" si="15"/>
        <v/>
      </c>
      <c r="F189" s="31" t="str">
        <f t="shared" si="11"/>
        <v/>
      </c>
      <c r="G189" s="28" t="str">
        <f>IF($B189=$B190,"",MAX($G$8:G188)+1)</f>
        <v/>
      </c>
      <c r="H189" s="61"/>
      <c r="I189" s="65" t="str">
        <f t="shared" si="14"/>
        <v/>
      </c>
      <c r="J189" s="30"/>
      <c r="K189" s="29"/>
      <c r="L189" s="31" t="str">
        <f t="shared" si="12"/>
        <v/>
      </c>
    </row>
    <row r="190" spans="1:12" x14ac:dyDescent="0.2">
      <c r="A190" s="63" t="str">
        <f t="shared" si="13"/>
        <v/>
      </c>
      <c r="B190" s="30"/>
      <c r="C190" s="29"/>
      <c r="D190" s="29"/>
      <c r="E190" s="29" t="str">
        <f t="shared" si="15"/>
        <v/>
      </c>
      <c r="F190" s="31" t="str">
        <f t="shared" si="11"/>
        <v/>
      </c>
      <c r="G190" s="28" t="str">
        <f>IF($B190=$B191,"",MAX($G$8:G189)+1)</f>
        <v/>
      </c>
      <c r="H190" s="61"/>
      <c r="I190" s="65" t="str">
        <f t="shared" si="14"/>
        <v/>
      </c>
      <c r="J190" s="30"/>
      <c r="K190" s="29"/>
      <c r="L190" s="31" t="str">
        <f t="shared" si="12"/>
        <v/>
      </c>
    </row>
    <row r="191" spans="1:12" x14ac:dyDescent="0.2">
      <c r="A191" s="63" t="str">
        <f t="shared" si="13"/>
        <v/>
      </c>
      <c r="B191" s="30"/>
      <c r="C191" s="29"/>
      <c r="D191" s="29"/>
      <c r="E191" s="29" t="str">
        <f t="shared" si="15"/>
        <v/>
      </c>
      <c r="F191" s="31" t="str">
        <f t="shared" si="11"/>
        <v/>
      </c>
      <c r="G191" s="28" t="str">
        <f>IF($B191=$B192,"",MAX($G$8:G190)+1)</f>
        <v/>
      </c>
      <c r="H191" s="61"/>
      <c r="I191" s="65" t="str">
        <f t="shared" si="14"/>
        <v/>
      </c>
      <c r="J191" s="30"/>
      <c r="K191" s="29"/>
      <c r="L191" s="31" t="str">
        <f t="shared" si="12"/>
        <v/>
      </c>
    </row>
    <row r="192" spans="1:12" x14ac:dyDescent="0.2">
      <c r="A192" s="63" t="str">
        <f t="shared" si="13"/>
        <v/>
      </c>
      <c r="B192" s="30"/>
      <c r="C192" s="29"/>
      <c r="D192" s="29"/>
      <c r="E192" s="29" t="str">
        <f t="shared" si="15"/>
        <v/>
      </c>
      <c r="F192" s="31" t="str">
        <f t="shared" si="11"/>
        <v/>
      </c>
      <c r="G192" s="28" t="str">
        <f>IF($B192=$B193,"",MAX($G$8:G191)+1)</f>
        <v/>
      </c>
      <c r="H192" s="61"/>
      <c r="I192" s="65" t="str">
        <f t="shared" si="14"/>
        <v/>
      </c>
      <c r="J192" s="30"/>
      <c r="K192" s="29"/>
      <c r="L192" s="31" t="str">
        <f t="shared" si="12"/>
        <v/>
      </c>
    </row>
    <row r="193" spans="1:12" x14ac:dyDescent="0.2">
      <c r="A193" s="63" t="str">
        <f t="shared" si="13"/>
        <v/>
      </c>
      <c r="B193" s="30"/>
      <c r="C193" s="29"/>
      <c r="D193" s="29"/>
      <c r="E193" s="29" t="str">
        <f t="shared" si="15"/>
        <v/>
      </c>
      <c r="F193" s="31" t="str">
        <f t="shared" si="11"/>
        <v/>
      </c>
      <c r="G193" s="28" t="str">
        <f>IF($B193=$B194,"",MAX($G$8:G192)+1)</f>
        <v/>
      </c>
      <c r="H193" s="61"/>
      <c r="I193" s="65" t="str">
        <f t="shared" si="14"/>
        <v/>
      </c>
      <c r="J193" s="30"/>
      <c r="K193" s="29"/>
      <c r="L193" s="31" t="str">
        <f t="shared" si="12"/>
        <v/>
      </c>
    </row>
    <row r="194" spans="1:12" x14ac:dyDescent="0.2">
      <c r="A194" s="63" t="str">
        <f t="shared" si="13"/>
        <v/>
      </c>
      <c r="B194" s="30"/>
      <c r="C194" s="29"/>
      <c r="D194" s="29"/>
      <c r="E194" s="29" t="str">
        <f t="shared" si="15"/>
        <v/>
      </c>
      <c r="F194" s="31" t="str">
        <f t="shared" si="11"/>
        <v/>
      </c>
      <c r="G194" s="28" t="str">
        <f>IF($B194=$B195,"",MAX($G$8:G193)+1)</f>
        <v/>
      </c>
      <c r="H194" s="61"/>
      <c r="I194" s="65" t="str">
        <f t="shared" si="14"/>
        <v/>
      </c>
      <c r="J194" s="30"/>
      <c r="K194" s="29"/>
      <c r="L194" s="31" t="str">
        <f t="shared" si="12"/>
        <v/>
      </c>
    </row>
    <row r="195" spans="1:12" x14ac:dyDescent="0.2">
      <c r="A195" s="63" t="str">
        <f t="shared" si="13"/>
        <v/>
      </c>
      <c r="B195" s="30"/>
      <c r="C195" s="29"/>
      <c r="D195" s="29"/>
      <c r="E195" s="29" t="str">
        <f t="shared" si="15"/>
        <v/>
      </c>
      <c r="F195" s="31" t="str">
        <f t="shared" si="11"/>
        <v/>
      </c>
      <c r="G195" s="28" t="str">
        <f>IF($B195=$B196,"",MAX($G$8:G194)+1)</f>
        <v/>
      </c>
      <c r="H195" s="61"/>
      <c r="I195" s="65" t="str">
        <f t="shared" si="14"/>
        <v/>
      </c>
      <c r="J195" s="30"/>
      <c r="K195" s="29"/>
      <c r="L195" s="31" t="str">
        <f t="shared" si="12"/>
        <v/>
      </c>
    </row>
    <row r="196" spans="1:12" x14ac:dyDescent="0.2">
      <c r="A196" s="63" t="str">
        <f t="shared" si="13"/>
        <v/>
      </c>
      <c r="B196" s="30"/>
      <c r="C196" s="29"/>
      <c r="D196" s="29"/>
      <c r="E196" s="29" t="str">
        <f t="shared" si="15"/>
        <v/>
      </c>
      <c r="F196" s="31" t="str">
        <f t="shared" si="11"/>
        <v/>
      </c>
      <c r="G196" s="28" t="str">
        <f>IF($B196=$B197,"",MAX($G$8:G195)+1)</f>
        <v/>
      </c>
      <c r="H196" s="61"/>
      <c r="I196" s="65" t="str">
        <f t="shared" si="14"/>
        <v/>
      </c>
      <c r="J196" s="30"/>
      <c r="K196" s="29"/>
      <c r="L196" s="31" t="str">
        <f t="shared" si="12"/>
        <v/>
      </c>
    </row>
    <row r="197" spans="1:12" x14ac:dyDescent="0.2">
      <c r="A197" s="63" t="str">
        <f t="shared" si="13"/>
        <v/>
      </c>
      <c r="B197" s="30"/>
      <c r="C197" s="29"/>
      <c r="D197" s="29"/>
      <c r="E197" s="29" t="str">
        <f t="shared" si="15"/>
        <v/>
      </c>
      <c r="F197" s="31" t="str">
        <f t="shared" si="11"/>
        <v/>
      </c>
      <c r="G197" s="28" t="str">
        <f>IF($B197=$B198,"",MAX($G$8:G196)+1)</f>
        <v/>
      </c>
      <c r="H197" s="61"/>
      <c r="I197" s="65" t="str">
        <f t="shared" si="14"/>
        <v/>
      </c>
      <c r="J197" s="30"/>
      <c r="K197" s="29"/>
      <c r="L197" s="31" t="str">
        <f t="shared" si="12"/>
        <v/>
      </c>
    </row>
    <row r="198" spans="1:12" x14ac:dyDescent="0.2">
      <c r="A198" s="63" t="str">
        <f t="shared" si="13"/>
        <v/>
      </c>
      <c r="B198" s="30"/>
      <c r="C198" s="29"/>
      <c r="D198" s="29"/>
      <c r="E198" s="29" t="str">
        <f t="shared" si="15"/>
        <v/>
      </c>
      <c r="F198" s="31" t="str">
        <f t="shared" si="11"/>
        <v/>
      </c>
      <c r="G198" s="28" t="str">
        <f>IF($B198=$B199,"",MAX($G$8:G197)+1)</f>
        <v/>
      </c>
      <c r="H198" s="61"/>
      <c r="I198" s="65" t="str">
        <f t="shared" si="14"/>
        <v/>
      </c>
      <c r="J198" s="30"/>
      <c r="K198" s="29"/>
      <c r="L198" s="31" t="str">
        <f t="shared" si="12"/>
        <v/>
      </c>
    </row>
    <row r="199" spans="1:12" x14ac:dyDescent="0.2">
      <c r="A199" s="63" t="str">
        <f t="shared" si="13"/>
        <v/>
      </c>
      <c r="B199" s="30"/>
      <c r="C199" s="29"/>
      <c r="D199" s="29"/>
      <c r="E199" s="29" t="str">
        <f t="shared" si="15"/>
        <v/>
      </c>
      <c r="F199" s="31" t="str">
        <f t="shared" si="11"/>
        <v/>
      </c>
      <c r="G199" s="28" t="str">
        <f>IF($B199=$B200,"",MAX($G$8:G198)+1)</f>
        <v/>
      </c>
      <c r="H199" s="61"/>
      <c r="I199" s="65" t="str">
        <f t="shared" si="14"/>
        <v/>
      </c>
      <c r="J199" s="30"/>
      <c r="K199" s="29"/>
      <c r="L199" s="31" t="str">
        <f t="shared" si="12"/>
        <v/>
      </c>
    </row>
    <row r="200" spans="1:12" x14ac:dyDescent="0.2">
      <c r="A200" s="63" t="str">
        <f t="shared" si="13"/>
        <v/>
      </c>
      <c r="B200" s="30"/>
      <c r="C200" s="29"/>
      <c r="D200" s="29"/>
      <c r="E200" s="29" t="str">
        <f t="shared" si="15"/>
        <v/>
      </c>
      <c r="F200" s="31" t="str">
        <f t="shared" si="11"/>
        <v/>
      </c>
      <c r="G200" s="28" t="str">
        <f>IF($B200=$B201,"",MAX($G$8:G199)+1)</f>
        <v/>
      </c>
      <c r="H200" s="61"/>
      <c r="I200" s="65" t="str">
        <f t="shared" si="14"/>
        <v/>
      </c>
      <c r="J200" s="30"/>
      <c r="K200" s="29"/>
      <c r="L200" s="31" t="str">
        <f t="shared" si="12"/>
        <v/>
      </c>
    </row>
    <row r="201" spans="1:12" x14ac:dyDescent="0.2">
      <c r="A201" s="63" t="str">
        <f t="shared" si="13"/>
        <v/>
      </c>
      <c r="B201" s="30"/>
      <c r="C201" s="29"/>
      <c r="D201" s="29"/>
      <c r="E201" s="29" t="str">
        <f t="shared" si="15"/>
        <v/>
      </c>
      <c r="F201" s="31" t="str">
        <f t="shared" ref="F201:F264" si="16">IF(E201="","",SUM(E201*($B$2*24)))</f>
        <v/>
      </c>
      <c r="G201" s="28" t="str">
        <f>IF($B201=$B202,"",MAX($G$8:G200)+1)</f>
        <v/>
      </c>
      <c r="H201" s="61"/>
      <c r="I201" s="65" t="str">
        <f t="shared" si="14"/>
        <v/>
      </c>
      <c r="J201" s="30"/>
      <c r="K201" s="29"/>
      <c r="L201" s="31" t="str">
        <f t="shared" ref="L201:L264" si="17">IF(K201="","",SUM(K201*($B$2*24)))</f>
        <v/>
      </c>
    </row>
    <row r="202" spans="1:12" x14ac:dyDescent="0.2">
      <c r="A202" s="63" t="str">
        <f t="shared" ref="A202:A265" si="18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30"/>
      <c r="C202" s="29"/>
      <c r="D202" s="29"/>
      <c r="E202" s="29" t="str">
        <f t="shared" si="15"/>
        <v/>
      </c>
      <c r="F202" s="31" t="str">
        <f t="shared" si="16"/>
        <v/>
      </c>
      <c r="G202" s="28" t="str">
        <f>IF($B202=$B203,"",MAX($G$8:G201)+1)</f>
        <v/>
      </c>
      <c r="H202" s="61"/>
      <c r="I202" s="65" t="str">
        <f t="shared" ref="I202:I265" si="19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30"/>
      <c r="K202" s="29"/>
      <c r="L202" s="31" t="str">
        <f t="shared" si="17"/>
        <v/>
      </c>
    </row>
    <row r="203" spans="1:12" x14ac:dyDescent="0.2">
      <c r="A203" s="63" t="str">
        <f t="shared" si="18"/>
        <v/>
      </c>
      <c r="B203" s="30"/>
      <c r="C203" s="29"/>
      <c r="D203" s="29"/>
      <c r="E203" s="29" t="str">
        <f t="shared" si="15"/>
        <v/>
      </c>
      <c r="F203" s="31" t="str">
        <f t="shared" si="16"/>
        <v/>
      </c>
      <c r="G203" s="28" t="str">
        <f>IF($B203=$B204,"",MAX($G$8:G202)+1)</f>
        <v/>
      </c>
      <c r="H203" s="61"/>
      <c r="I203" s="65" t="str">
        <f t="shared" si="19"/>
        <v/>
      </c>
      <c r="J203" s="30"/>
      <c r="K203" s="29"/>
      <c r="L203" s="31" t="str">
        <f t="shared" si="17"/>
        <v/>
      </c>
    </row>
    <row r="204" spans="1:12" x14ac:dyDescent="0.2">
      <c r="A204" s="63" t="str">
        <f t="shared" si="18"/>
        <v/>
      </c>
      <c r="B204" s="30"/>
      <c r="C204" s="29"/>
      <c r="D204" s="29"/>
      <c r="E204" s="29" t="str">
        <f t="shared" si="15"/>
        <v/>
      </c>
      <c r="F204" s="31" t="str">
        <f t="shared" si="16"/>
        <v/>
      </c>
      <c r="G204" s="28" t="str">
        <f>IF($B204=$B205,"",MAX($G$8:G203)+1)</f>
        <v/>
      </c>
      <c r="H204" s="61"/>
      <c r="I204" s="65" t="str">
        <f t="shared" si="19"/>
        <v/>
      </c>
      <c r="J204" s="30"/>
      <c r="K204" s="29"/>
      <c r="L204" s="31" t="str">
        <f t="shared" si="17"/>
        <v/>
      </c>
    </row>
    <row r="205" spans="1:12" x14ac:dyDescent="0.2">
      <c r="A205" s="63" t="str">
        <f t="shared" si="18"/>
        <v/>
      </c>
      <c r="B205" s="30"/>
      <c r="C205" s="29"/>
      <c r="D205" s="29"/>
      <c r="E205" s="29" t="str">
        <f t="shared" si="15"/>
        <v/>
      </c>
      <c r="F205" s="31" t="str">
        <f t="shared" si="16"/>
        <v/>
      </c>
      <c r="G205" s="28" t="str">
        <f>IF($B205=$B206,"",MAX($G$8:G204)+1)</f>
        <v/>
      </c>
      <c r="H205" s="61"/>
      <c r="I205" s="65" t="str">
        <f t="shared" si="19"/>
        <v/>
      </c>
      <c r="J205" s="30"/>
      <c r="K205" s="29"/>
      <c r="L205" s="31" t="str">
        <f t="shared" si="17"/>
        <v/>
      </c>
    </row>
    <row r="206" spans="1:12" x14ac:dyDescent="0.2">
      <c r="A206" s="63" t="str">
        <f t="shared" si="18"/>
        <v/>
      </c>
      <c r="B206" s="30"/>
      <c r="C206" s="29"/>
      <c r="D206" s="29"/>
      <c r="E206" s="29" t="str">
        <f t="shared" si="15"/>
        <v/>
      </c>
      <c r="F206" s="31" t="str">
        <f t="shared" si="16"/>
        <v/>
      </c>
      <c r="G206" s="28" t="str">
        <f>IF($B206=$B207,"",MAX($G$8:G205)+1)</f>
        <v/>
      </c>
      <c r="H206" s="61"/>
      <c r="I206" s="65" t="str">
        <f t="shared" si="19"/>
        <v/>
      </c>
      <c r="J206" s="30"/>
      <c r="K206" s="29"/>
      <c r="L206" s="31" t="str">
        <f t="shared" si="17"/>
        <v/>
      </c>
    </row>
    <row r="207" spans="1:12" x14ac:dyDescent="0.2">
      <c r="A207" s="63" t="str">
        <f t="shared" si="18"/>
        <v/>
      </c>
      <c r="B207" s="30"/>
      <c r="C207" s="29"/>
      <c r="D207" s="29"/>
      <c r="E207" s="29" t="str">
        <f t="shared" si="15"/>
        <v/>
      </c>
      <c r="F207" s="31" t="str">
        <f t="shared" si="16"/>
        <v/>
      </c>
      <c r="G207" s="28" t="str">
        <f>IF($B207=$B208,"",MAX($G$8:G206)+1)</f>
        <v/>
      </c>
      <c r="H207" s="61"/>
      <c r="I207" s="65" t="str">
        <f t="shared" si="19"/>
        <v/>
      </c>
      <c r="J207" s="30"/>
      <c r="K207" s="29"/>
      <c r="L207" s="31" t="str">
        <f t="shared" si="17"/>
        <v/>
      </c>
    </row>
    <row r="208" spans="1:12" x14ac:dyDescent="0.2">
      <c r="A208" s="63" t="str">
        <f t="shared" si="18"/>
        <v/>
      </c>
      <c r="B208" s="30"/>
      <c r="C208" s="29"/>
      <c r="D208" s="29"/>
      <c r="E208" s="29" t="str">
        <f t="shared" si="15"/>
        <v/>
      </c>
      <c r="F208" s="31" t="str">
        <f t="shared" si="16"/>
        <v/>
      </c>
      <c r="G208" s="28" t="str">
        <f>IF($B208=$B209,"",MAX($G$8:G207)+1)</f>
        <v/>
      </c>
      <c r="H208" s="61"/>
      <c r="I208" s="65" t="str">
        <f t="shared" si="19"/>
        <v/>
      </c>
      <c r="J208" s="30"/>
      <c r="K208" s="29"/>
      <c r="L208" s="31" t="str">
        <f t="shared" si="17"/>
        <v/>
      </c>
    </row>
    <row r="209" spans="1:12" x14ac:dyDescent="0.2">
      <c r="A209" s="63" t="str">
        <f t="shared" si="18"/>
        <v/>
      </c>
      <c r="B209" s="30"/>
      <c r="C209" s="29"/>
      <c r="D209" s="29"/>
      <c r="E209" s="29" t="str">
        <f t="shared" si="15"/>
        <v/>
      </c>
      <c r="F209" s="31" t="str">
        <f t="shared" si="16"/>
        <v/>
      </c>
      <c r="G209" s="28" t="str">
        <f>IF($B209=$B210,"",MAX($G$8:G208)+1)</f>
        <v/>
      </c>
      <c r="H209" s="61"/>
      <c r="I209" s="65" t="str">
        <f t="shared" si="19"/>
        <v/>
      </c>
      <c r="J209" s="30"/>
      <c r="K209" s="29"/>
      <c r="L209" s="31" t="str">
        <f t="shared" si="17"/>
        <v/>
      </c>
    </row>
    <row r="210" spans="1:12" x14ac:dyDescent="0.2">
      <c r="A210" s="63" t="str">
        <f t="shared" si="18"/>
        <v/>
      </c>
      <c r="B210" s="30"/>
      <c r="C210" s="29"/>
      <c r="D210" s="29"/>
      <c r="E210" s="29" t="str">
        <f t="shared" si="15"/>
        <v/>
      </c>
      <c r="F210" s="31" t="str">
        <f t="shared" si="16"/>
        <v/>
      </c>
      <c r="G210" s="28" t="str">
        <f>IF($B210=$B211,"",MAX($G$8:G209)+1)</f>
        <v/>
      </c>
      <c r="H210" s="61"/>
      <c r="I210" s="65" t="str">
        <f t="shared" si="19"/>
        <v/>
      </c>
      <c r="J210" s="30"/>
      <c r="K210" s="29"/>
      <c r="L210" s="31" t="str">
        <f t="shared" si="17"/>
        <v/>
      </c>
    </row>
    <row r="211" spans="1:12" x14ac:dyDescent="0.2">
      <c r="A211" s="63" t="str">
        <f t="shared" si="18"/>
        <v/>
      </c>
      <c r="B211" s="30"/>
      <c r="C211" s="29"/>
      <c r="D211" s="29"/>
      <c r="E211" s="29" t="str">
        <f t="shared" si="15"/>
        <v/>
      </c>
      <c r="F211" s="31" t="str">
        <f t="shared" si="16"/>
        <v/>
      </c>
      <c r="G211" s="28" t="str">
        <f>IF($B211=$B212,"",MAX($G$8:G210)+1)</f>
        <v/>
      </c>
      <c r="H211" s="61"/>
      <c r="I211" s="65" t="str">
        <f t="shared" si="19"/>
        <v/>
      </c>
      <c r="J211" s="30"/>
      <c r="K211" s="29"/>
      <c r="L211" s="31" t="str">
        <f t="shared" si="17"/>
        <v/>
      </c>
    </row>
    <row r="212" spans="1:12" x14ac:dyDescent="0.2">
      <c r="A212" s="63" t="str">
        <f t="shared" si="18"/>
        <v/>
      </c>
      <c r="B212" s="30"/>
      <c r="C212" s="29"/>
      <c r="D212" s="29"/>
      <c r="E212" s="29" t="str">
        <f t="shared" si="15"/>
        <v/>
      </c>
      <c r="F212" s="31" t="str">
        <f t="shared" si="16"/>
        <v/>
      </c>
      <c r="G212" s="28" t="str">
        <f>IF($B212=$B213,"",MAX($G$8:G211)+1)</f>
        <v/>
      </c>
      <c r="H212" s="61"/>
      <c r="I212" s="65" t="str">
        <f t="shared" si="19"/>
        <v/>
      </c>
      <c r="J212" s="30"/>
      <c r="K212" s="29"/>
      <c r="L212" s="31" t="str">
        <f t="shared" si="17"/>
        <v/>
      </c>
    </row>
    <row r="213" spans="1:12" x14ac:dyDescent="0.2">
      <c r="A213" s="63" t="str">
        <f t="shared" si="18"/>
        <v/>
      </c>
      <c r="B213" s="30"/>
      <c r="C213" s="29"/>
      <c r="D213" s="29"/>
      <c r="E213" s="29" t="str">
        <f t="shared" si="15"/>
        <v/>
      </c>
      <c r="F213" s="31" t="str">
        <f t="shared" si="16"/>
        <v/>
      </c>
      <c r="G213" s="28" t="str">
        <f>IF($B213=$B214,"",MAX($G$8:G212)+1)</f>
        <v/>
      </c>
      <c r="H213" s="61"/>
      <c r="I213" s="65" t="str">
        <f t="shared" si="19"/>
        <v/>
      </c>
      <c r="J213" s="30"/>
      <c r="K213" s="29"/>
      <c r="L213" s="31" t="str">
        <f t="shared" si="17"/>
        <v/>
      </c>
    </row>
    <row r="214" spans="1:12" x14ac:dyDescent="0.2">
      <c r="A214" s="63" t="str">
        <f t="shared" si="18"/>
        <v/>
      </c>
      <c r="B214" s="30"/>
      <c r="C214" s="29"/>
      <c r="D214" s="29"/>
      <c r="E214" s="29" t="str">
        <f t="shared" si="15"/>
        <v/>
      </c>
      <c r="F214" s="31" t="str">
        <f t="shared" si="16"/>
        <v/>
      </c>
      <c r="G214" s="28" t="str">
        <f>IF($B214=$B215,"",MAX($G$8:G213)+1)</f>
        <v/>
      </c>
      <c r="H214" s="61"/>
      <c r="I214" s="65" t="str">
        <f t="shared" si="19"/>
        <v/>
      </c>
      <c r="J214" s="30"/>
      <c r="K214" s="29"/>
      <c r="L214" s="31" t="str">
        <f t="shared" si="17"/>
        <v/>
      </c>
    </row>
    <row r="215" spans="1:12" x14ac:dyDescent="0.2">
      <c r="A215" s="63" t="str">
        <f t="shared" si="18"/>
        <v/>
      </c>
      <c r="B215" s="30"/>
      <c r="C215" s="29"/>
      <c r="D215" s="29"/>
      <c r="E215" s="29" t="str">
        <f t="shared" si="15"/>
        <v/>
      </c>
      <c r="F215" s="31" t="str">
        <f t="shared" si="16"/>
        <v/>
      </c>
      <c r="G215" s="28" t="str">
        <f>IF($B215=$B216,"",MAX($G$8:G214)+1)</f>
        <v/>
      </c>
      <c r="H215" s="61"/>
      <c r="I215" s="65" t="str">
        <f t="shared" si="19"/>
        <v/>
      </c>
      <c r="J215" s="30"/>
      <c r="K215" s="29"/>
      <c r="L215" s="31" t="str">
        <f t="shared" si="17"/>
        <v/>
      </c>
    </row>
    <row r="216" spans="1:12" x14ac:dyDescent="0.2">
      <c r="A216" s="63" t="str">
        <f t="shared" si="18"/>
        <v/>
      </c>
      <c r="B216" s="30"/>
      <c r="C216" s="29"/>
      <c r="D216" s="29"/>
      <c r="E216" s="29" t="str">
        <f t="shared" si="15"/>
        <v/>
      </c>
      <c r="F216" s="31" t="str">
        <f t="shared" si="16"/>
        <v/>
      </c>
      <c r="G216" s="28" t="str">
        <f>IF($B216=$B217,"",MAX($G$8:G215)+1)</f>
        <v/>
      </c>
      <c r="H216" s="61"/>
      <c r="I216" s="65" t="str">
        <f t="shared" si="19"/>
        <v/>
      </c>
      <c r="J216" s="30"/>
      <c r="K216" s="29"/>
      <c r="L216" s="31" t="str">
        <f t="shared" si="17"/>
        <v/>
      </c>
    </row>
    <row r="217" spans="1:12" x14ac:dyDescent="0.2">
      <c r="A217" s="63" t="str">
        <f t="shared" si="18"/>
        <v/>
      </c>
      <c r="B217" s="30"/>
      <c r="C217" s="29"/>
      <c r="D217" s="29"/>
      <c r="E217" s="29" t="str">
        <f t="shared" si="15"/>
        <v/>
      </c>
      <c r="F217" s="31" t="str">
        <f t="shared" si="16"/>
        <v/>
      </c>
      <c r="G217" s="28" t="str">
        <f>IF($B217=$B218,"",MAX($G$8:G216)+1)</f>
        <v/>
      </c>
      <c r="H217" s="61"/>
      <c r="I217" s="65" t="str">
        <f t="shared" si="19"/>
        <v/>
      </c>
      <c r="J217" s="30"/>
      <c r="K217" s="29"/>
      <c r="L217" s="31" t="str">
        <f t="shared" si="17"/>
        <v/>
      </c>
    </row>
    <row r="218" spans="1:12" x14ac:dyDescent="0.2">
      <c r="A218" s="63" t="str">
        <f t="shared" si="18"/>
        <v/>
      </c>
      <c r="B218" s="30"/>
      <c r="C218" s="29"/>
      <c r="D218" s="29"/>
      <c r="E218" s="29" t="str">
        <f t="shared" ref="E218:E281" si="20">IF(D218="","",(SUM(D218-C218)))</f>
        <v/>
      </c>
      <c r="F218" s="31" t="str">
        <f t="shared" si="16"/>
        <v/>
      </c>
      <c r="G218" s="28" t="str">
        <f>IF($B218=$B219,"",MAX($G$8:G217)+1)</f>
        <v/>
      </c>
      <c r="H218" s="61"/>
      <c r="I218" s="65" t="str">
        <f t="shared" si="19"/>
        <v/>
      </c>
      <c r="J218" s="30"/>
      <c r="K218" s="29"/>
      <c r="L218" s="31" t="str">
        <f t="shared" si="17"/>
        <v/>
      </c>
    </row>
    <row r="219" spans="1:12" x14ac:dyDescent="0.2">
      <c r="A219" s="63" t="str">
        <f t="shared" si="18"/>
        <v/>
      </c>
      <c r="B219" s="30"/>
      <c r="C219" s="29"/>
      <c r="D219" s="29"/>
      <c r="E219" s="29" t="str">
        <f t="shared" si="20"/>
        <v/>
      </c>
      <c r="F219" s="31" t="str">
        <f t="shared" si="16"/>
        <v/>
      </c>
      <c r="G219" s="28" t="str">
        <f>IF($B219=$B220,"",MAX($G$8:G218)+1)</f>
        <v/>
      </c>
      <c r="H219" s="61"/>
      <c r="I219" s="65" t="str">
        <f t="shared" si="19"/>
        <v/>
      </c>
      <c r="J219" s="30"/>
      <c r="K219" s="29"/>
      <c r="L219" s="31" t="str">
        <f t="shared" si="17"/>
        <v/>
      </c>
    </row>
    <row r="220" spans="1:12" x14ac:dyDescent="0.2">
      <c r="A220" s="63" t="str">
        <f t="shared" si="18"/>
        <v/>
      </c>
      <c r="B220" s="30"/>
      <c r="C220" s="29"/>
      <c r="D220" s="29"/>
      <c r="E220" s="29" t="str">
        <f t="shared" si="20"/>
        <v/>
      </c>
      <c r="F220" s="31" t="str">
        <f t="shared" si="16"/>
        <v/>
      </c>
      <c r="G220" s="28" t="str">
        <f>IF($B220=$B221,"",MAX($G$8:G219)+1)</f>
        <v/>
      </c>
      <c r="H220" s="61"/>
      <c r="I220" s="65" t="str">
        <f t="shared" si="19"/>
        <v/>
      </c>
      <c r="J220" s="30"/>
      <c r="K220" s="29"/>
      <c r="L220" s="31" t="str">
        <f t="shared" si="17"/>
        <v/>
      </c>
    </row>
    <row r="221" spans="1:12" x14ac:dyDescent="0.2">
      <c r="A221" s="63" t="str">
        <f t="shared" si="18"/>
        <v/>
      </c>
      <c r="B221" s="30"/>
      <c r="C221" s="29"/>
      <c r="D221" s="29"/>
      <c r="E221" s="29" t="str">
        <f t="shared" si="20"/>
        <v/>
      </c>
      <c r="F221" s="31" t="str">
        <f t="shared" si="16"/>
        <v/>
      </c>
      <c r="G221" s="28" t="str">
        <f>IF($B221=$B222,"",MAX($G$8:G220)+1)</f>
        <v/>
      </c>
      <c r="H221" s="61"/>
      <c r="I221" s="65" t="str">
        <f t="shared" si="19"/>
        <v/>
      </c>
      <c r="J221" s="30"/>
      <c r="K221" s="29"/>
      <c r="L221" s="31" t="str">
        <f t="shared" si="17"/>
        <v/>
      </c>
    </row>
    <row r="222" spans="1:12" x14ac:dyDescent="0.2">
      <c r="A222" s="63" t="str">
        <f t="shared" si="18"/>
        <v/>
      </c>
      <c r="B222" s="30"/>
      <c r="C222" s="29"/>
      <c r="D222" s="29"/>
      <c r="E222" s="29" t="str">
        <f t="shared" si="20"/>
        <v/>
      </c>
      <c r="F222" s="31" t="str">
        <f t="shared" si="16"/>
        <v/>
      </c>
      <c r="G222" s="28" t="str">
        <f>IF($B222=$B223,"",MAX($G$8:G221)+1)</f>
        <v/>
      </c>
      <c r="H222" s="61"/>
      <c r="I222" s="65" t="str">
        <f t="shared" si="19"/>
        <v/>
      </c>
      <c r="J222" s="30"/>
      <c r="K222" s="29"/>
      <c r="L222" s="31" t="str">
        <f t="shared" si="17"/>
        <v/>
      </c>
    </row>
    <row r="223" spans="1:12" x14ac:dyDescent="0.2">
      <c r="A223" s="63" t="str">
        <f t="shared" si="18"/>
        <v/>
      </c>
      <c r="B223" s="30"/>
      <c r="C223" s="29"/>
      <c r="D223" s="29"/>
      <c r="E223" s="29" t="str">
        <f t="shared" si="20"/>
        <v/>
      </c>
      <c r="F223" s="31" t="str">
        <f t="shared" si="16"/>
        <v/>
      </c>
      <c r="G223" s="28" t="str">
        <f>IF($B223=$B224,"",MAX($G$8:G222)+1)</f>
        <v/>
      </c>
      <c r="H223" s="61"/>
      <c r="I223" s="65" t="str">
        <f t="shared" si="19"/>
        <v/>
      </c>
      <c r="J223" s="30"/>
      <c r="K223" s="29"/>
      <c r="L223" s="31" t="str">
        <f t="shared" si="17"/>
        <v/>
      </c>
    </row>
    <row r="224" spans="1:12" x14ac:dyDescent="0.2">
      <c r="A224" s="63" t="str">
        <f t="shared" si="18"/>
        <v/>
      </c>
      <c r="B224" s="30"/>
      <c r="C224" s="29"/>
      <c r="D224" s="29"/>
      <c r="E224" s="29" t="str">
        <f t="shared" si="20"/>
        <v/>
      </c>
      <c r="F224" s="31" t="str">
        <f t="shared" si="16"/>
        <v/>
      </c>
      <c r="G224" s="28" t="str">
        <f>IF($B224=$B225,"",MAX($G$8:G223)+1)</f>
        <v/>
      </c>
      <c r="H224" s="61"/>
      <c r="I224" s="65" t="str">
        <f t="shared" si="19"/>
        <v/>
      </c>
      <c r="J224" s="30"/>
      <c r="K224" s="29"/>
      <c r="L224" s="31" t="str">
        <f t="shared" si="17"/>
        <v/>
      </c>
    </row>
    <row r="225" spans="1:12" x14ac:dyDescent="0.2">
      <c r="A225" s="63" t="str">
        <f t="shared" si="18"/>
        <v/>
      </c>
      <c r="B225" s="30"/>
      <c r="C225" s="29"/>
      <c r="D225" s="29"/>
      <c r="E225" s="29" t="str">
        <f t="shared" si="20"/>
        <v/>
      </c>
      <c r="F225" s="31" t="str">
        <f t="shared" si="16"/>
        <v/>
      </c>
      <c r="G225" s="28" t="str">
        <f>IF($B225=$B226,"",MAX($G$8:G224)+1)</f>
        <v/>
      </c>
      <c r="H225" s="61"/>
      <c r="I225" s="65" t="str">
        <f t="shared" si="19"/>
        <v/>
      </c>
      <c r="J225" s="30"/>
      <c r="K225" s="29"/>
      <c r="L225" s="31" t="str">
        <f t="shared" si="17"/>
        <v/>
      </c>
    </row>
    <row r="226" spans="1:12" x14ac:dyDescent="0.2">
      <c r="A226" s="63" t="str">
        <f t="shared" si="18"/>
        <v/>
      </c>
      <c r="B226" s="30"/>
      <c r="C226" s="29"/>
      <c r="D226" s="29"/>
      <c r="E226" s="29" t="str">
        <f t="shared" si="20"/>
        <v/>
      </c>
      <c r="F226" s="31" t="str">
        <f t="shared" si="16"/>
        <v/>
      </c>
      <c r="G226" s="28" t="str">
        <f>IF($B226=$B227,"",MAX($G$8:G225)+1)</f>
        <v/>
      </c>
      <c r="H226" s="61"/>
      <c r="I226" s="65" t="str">
        <f t="shared" si="19"/>
        <v/>
      </c>
      <c r="J226" s="30"/>
      <c r="K226" s="29"/>
      <c r="L226" s="31" t="str">
        <f t="shared" si="17"/>
        <v/>
      </c>
    </row>
    <row r="227" spans="1:12" x14ac:dyDescent="0.2">
      <c r="A227" s="63" t="str">
        <f t="shared" si="18"/>
        <v/>
      </c>
      <c r="B227" s="30"/>
      <c r="C227" s="29"/>
      <c r="D227" s="29"/>
      <c r="E227" s="29" t="str">
        <f t="shared" si="20"/>
        <v/>
      </c>
      <c r="F227" s="31" t="str">
        <f t="shared" si="16"/>
        <v/>
      </c>
      <c r="G227" s="28" t="str">
        <f>IF($B227=$B228,"",MAX($G$8:G226)+1)</f>
        <v/>
      </c>
      <c r="H227" s="61"/>
      <c r="I227" s="65" t="str">
        <f t="shared" si="19"/>
        <v/>
      </c>
      <c r="J227" s="30"/>
      <c r="K227" s="29"/>
      <c r="L227" s="31" t="str">
        <f t="shared" si="17"/>
        <v/>
      </c>
    </row>
    <row r="228" spans="1:12" x14ac:dyDescent="0.2">
      <c r="A228" s="63" t="str">
        <f t="shared" si="18"/>
        <v/>
      </c>
      <c r="B228" s="30"/>
      <c r="C228" s="29"/>
      <c r="D228" s="29"/>
      <c r="E228" s="29" t="str">
        <f t="shared" si="20"/>
        <v/>
      </c>
      <c r="F228" s="31" t="str">
        <f t="shared" si="16"/>
        <v/>
      </c>
      <c r="G228" s="28" t="str">
        <f>IF($B228=$B229,"",MAX($G$8:G227)+1)</f>
        <v/>
      </c>
      <c r="H228" s="61"/>
      <c r="I228" s="65" t="str">
        <f t="shared" si="19"/>
        <v/>
      </c>
      <c r="J228" s="30"/>
      <c r="K228" s="29"/>
      <c r="L228" s="31" t="str">
        <f t="shared" si="17"/>
        <v/>
      </c>
    </row>
    <row r="229" spans="1:12" x14ac:dyDescent="0.2">
      <c r="A229" s="63" t="str">
        <f t="shared" si="18"/>
        <v/>
      </c>
      <c r="B229" s="30"/>
      <c r="C229" s="29"/>
      <c r="D229" s="29"/>
      <c r="E229" s="29" t="str">
        <f t="shared" si="20"/>
        <v/>
      </c>
      <c r="F229" s="31" t="str">
        <f t="shared" si="16"/>
        <v/>
      </c>
      <c r="G229" s="28" t="str">
        <f>IF($B229=$B230,"",MAX($G$8:G228)+1)</f>
        <v/>
      </c>
      <c r="H229" s="61"/>
      <c r="I229" s="65" t="str">
        <f t="shared" si="19"/>
        <v/>
      </c>
      <c r="J229" s="30"/>
      <c r="K229" s="29"/>
      <c r="L229" s="31" t="str">
        <f t="shared" si="17"/>
        <v/>
      </c>
    </row>
    <row r="230" spans="1:12" x14ac:dyDescent="0.2">
      <c r="A230" s="63" t="str">
        <f t="shared" si="18"/>
        <v/>
      </c>
      <c r="B230" s="30"/>
      <c r="C230" s="29"/>
      <c r="D230" s="29"/>
      <c r="E230" s="29" t="str">
        <f t="shared" si="20"/>
        <v/>
      </c>
      <c r="F230" s="31" t="str">
        <f t="shared" si="16"/>
        <v/>
      </c>
      <c r="G230" s="28" t="str">
        <f>IF($B230=$B231,"",MAX($G$8:G229)+1)</f>
        <v/>
      </c>
      <c r="H230" s="61"/>
      <c r="I230" s="65" t="str">
        <f t="shared" si="19"/>
        <v/>
      </c>
      <c r="J230" s="30"/>
      <c r="K230" s="29"/>
      <c r="L230" s="31" t="str">
        <f t="shared" si="17"/>
        <v/>
      </c>
    </row>
    <row r="231" spans="1:12" x14ac:dyDescent="0.2">
      <c r="A231" s="63" t="str">
        <f t="shared" si="18"/>
        <v/>
      </c>
      <c r="B231" s="30"/>
      <c r="C231" s="29"/>
      <c r="D231" s="29"/>
      <c r="E231" s="29" t="str">
        <f t="shared" si="20"/>
        <v/>
      </c>
      <c r="F231" s="31" t="str">
        <f t="shared" si="16"/>
        <v/>
      </c>
      <c r="G231" s="28" t="str">
        <f>IF($B231=$B232,"",MAX($G$8:G230)+1)</f>
        <v/>
      </c>
      <c r="H231" s="61"/>
      <c r="I231" s="65" t="str">
        <f t="shared" si="19"/>
        <v/>
      </c>
      <c r="J231" s="30"/>
      <c r="K231" s="29"/>
      <c r="L231" s="31" t="str">
        <f t="shared" si="17"/>
        <v/>
      </c>
    </row>
    <row r="232" spans="1:12" x14ac:dyDescent="0.2">
      <c r="A232" s="63" t="str">
        <f t="shared" si="18"/>
        <v/>
      </c>
      <c r="B232" s="30"/>
      <c r="C232" s="29"/>
      <c r="D232" s="29"/>
      <c r="E232" s="29" t="str">
        <f t="shared" si="20"/>
        <v/>
      </c>
      <c r="F232" s="31" t="str">
        <f t="shared" si="16"/>
        <v/>
      </c>
      <c r="G232" s="28" t="str">
        <f>IF($B232=$B233,"",MAX($G$8:G231)+1)</f>
        <v/>
      </c>
      <c r="H232" s="61"/>
      <c r="I232" s="65" t="str">
        <f t="shared" si="19"/>
        <v/>
      </c>
      <c r="J232" s="30"/>
      <c r="K232" s="29"/>
      <c r="L232" s="31" t="str">
        <f t="shared" si="17"/>
        <v/>
      </c>
    </row>
    <row r="233" spans="1:12" x14ac:dyDescent="0.2">
      <c r="A233" s="63" t="str">
        <f t="shared" si="18"/>
        <v/>
      </c>
      <c r="B233" s="30"/>
      <c r="C233" s="29"/>
      <c r="D233" s="29"/>
      <c r="E233" s="29" t="str">
        <f t="shared" si="20"/>
        <v/>
      </c>
      <c r="F233" s="31" t="str">
        <f t="shared" si="16"/>
        <v/>
      </c>
      <c r="G233" s="28" t="str">
        <f>IF($B233=$B234,"",MAX($G$8:G232)+1)</f>
        <v/>
      </c>
      <c r="H233" s="61"/>
      <c r="I233" s="65" t="str">
        <f t="shared" si="19"/>
        <v/>
      </c>
      <c r="J233" s="30"/>
      <c r="K233" s="29"/>
      <c r="L233" s="31" t="str">
        <f t="shared" si="17"/>
        <v/>
      </c>
    </row>
    <row r="234" spans="1:12" x14ac:dyDescent="0.2">
      <c r="A234" s="63" t="str">
        <f t="shared" si="18"/>
        <v/>
      </c>
      <c r="B234" s="30"/>
      <c r="C234" s="29"/>
      <c r="D234" s="29"/>
      <c r="E234" s="29" t="str">
        <f t="shared" si="20"/>
        <v/>
      </c>
      <c r="F234" s="31" t="str">
        <f t="shared" si="16"/>
        <v/>
      </c>
      <c r="G234" s="28" t="str">
        <f>IF($B234=$B235,"",MAX($G$8:G233)+1)</f>
        <v/>
      </c>
      <c r="H234" s="61"/>
      <c r="I234" s="65" t="str">
        <f t="shared" si="19"/>
        <v/>
      </c>
      <c r="J234" s="30"/>
      <c r="K234" s="29"/>
      <c r="L234" s="31" t="str">
        <f t="shared" si="17"/>
        <v/>
      </c>
    </row>
    <row r="235" spans="1:12" x14ac:dyDescent="0.2">
      <c r="A235" s="63" t="str">
        <f t="shared" si="18"/>
        <v/>
      </c>
      <c r="B235" s="30"/>
      <c r="C235" s="29"/>
      <c r="D235" s="29"/>
      <c r="E235" s="29" t="str">
        <f t="shared" si="20"/>
        <v/>
      </c>
      <c r="F235" s="31" t="str">
        <f t="shared" si="16"/>
        <v/>
      </c>
      <c r="G235" s="28" t="str">
        <f>IF($B235=$B236,"",MAX($G$8:G234)+1)</f>
        <v/>
      </c>
      <c r="H235" s="61"/>
      <c r="I235" s="65" t="str">
        <f t="shared" si="19"/>
        <v/>
      </c>
      <c r="J235" s="30"/>
      <c r="K235" s="29"/>
      <c r="L235" s="31" t="str">
        <f t="shared" si="17"/>
        <v/>
      </c>
    </row>
    <row r="236" spans="1:12" x14ac:dyDescent="0.2">
      <c r="A236" s="63" t="str">
        <f t="shared" si="18"/>
        <v/>
      </c>
      <c r="B236" s="30"/>
      <c r="C236" s="29"/>
      <c r="D236" s="29"/>
      <c r="E236" s="29" t="str">
        <f t="shared" si="20"/>
        <v/>
      </c>
      <c r="F236" s="31" t="str">
        <f t="shared" si="16"/>
        <v/>
      </c>
      <c r="G236" s="28" t="str">
        <f>IF($B236=$B237,"",MAX($G$8:G235)+1)</f>
        <v/>
      </c>
      <c r="H236" s="61"/>
      <c r="I236" s="65" t="str">
        <f t="shared" si="19"/>
        <v/>
      </c>
      <c r="J236" s="30"/>
      <c r="K236" s="29"/>
      <c r="L236" s="31" t="str">
        <f t="shared" si="17"/>
        <v/>
      </c>
    </row>
    <row r="237" spans="1:12" x14ac:dyDescent="0.2">
      <c r="A237" s="63" t="str">
        <f t="shared" si="18"/>
        <v/>
      </c>
      <c r="B237" s="30"/>
      <c r="C237" s="29"/>
      <c r="D237" s="29"/>
      <c r="E237" s="29" t="str">
        <f t="shared" si="20"/>
        <v/>
      </c>
      <c r="F237" s="31" t="str">
        <f t="shared" si="16"/>
        <v/>
      </c>
      <c r="G237" s="28" t="str">
        <f>IF($B237=$B238,"",MAX($G$8:G236)+1)</f>
        <v/>
      </c>
      <c r="H237" s="61"/>
      <c r="I237" s="65" t="str">
        <f t="shared" si="19"/>
        <v/>
      </c>
      <c r="J237" s="30"/>
      <c r="K237" s="29"/>
      <c r="L237" s="31" t="str">
        <f t="shared" si="17"/>
        <v/>
      </c>
    </row>
    <row r="238" spans="1:12" x14ac:dyDescent="0.2">
      <c r="A238" s="63" t="str">
        <f t="shared" si="18"/>
        <v/>
      </c>
      <c r="B238" s="30"/>
      <c r="C238" s="29"/>
      <c r="D238" s="29"/>
      <c r="E238" s="29" t="str">
        <f t="shared" si="20"/>
        <v/>
      </c>
      <c r="F238" s="31" t="str">
        <f t="shared" si="16"/>
        <v/>
      </c>
      <c r="G238" s="28" t="str">
        <f>IF($B238=$B239,"",MAX($G$8:G237)+1)</f>
        <v/>
      </c>
      <c r="H238" s="61"/>
      <c r="I238" s="65" t="str">
        <f t="shared" si="19"/>
        <v/>
      </c>
      <c r="J238" s="30"/>
      <c r="K238" s="29"/>
      <c r="L238" s="31" t="str">
        <f t="shared" si="17"/>
        <v/>
      </c>
    </row>
    <row r="239" spans="1:12" x14ac:dyDescent="0.2">
      <c r="A239" s="63" t="str">
        <f t="shared" si="18"/>
        <v/>
      </c>
      <c r="B239" s="30"/>
      <c r="C239" s="29"/>
      <c r="D239" s="29"/>
      <c r="E239" s="29" t="str">
        <f t="shared" si="20"/>
        <v/>
      </c>
      <c r="F239" s="31" t="str">
        <f t="shared" si="16"/>
        <v/>
      </c>
      <c r="G239" s="28" t="str">
        <f>IF($B239=$B240,"",MAX($G$8:G238)+1)</f>
        <v/>
      </c>
      <c r="H239" s="61"/>
      <c r="I239" s="65" t="str">
        <f t="shared" si="19"/>
        <v/>
      </c>
      <c r="J239" s="30"/>
      <c r="K239" s="29"/>
      <c r="L239" s="31" t="str">
        <f t="shared" si="17"/>
        <v/>
      </c>
    </row>
    <row r="240" spans="1:12" x14ac:dyDescent="0.2">
      <c r="A240" s="63" t="str">
        <f t="shared" si="18"/>
        <v/>
      </c>
      <c r="B240" s="30"/>
      <c r="C240" s="29"/>
      <c r="D240" s="29"/>
      <c r="E240" s="29" t="str">
        <f t="shared" si="20"/>
        <v/>
      </c>
      <c r="F240" s="31" t="str">
        <f t="shared" si="16"/>
        <v/>
      </c>
      <c r="G240" s="28" t="str">
        <f>IF($B240=$B241,"",MAX($G$8:G239)+1)</f>
        <v/>
      </c>
      <c r="H240" s="61"/>
      <c r="I240" s="65" t="str">
        <f t="shared" si="19"/>
        <v/>
      </c>
      <c r="J240" s="30"/>
      <c r="K240" s="29"/>
      <c r="L240" s="31" t="str">
        <f t="shared" si="17"/>
        <v/>
      </c>
    </row>
    <row r="241" spans="1:12" x14ac:dyDescent="0.2">
      <c r="A241" s="63" t="str">
        <f t="shared" si="18"/>
        <v/>
      </c>
      <c r="B241" s="30"/>
      <c r="C241" s="29"/>
      <c r="D241" s="29"/>
      <c r="E241" s="29" t="str">
        <f t="shared" si="20"/>
        <v/>
      </c>
      <c r="F241" s="31" t="str">
        <f t="shared" si="16"/>
        <v/>
      </c>
      <c r="G241" s="28" t="str">
        <f>IF($B241=$B242,"",MAX($G$8:G240)+1)</f>
        <v/>
      </c>
      <c r="H241" s="61"/>
      <c r="I241" s="65" t="str">
        <f t="shared" si="19"/>
        <v/>
      </c>
      <c r="J241" s="30"/>
      <c r="K241" s="29"/>
      <c r="L241" s="31" t="str">
        <f t="shared" si="17"/>
        <v/>
      </c>
    </row>
    <row r="242" spans="1:12" x14ac:dyDescent="0.2">
      <c r="A242" s="63" t="str">
        <f t="shared" si="18"/>
        <v/>
      </c>
      <c r="B242" s="30"/>
      <c r="C242" s="29"/>
      <c r="D242" s="29"/>
      <c r="E242" s="29" t="str">
        <f t="shared" si="20"/>
        <v/>
      </c>
      <c r="F242" s="31" t="str">
        <f t="shared" si="16"/>
        <v/>
      </c>
      <c r="G242" s="28" t="str">
        <f>IF($B242=$B243,"",MAX($G$8:G241)+1)</f>
        <v/>
      </c>
      <c r="H242" s="61"/>
      <c r="I242" s="65" t="str">
        <f t="shared" si="19"/>
        <v/>
      </c>
      <c r="J242" s="30"/>
      <c r="K242" s="29"/>
      <c r="L242" s="31" t="str">
        <f t="shared" si="17"/>
        <v/>
      </c>
    </row>
    <row r="243" spans="1:12" x14ac:dyDescent="0.2">
      <c r="A243" s="63" t="str">
        <f t="shared" si="18"/>
        <v/>
      </c>
      <c r="B243" s="30"/>
      <c r="C243" s="29"/>
      <c r="D243" s="29"/>
      <c r="E243" s="29" t="str">
        <f t="shared" si="20"/>
        <v/>
      </c>
      <c r="F243" s="31" t="str">
        <f t="shared" si="16"/>
        <v/>
      </c>
      <c r="G243" s="28" t="str">
        <f>IF($B243=$B244,"",MAX($G$8:G242)+1)</f>
        <v/>
      </c>
      <c r="H243" s="61"/>
      <c r="I243" s="65" t="str">
        <f t="shared" si="19"/>
        <v/>
      </c>
      <c r="J243" s="30"/>
      <c r="K243" s="29"/>
      <c r="L243" s="31" t="str">
        <f t="shared" si="17"/>
        <v/>
      </c>
    </row>
    <row r="244" spans="1:12" x14ac:dyDescent="0.2">
      <c r="A244" s="63" t="str">
        <f t="shared" si="18"/>
        <v/>
      </c>
      <c r="B244" s="30"/>
      <c r="C244" s="29"/>
      <c r="D244" s="29"/>
      <c r="E244" s="29" t="str">
        <f t="shared" si="20"/>
        <v/>
      </c>
      <c r="F244" s="31" t="str">
        <f t="shared" si="16"/>
        <v/>
      </c>
      <c r="G244" s="28" t="str">
        <f>IF($B244=$B245,"",MAX($G$8:G243)+1)</f>
        <v/>
      </c>
      <c r="H244" s="61"/>
      <c r="I244" s="65" t="str">
        <f t="shared" si="19"/>
        <v/>
      </c>
      <c r="J244" s="30"/>
      <c r="K244" s="29"/>
      <c r="L244" s="31" t="str">
        <f t="shared" si="17"/>
        <v/>
      </c>
    </row>
    <row r="245" spans="1:12" x14ac:dyDescent="0.2">
      <c r="A245" s="63" t="str">
        <f t="shared" si="18"/>
        <v/>
      </c>
      <c r="B245" s="30"/>
      <c r="C245" s="29"/>
      <c r="D245" s="29"/>
      <c r="E245" s="29" t="str">
        <f t="shared" si="20"/>
        <v/>
      </c>
      <c r="F245" s="31" t="str">
        <f t="shared" si="16"/>
        <v/>
      </c>
      <c r="G245" s="28" t="str">
        <f>IF($B245=$B246,"",MAX($G$8:G244)+1)</f>
        <v/>
      </c>
      <c r="H245" s="61"/>
      <c r="I245" s="65" t="str">
        <f t="shared" si="19"/>
        <v/>
      </c>
      <c r="J245" s="30"/>
      <c r="K245" s="29"/>
      <c r="L245" s="31" t="str">
        <f t="shared" si="17"/>
        <v/>
      </c>
    </row>
    <row r="246" spans="1:12" x14ac:dyDescent="0.2">
      <c r="A246" s="63" t="str">
        <f t="shared" si="18"/>
        <v/>
      </c>
      <c r="B246" s="30"/>
      <c r="C246" s="29"/>
      <c r="D246" s="29"/>
      <c r="E246" s="29" t="str">
        <f t="shared" si="20"/>
        <v/>
      </c>
      <c r="F246" s="31" t="str">
        <f t="shared" si="16"/>
        <v/>
      </c>
      <c r="G246" s="28" t="str">
        <f>IF($B246=$B247,"",MAX($G$8:G245)+1)</f>
        <v/>
      </c>
      <c r="H246" s="61"/>
      <c r="I246" s="65" t="str">
        <f t="shared" si="19"/>
        <v/>
      </c>
      <c r="J246" s="30"/>
      <c r="K246" s="29"/>
      <c r="L246" s="31" t="str">
        <f t="shared" si="17"/>
        <v/>
      </c>
    </row>
    <row r="247" spans="1:12" x14ac:dyDescent="0.2">
      <c r="A247" s="63" t="str">
        <f t="shared" si="18"/>
        <v/>
      </c>
      <c r="B247" s="30"/>
      <c r="C247" s="29"/>
      <c r="D247" s="29"/>
      <c r="E247" s="29" t="str">
        <f t="shared" si="20"/>
        <v/>
      </c>
      <c r="F247" s="31" t="str">
        <f t="shared" si="16"/>
        <v/>
      </c>
      <c r="G247" s="28" t="str">
        <f>IF($B247=$B248,"",MAX($G$8:G246)+1)</f>
        <v/>
      </c>
      <c r="H247" s="61"/>
      <c r="I247" s="65" t="str">
        <f t="shared" si="19"/>
        <v/>
      </c>
      <c r="J247" s="30"/>
      <c r="K247" s="29"/>
      <c r="L247" s="31" t="str">
        <f t="shared" si="17"/>
        <v/>
      </c>
    </row>
    <row r="248" spans="1:12" x14ac:dyDescent="0.2">
      <c r="A248" s="63" t="str">
        <f t="shared" si="18"/>
        <v/>
      </c>
      <c r="B248" s="30"/>
      <c r="C248" s="29"/>
      <c r="D248" s="29"/>
      <c r="E248" s="29" t="str">
        <f t="shared" si="20"/>
        <v/>
      </c>
      <c r="F248" s="31" t="str">
        <f t="shared" si="16"/>
        <v/>
      </c>
      <c r="G248" s="28" t="str">
        <f>IF($B248=$B249,"",MAX($G$8:G247)+1)</f>
        <v/>
      </c>
      <c r="H248" s="61"/>
      <c r="I248" s="65" t="str">
        <f t="shared" si="19"/>
        <v/>
      </c>
      <c r="J248" s="30"/>
      <c r="K248" s="29"/>
      <c r="L248" s="31" t="str">
        <f t="shared" si="17"/>
        <v/>
      </c>
    </row>
    <row r="249" spans="1:12" x14ac:dyDescent="0.2">
      <c r="A249" s="63" t="str">
        <f t="shared" si="18"/>
        <v/>
      </c>
      <c r="B249" s="30"/>
      <c r="C249" s="29"/>
      <c r="D249" s="29"/>
      <c r="E249" s="29" t="str">
        <f t="shared" si="20"/>
        <v/>
      </c>
      <c r="F249" s="31" t="str">
        <f t="shared" si="16"/>
        <v/>
      </c>
      <c r="G249" s="28" t="str">
        <f>IF($B249=$B250,"",MAX($G$8:G248)+1)</f>
        <v/>
      </c>
      <c r="H249" s="61"/>
      <c r="I249" s="65" t="str">
        <f t="shared" si="19"/>
        <v/>
      </c>
      <c r="J249" s="30"/>
      <c r="K249" s="29"/>
      <c r="L249" s="31" t="str">
        <f t="shared" si="17"/>
        <v/>
      </c>
    </row>
    <row r="250" spans="1:12" x14ac:dyDescent="0.2">
      <c r="A250" s="63" t="str">
        <f t="shared" si="18"/>
        <v/>
      </c>
      <c r="B250" s="30"/>
      <c r="C250" s="29"/>
      <c r="D250" s="29"/>
      <c r="E250" s="29" t="str">
        <f t="shared" si="20"/>
        <v/>
      </c>
      <c r="F250" s="31" t="str">
        <f t="shared" si="16"/>
        <v/>
      </c>
      <c r="G250" s="28" t="str">
        <f>IF($B250=$B251,"",MAX($G$8:G249)+1)</f>
        <v/>
      </c>
      <c r="H250" s="61"/>
      <c r="I250" s="65" t="str">
        <f t="shared" si="19"/>
        <v/>
      </c>
      <c r="J250" s="30"/>
      <c r="K250" s="29"/>
      <c r="L250" s="31" t="str">
        <f t="shared" si="17"/>
        <v/>
      </c>
    </row>
    <row r="251" spans="1:12" x14ac:dyDescent="0.2">
      <c r="A251" s="63" t="str">
        <f t="shared" si="18"/>
        <v/>
      </c>
      <c r="B251" s="30"/>
      <c r="C251" s="29"/>
      <c r="D251" s="29"/>
      <c r="E251" s="29" t="str">
        <f t="shared" si="20"/>
        <v/>
      </c>
      <c r="F251" s="31" t="str">
        <f t="shared" si="16"/>
        <v/>
      </c>
      <c r="G251" s="28" t="str">
        <f>IF($B251=$B252,"",MAX($G$8:G250)+1)</f>
        <v/>
      </c>
      <c r="H251" s="61"/>
      <c r="I251" s="65" t="str">
        <f t="shared" si="19"/>
        <v/>
      </c>
      <c r="J251" s="30"/>
      <c r="K251" s="29"/>
      <c r="L251" s="31" t="str">
        <f t="shared" si="17"/>
        <v/>
      </c>
    </row>
    <row r="252" spans="1:12" x14ac:dyDescent="0.2">
      <c r="A252" s="63" t="str">
        <f t="shared" si="18"/>
        <v/>
      </c>
      <c r="B252" s="30"/>
      <c r="C252" s="29"/>
      <c r="D252" s="29"/>
      <c r="E252" s="29" t="str">
        <f t="shared" si="20"/>
        <v/>
      </c>
      <c r="F252" s="31" t="str">
        <f t="shared" si="16"/>
        <v/>
      </c>
      <c r="G252" s="28" t="str">
        <f>IF($B252=$B253,"",MAX($G$8:G251)+1)</f>
        <v/>
      </c>
      <c r="H252" s="61"/>
      <c r="I252" s="65" t="str">
        <f t="shared" si="19"/>
        <v/>
      </c>
      <c r="J252" s="30"/>
      <c r="K252" s="29"/>
      <c r="L252" s="31" t="str">
        <f t="shared" si="17"/>
        <v/>
      </c>
    </row>
    <row r="253" spans="1:12" x14ac:dyDescent="0.2">
      <c r="A253" s="63" t="str">
        <f t="shared" si="18"/>
        <v/>
      </c>
      <c r="B253" s="30"/>
      <c r="C253" s="29"/>
      <c r="D253" s="29"/>
      <c r="E253" s="29" t="str">
        <f t="shared" si="20"/>
        <v/>
      </c>
      <c r="F253" s="31" t="str">
        <f t="shared" si="16"/>
        <v/>
      </c>
      <c r="G253" s="28" t="str">
        <f>IF($B253=$B254,"",MAX($G$8:G252)+1)</f>
        <v/>
      </c>
      <c r="H253" s="61"/>
      <c r="I253" s="65" t="str">
        <f t="shared" si="19"/>
        <v/>
      </c>
      <c r="J253" s="30"/>
      <c r="K253" s="29"/>
      <c r="L253" s="31" t="str">
        <f t="shared" si="17"/>
        <v/>
      </c>
    </row>
    <row r="254" spans="1:12" x14ac:dyDescent="0.2">
      <c r="A254" s="63" t="str">
        <f t="shared" si="18"/>
        <v/>
      </c>
      <c r="B254" s="30"/>
      <c r="C254" s="29"/>
      <c r="D254" s="29"/>
      <c r="E254" s="29" t="str">
        <f t="shared" si="20"/>
        <v/>
      </c>
      <c r="F254" s="31" t="str">
        <f t="shared" si="16"/>
        <v/>
      </c>
      <c r="G254" s="28" t="str">
        <f>IF($B254=$B255,"",MAX($G$8:G253)+1)</f>
        <v/>
      </c>
      <c r="H254" s="61"/>
      <c r="I254" s="65" t="str">
        <f t="shared" si="19"/>
        <v/>
      </c>
      <c r="J254" s="30"/>
      <c r="K254" s="29"/>
      <c r="L254" s="31" t="str">
        <f t="shared" si="17"/>
        <v/>
      </c>
    </row>
    <row r="255" spans="1:12" x14ac:dyDescent="0.2">
      <c r="A255" s="63" t="str">
        <f t="shared" si="18"/>
        <v/>
      </c>
      <c r="B255" s="30"/>
      <c r="C255" s="29"/>
      <c r="D255" s="29"/>
      <c r="E255" s="29" t="str">
        <f t="shared" si="20"/>
        <v/>
      </c>
      <c r="F255" s="31" t="str">
        <f t="shared" si="16"/>
        <v/>
      </c>
      <c r="G255" s="28" t="str">
        <f>IF($B255=$B256,"",MAX($G$8:G254)+1)</f>
        <v/>
      </c>
      <c r="H255" s="61"/>
      <c r="I255" s="65" t="str">
        <f t="shared" si="19"/>
        <v/>
      </c>
      <c r="J255" s="30"/>
      <c r="K255" s="29"/>
      <c r="L255" s="31" t="str">
        <f t="shared" si="17"/>
        <v/>
      </c>
    </row>
    <row r="256" spans="1:12" x14ac:dyDescent="0.2">
      <c r="A256" s="63" t="str">
        <f t="shared" si="18"/>
        <v/>
      </c>
      <c r="B256" s="30"/>
      <c r="C256" s="29"/>
      <c r="D256" s="29"/>
      <c r="E256" s="29" t="str">
        <f t="shared" si="20"/>
        <v/>
      </c>
      <c r="F256" s="31" t="str">
        <f t="shared" si="16"/>
        <v/>
      </c>
      <c r="G256" s="28" t="str">
        <f>IF($B256=$B257,"",MAX($G$8:G255)+1)</f>
        <v/>
      </c>
      <c r="H256" s="61"/>
      <c r="I256" s="65" t="str">
        <f t="shared" si="19"/>
        <v/>
      </c>
      <c r="J256" s="30"/>
      <c r="K256" s="29"/>
      <c r="L256" s="31" t="str">
        <f t="shared" si="17"/>
        <v/>
      </c>
    </row>
    <row r="257" spans="1:12" x14ac:dyDescent="0.2">
      <c r="A257" s="63" t="str">
        <f t="shared" si="18"/>
        <v/>
      </c>
      <c r="B257" s="30"/>
      <c r="C257" s="29"/>
      <c r="D257" s="29"/>
      <c r="E257" s="29" t="str">
        <f t="shared" si="20"/>
        <v/>
      </c>
      <c r="F257" s="31" t="str">
        <f t="shared" si="16"/>
        <v/>
      </c>
      <c r="G257" s="28" t="str">
        <f>IF($B257=$B258,"",MAX($G$8:G256)+1)</f>
        <v/>
      </c>
      <c r="H257" s="61"/>
      <c r="I257" s="65" t="str">
        <f t="shared" si="19"/>
        <v/>
      </c>
      <c r="J257" s="30"/>
      <c r="K257" s="29"/>
      <c r="L257" s="31" t="str">
        <f t="shared" si="17"/>
        <v/>
      </c>
    </row>
    <row r="258" spans="1:12" x14ac:dyDescent="0.2">
      <c r="A258" s="63" t="str">
        <f t="shared" si="18"/>
        <v/>
      </c>
      <c r="B258" s="30"/>
      <c r="C258" s="29"/>
      <c r="D258" s="29"/>
      <c r="E258" s="29" t="str">
        <f t="shared" si="20"/>
        <v/>
      </c>
      <c r="F258" s="31" t="str">
        <f t="shared" si="16"/>
        <v/>
      </c>
      <c r="G258" s="28" t="str">
        <f>IF($B258=$B259,"",MAX($G$8:G257)+1)</f>
        <v/>
      </c>
      <c r="H258" s="61"/>
      <c r="I258" s="65" t="str">
        <f t="shared" si="19"/>
        <v/>
      </c>
      <c r="J258" s="30"/>
      <c r="K258" s="29"/>
      <c r="L258" s="31" t="str">
        <f t="shared" si="17"/>
        <v/>
      </c>
    </row>
    <row r="259" spans="1:12" x14ac:dyDescent="0.2">
      <c r="A259" s="63" t="str">
        <f t="shared" si="18"/>
        <v/>
      </c>
      <c r="B259" s="30"/>
      <c r="C259" s="29"/>
      <c r="D259" s="29"/>
      <c r="E259" s="29" t="str">
        <f t="shared" si="20"/>
        <v/>
      </c>
      <c r="F259" s="31" t="str">
        <f t="shared" si="16"/>
        <v/>
      </c>
      <c r="G259" s="28" t="str">
        <f>IF($B259=$B260,"",MAX($G$8:G258)+1)</f>
        <v/>
      </c>
      <c r="H259" s="61"/>
      <c r="I259" s="65" t="str">
        <f t="shared" si="19"/>
        <v/>
      </c>
      <c r="J259" s="30"/>
      <c r="K259" s="29"/>
      <c r="L259" s="31" t="str">
        <f t="shared" si="17"/>
        <v/>
      </c>
    </row>
    <row r="260" spans="1:12" x14ac:dyDescent="0.2">
      <c r="A260" s="63" t="str">
        <f t="shared" si="18"/>
        <v/>
      </c>
      <c r="B260" s="30"/>
      <c r="C260" s="29"/>
      <c r="D260" s="29"/>
      <c r="E260" s="29" t="str">
        <f t="shared" si="20"/>
        <v/>
      </c>
      <c r="F260" s="31" t="str">
        <f t="shared" si="16"/>
        <v/>
      </c>
      <c r="G260" s="28" t="str">
        <f>IF($B260=$B261,"",MAX($G$8:G259)+1)</f>
        <v/>
      </c>
      <c r="H260" s="61"/>
      <c r="I260" s="65" t="str">
        <f t="shared" si="19"/>
        <v/>
      </c>
      <c r="J260" s="30"/>
      <c r="K260" s="29"/>
      <c r="L260" s="31" t="str">
        <f t="shared" si="17"/>
        <v/>
      </c>
    </row>
    <row r="261" spans="1:12" x14ac:dyDescent="0.2">
      <c r="A261" s="63" t="str">
        <f t="shared" si="18"/>
        <v/>
      </c>
      <c r="B261" s="30"/>
      <c r="C261" s="29"/>
      <c r="D261" s="29"/>
      <c r="E261" s="29" t="str">
        <f t="shared" si="20"/>
        <v/>
      </c>
      <c r="F261" s="31" t="str">
        <f t="shared" si="16"/>
        <v/>
      </c>
      <c r="G261" s="28" t="str">
        <f>IF($B261=$B262,"",MAX($G$8:G260)+1)</f>
        <v/>
      </c>
      <c r="H261" s="61"/>
      <c r="I261" s="65" t="str">
        <f t="shared" si="19"/>
        <v/>
      </c>
      <c r="J261" s="30"/>
      <c r="K261" s="29"/>
      <c r="L261" s="31" t="str">
        <f t="shared" si="17"/>
        <v/>
      </c>
    </row>
    <row r="262" spans="1:12" x14ac:dyDescent="0.2">
      <c r="A262" s="63" t="str">
        <f t="shared" si="18"/>
        <v/>
      </c>
      <c r="B262" s="30"/>
      <c r="C262" s="29"/>
      <c r="D262" s="29"/>
      <c r="E262" s="29" t="str">
        <f t="shared" si="20"/>
        <v/>
      </c>
      <c r="F262" s="31" t="str">
        <f t="shared" si="16"/>
        <v/>
      </c>
      <c r="G262" s="28" t="str">
        <f>IF($B262=$B263,"",MAX($G$8:G261)+1)</f>
        <v/>
      </c>
      <c r="H262" s="61"/>
      <c r="I262" s="65" t="str">
        <f t="shared" si="19"/>
        <v/>
      </c>
      <c r="J262" s="30"/>
      <c r="K262" s="29"/>
      <c r="L262" s="31" t="str">
        <f t="shared" si="17"/>
        <v/>
      </c>
    </row>
    <row r="263" spans="1:12" x14ac:dyDescent="0.2">
      <c r="A263" s="63" t="str">
        <f t="shared" si="18"/>
        <v/>
      </c>
      <c r="B263" s="30"/>
      <c r="C263" s="29"/>
      <c r="D263" s="29"/>
      <c r="E263" s="29" t="str">
        <f t="shared" si="20"/>
        <v/>
      </c>
      <c r="F263" s="31" t="str">
        <f t="shared" si="16"/>
        <v/>
      </c>
      <c r="G263" s="28" t="str">
        <f>IF($B263=$B264,"",MAX($G$8:G262)+1)</f>
        <v/>
      </c>
      <c r="H263" s="61"/>
      <c r="I263" s="65" t="str">
        <f t="shared" si="19"/>
        <v/>
      </c>
      <c r="J263" s="30"/>
      <c r="K263" s="29"/>
      <c r="L263" s="31" t="str">
        <f t="shared" si="17"/>
        <v/>
      </c>
    </row>
    <row r="264" spans="1:12" x14ac:dyDescent="0.2">
      <c r="A264" s="63" t="str">
        <f t="shared" si="18"/>
        <v/>
      </c>
      <c r="B264" s="30"/>
      <c r="C264" s="29"/>
      <c r="D264" s="29"/>
      <c r="E264" s="29" t="str">
        <f t="shared" si="20"/>
        <v/>
      </c>
      <c r="F264" s="31" t="str">
        <f t="shared" si="16"/>
        <v/>
      </c>
      <c r="G264" s="28" t="str">
        <f>IF($B264=$B265,"",MAX($G$8:G263)+1)</f>
        <v/>
      </c>
      <c r="H264" s="61"/>
      <c r="I264" s="65" t="str">
        <f t="shared" si="19"/>
        <v/>
      </c>
      <c r="J264" s="30"/>
      <c r="K264" s="29"/>
      <c r="L264" s="31" t="str">
        <f t="shared" si="17"/>
        <v/>
      </c>
    </row>
    <row r="265" spans="1:12" x14ac:dyDescent="0.2">
      <c r="A265" s="63" t="str">
        <f t="shared" si="18"/>
        <v/>
      </c>
      <c r="B265" s="30"/>
      <c r="C265" s="29"/>
      <c r="D265" s="29"/>
      <c r="E265" s="29" t="str">
        <f t="shared" si="20"/>
        <v/>
      </c>
      <c r="F265" s="31" t="str">
        <f t="shared" ref="F265:F280" si="21">IF(E265="","",SUM(E265*($B$2*24)))</f>
        <v/>
      </c>
      <c r="G265" s="28" t="str">
        <f>IF($B265=$B266,"",MAX($G$8:G264)+1)</f>
        <v/>
      </c>
      <c r="H265" s="61"/>
      <c r="I265" s="65" t="str">
        <f t="shared" si="19"/>
        <v/>
      </c>
      <c r="J265" s="30"/>
      <c r="K265" s="29"/>
      <c r="L265" s="31" t="str">
        <f t="shared" ref="L265:L280" si="22">IF(K265="","",SUM(K265*($B$2*24)))</f>
        <v/>
      </c>
    </row>
    <row r="266" spans="1:12" x14ac:dyDescent="0.2">
      <c r="A266" s="63" t="str">
        <f t="shared" ref="A266:A280" si="23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30"/>
      <c r="C266" s="29"/>
      <c r="D266" s="29"/>
      <c r="E266" s="29" t="str">
        <f t="shared" si="20"/>
        <v/>
      </c>
      <c r="F266" s="31" t="str">
        <f t="shared" si="21"/>
        <v/>
      </c>
      <c r="G266" s="28" t="str">
        <f>IF($B266=$B267,"",MAX($G$8:G265)+1)</f>
        <v/>
      </c>
      <c r="H266" s="61"/>
      <c r="I266" s="65" t="str">
        <f t="shared" ref="I266:I278" si="24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30"/>
      <c r="K266" s="29"/>
      <c r="L266" s="31" t="str">
        <f t="shared" si="22"/>
        <v/>
      </c>
    </row>
    <row r="267" spans="1:12" x14ac:dyDescent="0.2">
      <c r="A267" s="63" t="str">
        <f t="shared" si="23"/>
        <v/>
      </c>
      <c r="B267" s="30"/>
      <c r="C267" s="29"/>
      <c r="D267" s="29"/>
      <c r="E267" s="29" t="str">
        <f t="shared" si="20"/>
        <v/>
      </c>
      <c r="F267" s="31" t="str">
        <f t="shared" si="21"/>
        <v/>
      </c>
      <c r="G267" s="28" t="str">
        <f>IF($B267=$B268,"",MAX($G$8:G266)+1)</f>
        <v/>
      </c>
      <c r="H267" s="61"/>
      <c r="I267" s="65" t="str">
        <f t="shared" si="24"/>
        <v/>
      </c>
      <c r="J267" s="30"/>
      <c r="K267" s="29"/>
      <c r="L267" s="31" t="str">
        <f t="shared" si="22"/>
        <v/>
      </c>
    </row>
    <row r="268" spans="1:12" x14ac:dyDescent="0.2">
      <c r="A268" s="63" t="str">
        <f t="shared" si="23"/>
        <v/>
      </c>
      <c r="B268" s="30"/>
      <c r="C268" s="29"/>
      <c r="D268" s="29"/>
      <c r="E268" s="29" t="str">
        <f t="shared" si="20"/>
        <v/>
      </c>
      <c r="F268" s="31" t="str">
        <f t="shared" si="21"/>
        <v/>
      </c>
      <c r="G268" s="28" t="str">
        <f>IF($B268=$B269,"",MAX($G$8:G267)+1)</f>
        <v/>
      </c>
      <c r="H268" s="61"/>
      <c r="I268" s="65" t="str">
        <f t="shared" si="24"/>
        <v/>
      </c>
      <c r="J268" s="30"/>
      <c r="K268" s="29"/>
      <c r="L268" s="31" t="str">
        <f t="shared" si="22"/>
        <v/>
      </c>
    </row>
    <row r="269" spans="1:12" x14ac:dyDescent="0.2">
      <c r="A269" s="63" t="str">
        <f t="shared" si="23"/>
        <v/>
      </c>
      <c r="B269" s="30"/>
      <c r="C269" s="29"/>
      <c r="D269" s="29"/>
      <c r="E269" s="29" t="str">
        <f t="shared" si="20"/>
        <v/>
      </c>
      <c r="F269" s="31" t="str">
        <f t="shared" si="21"/>
        <v/>
      </c>
      <c r="G269" s="28" t="str">
        <f>IF($B269=$B270,"",MAX($G$8:G268)+1)</f>
        <v/>
      </c>
      <c r="H269" s="61"/>
      <c r="I269" s="65" t="str">
        <f t="shared" si="24"/>
        <v/>
      </c>
      <c r="J269" s="30"/>
      <c r="K269" s="29"/>
      <c r="L269" s="31" t="str">
        <f t="shared" si="22"/>
        <v/>
      </c>
    </row>
    <row r="270" spans="1:12" x14ac:dyDescent="0.2">
      <c r="A270" s="63" t="str">
        <f t="shared" si="23"/>
        <v/>
      </c>
      <c r="B270" s="30"/>
      <c r="C270" s="29"/>
      <c r="D270" s="29"/>
      <c r="E270" s="29" t="str">
        <f t="shared" si="20"/>
        <v/>
      </c>
      <c r="F270" s="31" t="str">
        <f t="shared" si="21"/>
        <v/>
      </c>
      <c r="G270" s="28" t="str">
        <f>IF($B270=$B271,"",MAX($G$8:G269)+1)</f>
        <v/>
      </c>
      <c r="H270" s="61"/>
      <c r="I270" s="65" t="str">
        <f t="shared" si="24"/>
        <v/>
      </c>
      <c r="J270" s="30"/>
      <c r="K270" s="29"/>
      <c r="L270" s="31" t="str">
        <f t="shared" si="22"/>
        <v/>
      </c>
    </row>
    <row r="271" spans="1:12" x14ac:dyDescent="0.2">
      <c r="A271" s="63" t="str">
        <f t="shared" si="23"/>
        <v/>
      </c>
      <c r="B271" s="30"/>
      <c r="C271" s="29"/>
      <c r="D271" s="29"/>
      <c r="E271" s="29" t="str">
        <f t="shared" si="20"/>
        <v/>
      </c>
      <c r="F271" s="31" t="str">
        <f t="shared" si="21"/>
        <v/>
      </c>
      <c r="G271" s="28" t="str">
        <f>IF($B271=$B272,"",MAX($G$8:G270)+1)</f>
        <v/>
      </c>
      <c r="H271" s="61"/>
      <c r="I271" s="65" t="str">
        <f t="shared" si="24"/>
        <v/>
      </c>
      <c r="J271" s="30"/>
      <c r="K271" s="29"/>
      <c r="L271" s="31" t="str">
        <f t="shared" si="22"/>
        <v/>
      </c>
    </row>
    <row r="272" spans="1:12" x14ac:dyDescent="0.2">
      <c r="A272" s="63" t="str">
        <f t="shared" si="23"/>
        <v/>
      </c>
      <c r="B272" s="30"/>
      <c r="C272" s="29"/>
      <c r="D272" s="29"/>
      <c r="E272" s="29" t="str">
        <f t="shared" si="20"/>
        <v/>
      </c>
      <c r="F272" s="31" t="str">
        <f t="shared" si="21"/>
        <v/>
      </c>
      <c r="G272" s="28" t="str">
        <f>IF($B272=$B273,"",MAX($G$8:G271)+1)</f>
        <v/>
      </c>
      <c r="H272" s="61"/>
      <c r="I272" s="65" t="str">
        <f t="shared" si="24"/>
        <v/>
      </c>
      <c r="J272" s="30"/>
      <c r="K272" s="29"/>
      <c r="L272" s="31" t="str">
        <f t="shared" si="22"/>
        <v/>
      </c>
    </row>
    <row r="273" spans="1:12" x14ac:dyDescent="0.2">
      <c r="A273" s="63" t="str">
        <f t="shared" si="23"/>
        <v/>
      </c>
      <c r="B273" s="30"/>
      <c r="C273" s="29"/>
      <c r="D273" s="29"/>
      <c r="E273" s="29" t="str">
        <f t="shared" si="20"/>
        <v/>
      </c>
      <c r="F273" s="31" t="str">
        <f t="shared" si="21"/>
        <v/>
      </c>
      <c r="G273" s="28" t="str">
        <f>IF($B273=$B274,"",MAX($G$8:G272)+1)</f>
        <v/>
      </c>
      <c r="H273" s="61"/>
      <c r="I273" s="65" t="str">
        <f t="shared" si="24"/>
        <v/>
      </c>
      <c r="J273" s="30"/>
      <c r="K273" s="29"/>
      <c r="L273" s="31" t="str">
        <f t="shared" si="22"/>
        <v/>
      </c>
    </row>
    <row r="274" spans="1:12" x14ac:dyDescent="0.2">
      <c r="A274" s="63" t="str">
        <f t="shared" si="23"/>
        <v/>
      </c>
      <c r="B274" s="30"/>
      <c r="C274" s="29"/>
      <c r="D274" s="29"/>
      <c r="E274" s="29" t="str">
        <f t="shared" si="20"/>
        <v/>
      </c>
      <c r="F274" s="31" t="str">
        <f t="shared" si="21"/>
        <v/>
      </c>
      <c r="G274" s="28" t="str">
        <f>IF($B274=$B275,"",MAX($G$8:G273)+1)</f>
        <v/>
      </c>
      <c r="H274" s="61"/>
      <c r="I274" s="65" t="str">
        <f t="shared" si="24"/>
        <v/>
      </c>
      <c r="J274" s="30"/>
      <c r="K274" s="29"/>
      <c r="L274" s="31" t="str">
        <f t="shared" si="22"/>
        <v/>
      </c>
    </row>
    <row r="275" spans="1:12" x14ac:dyDescent="0.2">
      <c r="A275" s="63" t="str">
        <f t="shared" si="23"/>
        <v/>
      </c>
      <c r="B275" s="30"/>
      <c r="C275" s="29"/>
      <c r="D275" s="29"/>
      <c r="E275" s="29" t="str">
        <f t="shared" si="20"/>
        <v/>
      </c>
      <c r="F275" s="31" t="str">
        <f t="shared" si="21"/>
        <v/>
      </c>
      <c r="G275" s="28" t="str">
        <f>IF($B275=$B276,"",MAX($G$8:G274)+1)</f>
        <v/>
      </c>
      <c r="H275" s="61"/>
      <c r="I275" s="65" t="str">
        <f t="shared" si="24"/>
        <v/>
      </c>
      <c r="J275" s="30"/>
      <c r="K275" s="29"/>
      <c r="L275" s="31" t="str">
        <f t="shared" si="22"/>
        <v/>
      </c>
    </row>
    <row r="276" spans="1:12" x14ac:dyDescent="0.2">
      <c r="A276" s="63" t="str">
        <f t="shared" si="23"/>
        <v/>
      </c>
      <c r="B276" s="30"/>
      <c r="C276" s="29"/>
      <c r="D276" s="29"/>
      <c r="E276" s="29" t="str">
        <f t="shared" si="20"/>
        <v/>
      </c>
      <c r="F276" s="31" t="str">
        <f t="shared" si="21"/>
        <v/>
      </c>
      <c r="G276" s="28" t="str">
        <f>IF($B276=$B277,"",MAX($G$8:G275)+1)</f>
        <v/>
      </c>
      <c r="H276" s="61"/>
      <c r="I276" s="65" t="str">
        <f t="shared" si="24"/>
        <v/>
      </c>
      <c r="J276" s="30"/>
      <c r="K276" s="29"/>
      <c r="L276" s="31" t="str">
        <f t="shared" si="22"/>
        <v/>
      </c>
    </row>
    <row r="277" spans="1:12" x14ac:dyDescent="0.2">
      <c r="A277" s="63" t="str">
        <f t="shared" si="23"/>
        <v/>
      </c>
      <c r="B277" s="30"/>
      <c r="C277" s="29"/>
      <c r="D277" s="29"/>
      <c r="E277" s="29" t="str">
        <f t="shared" si="20"/>
        <v/>
      </c>
      <c r="F277" s="31" t="str">
        <f t="shared" si="21"/>
        <v/>
      </c>
      <c r="G277" s="28" t="str">
        <f>IF($B277=$B278,"",MAX($G$8:G276)+1)</f>
        <v/>
      </c>
      <c r="H277" s="61"/>
      <c r="I277" s="65" t="str">
        <f t="shared" si="24"/>
        <v/>
      </c>
      <c r="J277" s="30"/>
      <c r="K277" s="29"/>
      <c r="L277" s="31" t="str">
        <f t="shared" si="22"/>
        <v/>
      </c>
    </row>
    <row r="278" spans="1:12" x14ac:dyDescent="0.2">
      <c r="A278" s="63" t="str">
        <f t="shared" si="23"/>
        <v/>
      </c>
      <c r="B278" s="30"/>
      <c r="C278" s="29"/>
      <c r="D278" s="29"/>
      <c r="E278" s="29" t="str">
        <f t="shared" si="20"/>
        <v/>
      </c>
      <c r="F278" s="31" t="str">
        <f t="shared" si="21"/>
        <v/>
      </c>
      <c r="G278" s="28" t="str">
        <f>IF($B278=$B279,"",MAX($G$8:G277)+1)</f>
        <v/>
      </c>
      <c r="H278" s="61"/>
      <c r="I278" s="65" t="str">
        <f t="shared" si="24"/>
        <v/>
      </c>
      <c r="J278" s="30"/>
      <c r="K278" s="29"/>
      <c r="L278" s="31" t="str">
        <f t="shared" si="22"/>
        <v/>
      </c>
    </row>
    <row r="279" spans="1:12" x14ac:dyDescent="0.2">
      <c r="A279" s="63" t="str">
        <f t="shared" si="23"/>
        <v/>
      </c>
      <c r="B279" s="30"/>
      <c r="C279" s="29"/>
      <c r="D279" s="29"/>
      <c r="E279" s="29" t="str">
        <f t="shared" si="20"/>
        <v/>
      </c>
      <c r="F279" s="31" t="str">
        <f t="shared" si="21"/>
        <v/>
      </c>
      <c r="G279" s="28" t="str">
        <f>IF($B279=$B280,"",MAX($G$8:G278)+1)</f>
        <v/>
      </c>
      <c r="H279" s="61"/>
      <c r="I279" s="65"/>
      <c r="J279" s="30"/>
      <c r="K279" s="29"/>
      <c r="L279" s="31" t="str">
        <f t="shared" si="22"/>
        <v/>
      </c>
    </row>
    <row r="280" spans="1:12" x14ac:dyDescent="0.2">
      <c r="A280" s="63" t="str">
        <f t="shared" si="23"/>
        <v/>
      </c>
      <c r="B280" s="30"/>
      <c r="C280" s="29"/>
      <c r="D280" s="29"/>
      <c r="E280" s="29" t="str">
        <f t="shared" si="20"/>
        <v/>
      </c>
      <c r="F280" s="31" t="str">
        <f t="shared" si="21"/>
        <v/>
      </c>
      <c r="G280" s="28" t="str">
        <f>IF($B280=$B281,"",MAX($G$8:G279)+1)</f>
        <v/>
      </c>
      <c r="H280" s="61"/>
      <c r="I280" s="65"/>
      <c r="J280" s="30"/>
      <c r="K280" s="29"/>
      <c r="L280" s="31" t="str">
        <f t="shared" si="22"/>
        <v/>
      </c>
    </row>
    <row r="281" spans="1:12" x14ac:dyDescent="0.2">
      <c r="B281" s="9"/>
      <c r="C281" s="4"/>
      <c r="D281" s="5"/>
      <c r="E281" s="6" t="str">
        <f t="shared" si="20"/>
        <v/>
      </c>
      <c r="F281" s="7" t="str">
        <f t="shared" ref="F281:F299" si="25">IF(E281="","",SUM(E281*($K$17*24)))</f>
        <v/>
      </c>
      <c r="G281" s="11"/>
      <c r="I281" s="8"/>
    </row>
    <row r="282" spans="1:12" x14ac:dyDescent="0.2">
      <c r="B282" s="9"/>
      <c r="C282" s="4"/>
      <c r="D282" s="5"/>
      <c r="E282" s="6" t="str">
        <f t="shared" ref="E282:E345" si="26">IF(D282="","",(SUM(D282-C282)))</f>
        <v/>
      </c>
      <c r="F282" s="7" t="str">
        <f t="shared" si="25"/>
        <v/>
      </c>
      <c r="G282" s="11"/>
      <c r="I282" s="8"/>
    </row>
    <row r="283" spans="1:12" x14ac:dyDescent="0.2">
      <c r="B283" s="9"/>
      <c r="C283" s="4"/>
      <c r="D283" s="5"/>
      <c r="E283" s="6" t="str">
        <f t="shared" si="26"/>
        <v/>
      </c>
      <c r="F283" s="7" t="str">
        <f t="shared" si="25"/>
        <v/>
      </c>
      <c r="G283" s="11"/>
      <c r="I283" s="8"/>
    </row>
    <row r="284" spans="1:12" x14ac:dyDescent="0.2">
      <c r="B284" s="9"/>
      <c r="C284" s="4"/>
      <c r="D284" s="5"/>
      <c r="E284" s="6" t="str">
        <f t="shared" si="26"/>
        <v/>
      </c>
      <c r="F284" s="7" t="str">
        <f t="shared" si="25"/>
        <v/>
      </c>
      <c r="G284" s="11"/>
    </row>
    <row r="285" spans="1:12" x14ac:dyDescent="0.2">
      <c r="B285" s="9"/>
      <c r="C285" s="4"/>
      <c r="D285" s="5"/>
      <c r="E285" s="6" t="str">
        <f t="shared" si="26"/>
        <v/>
      </c>
      <c r="F285" s="7" t="str">
        <f t="shared" si="25"/>
        <v/>
      </c>
      <c r="G285" s="11"/>
    </row>
    <row r="286" spans="1:12" x14ac:dyDescent="0.2">
      <c r="B286" s="9"/>
      <c r="C286" s="4"/>
      <c r="D286" s="5"/>
      <c r="E286" s="6" t="str">
        <f t="shared" si="26"/>
        <v/>
      </c>
      <c r="F286" s="7" t="str">
        <f t="shared" si="25"/>
        <v/>
      </c>
      <c r="G286" s="11"/>
    </row>
    <row r="287" spans="1:12" x14ac:dyDescent="0.2">
      <c r="B287" s="9"/>
      <c r="C287" s="4"/>
      <c r="D287" s="5"/>
      <c r="E287" s="6" t="str">
        <f t="shared" si="26"/>
        <v/>
      </c>
      <c r="F287" s="7" t="str">
        <f t="shared" si="25"/>
        <v/>
      </c>
      <c r="G287" s="11"/>
    </row>
    <row r="288" spans="1:12" x14ac:dyDescent="0.2">
      <c r="B288" s="9"/>
      <c r="C288" s="4"/>
      <c r="D288" s="5"/>
      <c r="E288" s="6" t="str">
        <f t="shared" si="26"/>
        <v/>
      </c>
      <c r="F288" s="7" t="str">
        <f t="shared" si="25"/>
        <v/>
      </c>
      <c r="G288" s="11"/>
    </row>
    <row r="289" spans="2:7" x14ac:dyDescent="0.2">
      <c r="B289" s="9"/>
      <c r="C289" s="4"/>
      <c r="D289" s="5"/>
      <c r="E289" s="6" t="str">
        <f t="shared" si="26"/>
        <v/>
      </c>
      <c r="F289" s="7" t="str">
        <f t="shared" si="25"/>
        <v/>
      </c>
      <c r="G289" s="11"/>
    </row>
    <row r="290" spans="2:7" x14ac:dyDescent="0.2">
      <c r="B290" s="9"/>
      <c r="C290" s="4"/>
      <c r="D290" s="5"/>
      <c r="E290" s="6" t="str">
        <f t="shared" si="26"/>
        <v/>
      </c>
      <c r="F290" s="7" t="str">
        <f t="shared" si="25"/>
        <v/>
      </c>
      <c r="G290" s="11"/>
    </row>
    <row r="291" spans="2:7" x14ac:dyDescent="0.2">
      <c r="B291" s="9"/>
      <c r="C291" s="4"/>
      <c r="D291" s="5"/>
      <c r="E291" s="6" t="str">
        <f t="shared" si="26"/>
        <v/>
      </c>
      <c r="F291" s="7" t="str">
        <f t="shared" si="25"/>
        <v/>
      </c>
      <c r="G291" s="11"/>
    </row>
    <row r="292" spans="2:7" x14ac:dyDescent="0.2">
      <c r="B292" s="9"/>
      <c r="C292" s="4"/>
      <c r="D292" s="5"/>
      <c r="E292" s="6" t="str">
        <f t="shared" si="26"/>
        <v/>
      </c>
      <c r="F292" s="7" t="str">
        <f t="shared" si="25"/>
        <v/>
      </c>
      <c r="G292" s="11"/>
    </row>
    <row r="293" spans="2:7" x14ac:dyDescent="0.2">
      <c r="B293" s="9"/>
      <c r="C293" s="4"/>
      <c r="D293" s="5"/>
      <c r="E293" s="6" t="str">
        <f t="shared" si="26"/>
        <v/>
      </c>
      <c r="F293" s="7" t="str">
        <f t="shared" si="25"/>
        <v/>
      </c>
      <c r="G293" s="11"/>
    </row>
    <row r="294" spans="2:7" x14ac:dyDescent="0.2">
      <c r="B294" s="9"/>
      <c r="C294" s="4"/>
      <c r="D294" s="5"/>
      <c r="E294" s="6" t="str">
        <f t="shared" si="26"/>
        <v/>
      </c>
      <c r="F294" s="7" t="str">
        <f t="shared" si="25"/>
        <v/>
      </c>
      <c r="G294" s="11"/>
    </row>
    <row r="295" spans="2:7" x14ac:dyDescent="0.2">
      <c r="B295" s="9"/>
      <c r="C295" s="4"/>
      <c r="D295" s="5"/>
      <c r="E295" s="6" t="str">
        <f t="shared" si="26"/>
        <v/>
      </c>
      <c r="F295" s="7" t="str">
        <f t="shared" si="25"/>
        <v/>
      </c>
      <c r="G295" s="11"/>
    </row>
    <row r="296" spans="2:7" x14ac:dyDescent="0.2">
      <c r="B296" s="9"/>
      <c r="C296" s="4"/>
      <c r="D296" s="5"/>
      <c r="E296" s="6" t="str">
        <f t="shared" si="26"/>
        <v/>
      </c>
      <c r="F296" s="7" t="str">
        <f t="shared" si="25"/>
        <v/>
      </c>
      <c r="G296" s="11"/>
    </row>
    <row r="297" spans="2:7" x14ac:dyDescent="0.2">
      <c r="B297" s="9"/>
      <c r="C297" s="4"/>
      <c r="D297" s="5"/>
      <c r="E297" s="6" t="str">
        <f t="shared" si="26"/>
        <v/>
      </c>
      <c r="F297" s="7" t="str">
        <f t="shared" si="25"/>
        <v/>
      </c>
      <c r="G297" s="11"/>
    </row>
    <row r="298" spans="2:7" x14ac:dyDescent="0.2">
      <c r="B298" s="9"/>
      <c r="C298" s="4"/>
      <c r="D298" s="5"/>
      <c r="E298" s="6" t="str">
        <f t="shared" si="26"/>
        <v/>
      </c>
      <c r="F298" s="7" t="str">
        <f t="shared" si="25"/>
        <v/>
      </c>
      <c r="G298" s="11"/>
    </row>
    <row r="299" spans="2:7" x14ac:dyDescent="0.2">
      <c r="B299" s="9"/>
      <c r="C299" s="4"/>
      <c r="D299" s="5"/>
      <c r="E299" s="6" t="str">
        <f t="shared" si="26"/>
        <v/>
      </c>
      <c r="F299" s="7" t="str">
        <f t="shared" si="25"/>
        <v/>
      </c>
      <c r="G299" s="11"/>
    </row>
    <row r="300" spans="2:7" x14ac:dyDescent="0.2">
      <c r="B300" s="9"/>
      <c r="C300" s="4"/>
      <c r="D300" s="5"/>
      <c r="E300" s="6" t="str">
        <f t="shared" si="26"/>
        <v/>
      </c>
      <c r="F300" s="7" t="str">
        <f t="shared" ref="F300:F363" si="27">IF(E300="","",SUM(E300*($K$17*24)))</f>
        <v/>
      </c>
      <c r="G300" s="11"/>
    </row>
    <row r="301" spans="2:7" x14ac:dyDescent="0.2">
      <c r="B301" s="9"/>
      <c r="C301" s="4"/>
      <c r="D301" s="5"/>
      <c r="E301" s="6" t="str">
        <f t="shared" si="26"/>
        <v/>
      </c>
      <c r="F301" s="7" t="str">
        <f t="shared" si="27"/>
        <v/>
      </c>
      <c r="G301" s="11"/>
    </row>
    <row r="302" spans="2:7" x14ac:dyDescent="0.2">
      <c r="B302" s="9"/>
      <c r="C302" s="4"/>
      <c r="D302" s="5"/>
      <c r="E302" s="6" t="str">
        <f t="shared" si="26"/>
        <v/>
      </c>
      <c r="F302" s="7" t="str">
        <f t="shared" si="27"/>
        <v/>
      </c>
      <c r="G302" s="11"/>
    </row>
    <row r="303" spans="2:7" x14ac:dyDescent="0.2">
      <c r="B303" s="9"/>
      <c r="C303" s="4"/>
      <c r="D303" s="5"/>
      <c r="E303" s="6" t="str">
        <f t="shared" si="26"/>
        <v/>
      </c>
      <c r="F303" s="7" t="str">
        <f t="shared" si="27"/>
        <v/>
      </c>
      <c r="G303" s="11"/>
    </row>
    <row r="304" spans="2:7" x14ac:dyDescent="0.2">
      <c r="B304" s="9"/>
      <c r="C304" s="4"/>
      <c r="D304" s="5"/>
      <c r="E304" s="6" t="str">
        <f t="shared" si="26"/>
        <v/>
      </c>
      <c r="F304" s="7" t="str">
        <f t="shared" si="27"/>
        <v/>
      </c>
      <c r="G304" s="11"/>
    </row>
    <row r="305" spans="2:7" x14ac:dyDescent="0.2">
      <c r="B305" s="9"/>
      <c r="C305" s="4"/>
      <c r="D305" s="5"/>
      <c r="E305" s="6" t="str">
        <f t="shared" si="26"/>
        <v/>
      </c>
      <c r="F305" s="7" t="str">
        <f t="shared" si="27"/>
        <v/>
      </c>
      <c r="G305" s="11"/>
    </row>
    <row r="306" spans="2:7" x14ac:dyDescent="0.2">
      <c r="B306" s="9"/>
      <c r="C306" s="4"/>
      <c r="D306" s="5"/>
      <c r="E306" s="6" t="str">
        <f t="shared" si="26"/>
        <v/>
      </c>
      <c r="F306" s="7" t="str">
        <f t="shared" si="27"/>
        <v/>
      </c>
      <c r="G306" s="11"/>
    </row>
    <row r="307" spans="2:7" x14ac:dyDescent="0.2">
      <c r="B307" s="9"/>
      <c r="C307" s="4"/>
      <c r="D307" s="5"/>
      <c r="E307" s="6" t="str">
        <f t="shared" si="26"/>
        <v/>
      </c>
      <c r="F307" s="7" t="str">
        <f t="shared" si="27"/>
        <v/>
      </c>
      <c r="G307" s="11"/>
    </row>
    <row r="308" spans="2:7" x14ac:dyDescent="0.2">
      <c r="B308" s="9"/>
      <c r="C308" s="4"/>
      <c r="D308" s="5"/>
      <c r="E308" s="6" t="str">
        <f t="shared" si="26"/>
        <v/>
      </c>
      <c r="F308" s="7" t="str">
        <f t="shared" si="27"/>
        <v/>
      </c>
      <c r="G308" s="11"/>
    </row>
    <row r="309" spans="2:7" x14ac:dyDescent="0.2">
      <c r="B309" s="9"/>
      <c r="C309" s="4"/>
      <c r="D309" s="5"/>
      <c r="E309" s="6" t="str">
        <f t="shared" si="26"/>
        <v/>
      </c>
      <c r="F309" s="7" t="str">
        <f t="shared" si="27"/>
        <v/>
      </c>
      <c r="G309" s="11"/>
    </row>
    <row r="310" spans="2:7" x14ac:dyDescent="0.2">
      <c r="B310" s="9"/>
      <c r="C310" s="4"/>
      <c r="D310" s="5"/>
      <c r="E310" s="6" t="str">
        <f t="shared" si="26"/>
        <v/>
      </c>
      <c r="F310" s="7" t="str">
        <f t="shared" si="27"/>
        <v/>
      </c>
      <c r="G310" s="11"/>
    </row>
    <row r="311" spans="2:7" x14ac:dyDescent="0.2">
      <c r="B311" s="9"/>
      <c r="C311" s="4"/>
      <c r="D311" s="5"/>
      <c r="E311" s="6" t="str">
        <f t="shared" si="26"/>
        <v/>
      </c>
      <c r="F311" s="7" t="str">
        <f t="shared" si="27"/>
        <v/>
      </c>
      <c r="G311" s="11"/>
    </row>
    <row r="312" spans="2:7" x14ac:dyDescent="0.2">
      <c r="B312" s="9"/>
      <c r="C312" s="4"/>
      <c r="D312" s="5"/>
      <c r="E312" s="6" t="str">
        <f t="shared" si="26"/>
        <v/>
      </c>
      <c r="F312" s="7" t="str">
        <f t="shared" si="27"/>
        <v/>
      </c>
      <c r="G312" s="11"/>
    </row>
    <row r="313" spans="2:7" x14ac:dyDescent="0.2">
      <c r="B313" s="9"/>
      <c r="C313" s="4"/>
      <c r="D313" s="5"/>
      <c r="E313" s="6" t="str">
        <f t="shared" si="26"/>
        <v/>
      </c>
      <c r="F313" s="7" t="str">
        <f t="shared" si="27"/>
        <v/>
      </c>
      <c r="G313" s="11"/>
    </row>
    <row r="314" spans="2:7" x14ac:dyDescent="0.2">
      <c r="B314" s="9"/>
      <c r="C314" s="4"/>
      <c r="D314" s="5"/>
      <c r="E314" s="6" t="str">
        <f t="shared" si="26"/>
        <v/>
      </c>
      <c r="F314" s="7" t="str">
        <f t="shared" si="27"/>
        <v/>
      </c>
      <c r="G314" s="11"/>
    </row>
    <row r="315" spans="2:7" x14ac:dyDescent="0.2">
      <c r="B315" s="9"/>
      <c r="C315" s="4"/>
      <c r="D315" s="5"/>
      <c r="E315" s="6" t="str">
        <f t="shared" si="26"/>
        <v/>
      </c>
      <c r="F315" s="7" t="str">
        <f t="shared" si="27"/>
        <v/>
      </c>
      <c r="G315" s="11"/>
    </row>
    <row r="316" spans="2:7" x14ac:dyDescent="0.2">
      <c r="B316" s="9"/>
      <c r="C316" s="4"/>
      <c r="D316" s="5"/>
      <c r="E316" s="6" t="str">
        <f t="shared" si="26"/>
        <v/>
      </c>
      <c r="F316" s="7" t="str">
        <f t="shared" si="27"/>
        <v/>
      </c>
      <c r="G316" s="11"/>
    </row>
    <row r="317" spans="2:7" x14ac:dyDescent="0.2">
      <c r="B317" s="9"/>
      <c r="C317" s="4"/>
      <c r="D317" s="5"/>
      <c r="E317" s="6" t="str">
        <f t="shared" si="26"/>
        <v/>
      </c>
      <c r="F317" s="7" t="str">
        <f t="shared" si="27"/>
        <v/>
      </c>
      <c r="G317" s="11"/>
    </row>
    <row r="318" spans="2:7" x14ac:dyDescent="0.2">
      <c r="B318" s="9"/>
      <c r="C318" s="4"/>
      <c r="D318" s="5"/>
      <c r="E318" s="6" t="str">
        <f t="shared" si="26"/>
        <v/>
      </c>
      <c r="F318" s="7" t="str">
        <f t="shared" si="27"/>
        <v/>
      </c>
      <c r="G318" s="11"/>
    </row>
    <row r="319" spans="2:7" x14ac:dyDescent="0.2">
      <c r="B319" s="9"/>
      <c r="C319" s="4"/>
      <c r="D319" s="5"/>
      <c r="E319" s="6" t="str">
        <f t="shared" si="26"/>
        <v/>
      </c>
      <c r="F319" s="7" t="str">
        <f t="shared" si="27"/>
        <v/>
      </c>
      <c r="G319" s="11"/>
    </row>
    <row r="320" spans="2:7" x14ac:dyDescent="0.2">
      <c r="B320" s="9"/>
      <c r="C320" s="4"/>
      <c r="D320" s="5"/>
      <c r="E320" s="6" t="str">
        <f t="shared" si="26"/>
        <v/>
      </c>
      <c r="F320" s="7" t="str">
        <f t="shared" si="27"/>
        <v/>
      </c>
      <c r="G320" s="11"/>
    </row>
    <row r="321" spans="2:7" x14ac:dyDescent="0.2">
      <c r="B321" s="9"/>
      <c r="C321" s="4"/>
      <c r="D321" s="5"/>
      <c r="E321" s="6" t="str">
        <f t="shared" si="26"/>
        <v/>
      </c>
      <c r="F321" s="7" t="str">
        <f t="shared" si="27"/>
        <v/>
      </c>
      <c r="G321" s="11"/>
    </row>
    <row r="322" spans="2:7" x14ac:dyDescent="0.2">
      <c r="B322" s="9"/>
      <c r="C322" s="4"/>
      <c r="D322" s="5"/>
      <c r="E322" s="6" t="str">
        <f t="shared" si="26"/>
        <v/>
      </c>
      <c r="F322" s="7" t="str">
        <f t="shared" si="27"/>
        <v/>
      </c>
      <c r="G322" s="11"/>
    </row>
    <row r="323" spans="2:7" x14ac:dyDescent="0.2">
      <c r="B323" s="9"/>
      <c r="C323" s="4"/>
      <c r="D323" s="5"/>
      <c r="E323" s="6" t="str">
        <f t="shared" si="26"/>
        <v/>
      </c>
      <c r="F323" s="7" t="str">
        <f t="shared" si="27"/>
        <v/>
      </c>
      <c r="G323" s="11"/>
    </row>
    <row r="324" spans="2:7" x14ac:dyDescent="0.2">
      <c r="B324" s="9"/>
      <c r="C324" s="4"/>
      <c r="D324" s="5"/>
      <c r="E324" s="6" t="str">
        <f t="shared" si="26"/>
        <v/>
      </c>
      <c r="F324" s="7" t="str">
        <f t="shared" si="27"/>
        <v/>
      </c>
      <c r="G324" s="11"/>
    </row>
    <row r="325" spans="2:7" x14ac:dyDescent="0.2">
      <c r="B325" s="9"/>
      <c r="C325" s="4"/>
      <c r="D325" s="5"/>
      <c r="E325" s="6" t="str">
        <f t="shared" si="26"/>
        <v/>
      </c>
      <c r="F325" s="7" t="str">
        <f t="shared" si="27"/>
        <v/>
      </c>
      <c r="G325" s="11"/>
    </row>
    <row r="326" spans="2:7" x14ac:dyDescent="0.2">
      <c r="B326" s="9"/>
      <c r="C326" s="4"/>
      <c r="D326" s="5"/>
      <c r="E326" s="6" t="str">
        <f t="shared" si="26"/>
        <v/>
      </c>
      <c r="F326" s="7" t="str">
        <f t="shared" si="27"/>
        <v/>
      </c>
      <c r="G326" s="11"/>
    </row>
    <row r="327" spans="2:7" x14ac:dyDescent="0.2">
      <c r="B327" s="9"/>
      <c r="C327" s="4"/>
      <c r="D327" s="5"/>
      <c r="E327" s="6" t="str">
        <f t="shared" si="26"/>
        <v/>
      </c>
      <c r="F327" s="7" t="str">
        <f t="shared" si="27"/>
        <v/>
      </c>
      <c r="G327" s="11"/>
    </row>
    <row r="328" spans="2:7" x14ac:dyDescent="0.2">
      <c r="B328" s="9"/>
      <c r="C328" s="4"/>
      <c r="D328" s="5"/>
      <c r="E328" s="6" t="str">
        <f t="shared" si="26"/>
        <v/>
      </c>
      <c r="F328" s="7" t="str">
        <f t="shared" si="27"/>
        <v/>
      </c>
      <c r="G328" s="11"/>
    </row>
    <row r="329" spans="2:7" x14ac:dyDescent="0.2">
      <c r="B329" s="9"/>
      <c r="C329" s="4"/>
      <c r="D329" s="5"/>
      <c r="E329" s="6" t="str">
        <f t="shared" si="26"/>
        <v/>
      </c>
      <c r="F329" s="7" t="str">
        <f t="shared" si="27"/>
        <v/>
      </c>
      <c r="G329" s="11"/>
    </row>
    <row r="330" spans="2:7" x14ac:dyDescent="0.2">
      <c r="B330" s="9"/>
      <c r="C330" s="4"/>
      <c r="D330" s="5"/>
      <c r="E330" s="6" t="str">
        <f t="shared" si="26"/>
        <v/>
      </c>
      <c r="F330" s="7" t="str">
        <f t="shared" si="27"/>
        <v/>
      </c>
      <c r="G330" s="11"/>
    </row>
    <row r="331" spans="2:7" x14ac:dyDescent="0.2">
      <c r="B331" s="9"/>
      <c r="C331" s="4"/>
      <c r="D331" s="5"/>
      <c r="E331" s="6" t="str">
        <f t="shared" si="26"/>
        <v/>
      </c>
      <c r="F331" s="7" t="str">
        <f t="shared" si="27"/>
        <v/>
      </c>
      <c r="G331" s="11"/>
    </row>
    <row r="332" spans="2:7" x14ac:dyDescent="0.2">
      <c r="B332" s="9"/>
      <c r="C332" s="4"/>
      <c r="D332" s="5"/>
      <c r="E332" s="6" t="str">
        <f t="shared" si="26"/>
        <v/>
      </c>
      <c r="F332" s="7" t="str">
        <f t="shared" si="27"/>
        <v/>
      </c>
      <c r="G332" s="11"/>
    </row>
    <row r="333" spans="2:7" x14ac:dyDescent="0.2">
      <c r="B333" s="9"/>
      <c r="C333" s="4"/>
      <c r="D333" s="5"/>
      <c r="E333" s="6" t="str">
        <f t="shared" si="26"/>
        <v/>
      </c>
      <c r="F333" s="7" t="str">
        <f t="shared" si="27"/>
        <v/>
      </c>
      <c r="G333" s="11"/>
    </row>
    <row r="334" spans="2:7" x14ac:dyDescent="0.2">
      <c r="B334" s="9"/>
      <c r="C334" s="4"/>
      <c r="D334" s="5"/>
      <c r="E334" s="6" t="str">
        <f t="shared" si="26"/>
        <v/>
      </c>
      <c r="F334" s="7" t="str">
        <f t="shared" si="27"/>
        <v/>
      </c>
      <c r="G334" s="11"/>
    </row>
    <row r="335" spans="2:7" x14ac:dyDescent="0.2">
      <c r="B335" s="9"/>
      <c r="C335" s="4"/>
      <c r="D335" s="5"/>
      <c r="E335" s="6" t="str">
        <f t="shared" si="26"/>
        <v/>
      </c>
      <c r="F335" s="7" t="str">
        <f t="shared" si="27"/>
        <v/>
      </c>
      <c r="G335" s="11"/>
    </row>
    <row r="336" spans="2:7" x14ac:dyDescent="0.2">
      <c r="B336" s="9"/>
      <c r="C336" s="4"/>
      <c r="D336" s="5"/>
      <c r="E336" s="6" t="str">
        <f t="shared" si="26"/>
        <v/>
      </c>
      <c r="F336" s="7" t="str">
        <f t="shared" si="27"/>
        <v/>
      </c>
      <c r="G336" s="11"/>
    </row>
    <row r="337" spans="2:7" x14ac:dyDescent="0.2">
      <c r="B337" s="9"/>
      <c r="C337" s="4"/>
      <c r="D337" s="5"/>
      <c r="E337" s="6" t="str">
        <f t="shared" si="26"/>
        <v/>
      </c>
      <c r="F337" s="7" t="str">
        <f t="shared" si="27"/>
        <v/>
      </c>
      <c r="G337" s="11"/>
    </row>
    <row r="338" spans="2:7" x14ac:dyDescent="0.2">
      <c r="B338" s="9"/>
      <c r="C338" s="4"/>
      <c r="D338" s="5"/>
      <c r="E338" s="6" t="str">
        <f t="shared" si="26"/>
        <v/>
      </c>
      <c r="F338" s="7" t="str">
        <f t="shared" si="27"/>
        <v/>
      </c>
      <c r="G338" s="11"/>
    </row>
    <row r="339" spans="2:7" x14ac:dyDescent="0.2">
      <c r="B339" s="9"/>
      <c r="C339" s="4"/>
      <c r="D339" s="5"/>
      <c r="E339" s="6" t="str">
        <f t="shared" si="26"/>
        <v/>
      </c>
      <c r="F339" s="7" t="str">
        <f t="shared" si="27"/>
        <v/>
      </c>
      <c r="G339" s="11"/>
    </row>
    <row r="340" spans="2:7" x14ac:dyDescent="0.2">
      <c r="B340" s="9"/>
      <c r="C340" s="4"/>
      <c r="D340" s="5"/>
      <c r="E340" s="6" t="str">
        <f t="shared" si="26"/>
        <v/>
      </c>
      <c r="F340" s="7" t="str">
        <f t="shared" si="27"/>
        <v/>
      </c>
      <c r="G340" s="11"/>
    </row>
    <row r="341" spans="2:7" x14ac:dyDescent="0.2">
      <c r="B341" s="9"/>
      <c r="C341" s="4"/>
      <c r="D341" s="5"/>
      <c r="E341" s="6" t="str">
        <f t="shared" si="26"/>
        <v/>
      </c>
      <c r="F341" s="7" t="str">
        <f t="shared" si="27"/>
        <v/>
      </c>
      <c r="G341" s="11"/>
    </row>
    <row r="342" spans="2:7" x14ac:dyDescent="0.2">
      <c r="B342" s="9"/>
      <c r="C342" s="4"/>
      <c r="D342" s="5"/>
      <c r="E342" s="6" t="str">
        <f t="shared" si="26"/>
        <v/>
      </c>
      <c r="F342" s="7" t="str">
        <f t="shared" si="27"/>
        <v/>
      </c>
      <c r="G342" s="11"/>
    </row>
    <row r="343" spans="2:7" x14ac:dyDescent="0.2">
      <c r="B343" s="9"/>
      <c r="C343" s="4"/>
      <c r="D343" s="5"/>
      <c r="E343" s="6" t="str">
        <f t="shared" si="26"/>
        <v/>
      </c>
      <c r="F343" s="7" t="str">
        <f t="shared" si="27"/>
        <v/>
      </c>
      <c r="G343" s="11"/>
    </row>
    <row r="344" spans="2:7" x14ac:dyDescent="0.2">
      <c r="B344" s="9"/>
      <c r="C344" s="4"/>
      <c r="D344" s="5"/>
      <c r="E344" s="6" t="str">
        <f t="shared" si="26"/>
        <v/>
      </c>
      <c r="F344" s="7" t="str">
        <f t="shared" si="27"/>
        <v/>
      </c>
      <c r="G344" s="11"/>
    </row>
    <row r="345" spans="2:7" x14ac:dyDescent="0.2">
      <c r="B345" s="9"/>
      <c r="C345" s="4"/>
      <c r="D345" s="5"/>
      <c r="E345" s="6" t="str">
        <f t="shared" si="26"/>
        <v/>
      </c>
      <c r="F345" s="7" t="str">
        <f t="shared" si="27"/>
        <v/>
      </c>
      <c r="G345" s="11"/>
    </row>
    <row r="346" spans="2:7" x14ac:dyDescent="0.2">
      <c r="B346" s="9"/>
      <c r="C346" s="4"/>
      <c r="D346" s="5"/>
      <c r="E346" s="6" t="str">
        <f t="shared" ref="E346:E380" si="28">IF(D346="","",(SUM(D346-C346)))</f>
        <v/>
      </c>
      <c r="F346" s="7" t="str">
        <f t="shared" si="27"/>
        <v/>
      </c>
      <c r="G346" s="11"/>
    </row>
    <row r="347" spans="2:7" x14ac:dyDescent="0.2">
      <c r="B347" s="9"/>
      <c r="C347" s="4"/>
      <c r="D347" s="5"/>
      <c r="E347" s="6" t="str">
        <f t="shared" si="28"/>
        <v/>
      </c>
      <c r="F347" s="7" t="str">
        <f t="shared" si="27"/>
        <v/>
      </c>
      <c r="G347" s="11"/>
    </row>
    <row r="348" spans="2:7" x14ac:dyDescent="0.2">
      <c r="B348" s="9"/>
      <c r="C348" s="4"/>
      <c r="D348" s="5"/>
      <c r="E348" s="6" t="str">
        <f t="shared" si="28"/>
        <v/>
      </c>
      <c r="F348" s="7" t="str">
        <f t="shared" si="27"/>
        <v/>
      </c>
      <c r="G348" s="11"/>
    </row>
    <row r="349" spans="2:7" x14ac:dyDescent="0.2">
      <c r="B349" s="9"/>
      <c r="C349" s="4"/>
      <c r="D349" s="5"/>
      <c r="E349" s="6" t="str">
        <f t="shared" si="28"/>
        <v/>
      </c>
      <c r="F349" s="7" t="str">
        <f t="shared" si="27"/>
        <v/>
      </c>
      <c r="G349" s="11"/>
    </row>
    <row r="350" spans="2:7" x14ac:dyDescent="0.2">
      <c r="B350" s="9"/>
      <c r="C350" s="4"/>
      <c r="D350" s="5"/>
      <c r="E350" s="6" t="str">
        <f t="shared" si="28"/>
        <v/>
      </c>
      <c r="F350" s="7" t="str">
        <f t="shared" si="27"/>
        <v/>
      </c>
      <c r="G350" s="11"/>
    </row>
    <row r="351" spans="2:7" x14ac:dyDescent="0.2">
      <c r="B351" s="9"/>
      <c r="C351" s="4"/>
      <c r="D351" s="5"/>
      <c r="E351" s="6" t="str">
        <f t="shared" si="28"/>
        <v/>
      </c>
      <c r="F351" s="7" t="str">
        <f t="shared" si="27"/>
        <v/>
      </c>
      <c r="G351" s="11"/>
    </row>
    <row r="352" spans="2:7" x14ac:dyDescent="0.2">
      <c r="B352" s="9"/>
      <c r="C352" s="4"/>
      <c r="D352" s="5"/>
      <c r="E352" s="6" t="str">
        <f t="shared" si="28"/>
        <v/>
      </c>
      <c r="F352" s="7" t="str">
        <f t="shared" si="27"/>
        <v/>
      </c>
      <c r="G352" s="11"/>
    </row>
    <row r="353" spans="2:7" x14ac:dyDescent="0.2">
      <c r="B353" s="9"/>
      <c r="C353" s="4"/>
      <c r="D353" s="5"/>
      <c r="E353" s="6" t="str">
        <f t="shared" si="28"/>
        <v/>
      </c>
      <c r="F353" s="7" t="str">
        <f t="shared" si="27"/>
        <v/>
      </c>
      <c r="G353" s="11"/>
    </row>
    <row r="354" spans="2:7" x14ac:dyDescent="0.2">
      <c r="B354" s="9"/>
      <c r="C354" s="4"/>
      <c r="D354" s="5"/>
      <c r="E354" s="6" t="str">
        <f t="shared" si="28"/>
        <v/>
      </c>
      <c r="F354" s="7" t="str">
        <f t="shared" si="27"/>
        <v/>
      </c>
      <c r="G354" s="11"/>
    </row>
    <row r="355" spans="2:7" x14ac:dyDescent="0.2">
      <c r="B355" s="9"/>
      <c r="C355" s="4"/>
      <c r="D355" s="5"/>
      <c r="E355" s="6" t="str">
        <f t="shared" si="28"/>
        <v/>
      </c>
      <c r="F355" s="7" t="str">
        <f t="shared" si="27"/>
        <v/>
      </c>
      <c r="G355" s="11"/>
    </row>
    <row r="356" spans="2:7" x14ac:dyDescent="0.2">
      <c r="B356" s="9"/>
      <c r="C356" s="4"/>
      <c r="D356" s="5"/>
      <c r="E356" s="6" t="str">
        <f t="shared" si="28"/>
        <v/>
      </c>
      <c r="F356" s="7" t="str">
        <f t="shared" si="27"/>
        <v/>
      </c>
      <c r="G356" s="11"/>
    </row>
    <row r="357" spans="2:7" x14ac:dyDescent="0.2">
      <c r="B357" s="9"/>
      <c r="C357" s="4"/>
      <c r="D357" s="5"/>
      <c r="E357" s="6" t="str">
        <f t="shared" si="28"/>
        <v/>
      </c>
      <c r="F357" s="7" t="str">
        <f t="shared" si="27"/>
        <v/>
      </c>
      <c r="G357" s="11"/>
    </row>
    <row r="358" spans="2:7" x14ac:dyDescent="0.2">
      <c r="B358" s="9"/>
      <c r="C358" s="4"/>
      <c r="D358" s="5"/>
      <c r="E358" s="6" t="str">
        <f t="shared" si="28"/>
        <v/>
      </c>
      <c r="F358" s="7" t="str">
        <f t="shared" si="27"/>
        <v/>
      </c>
      <c r="G358" s="11"/>
    </row>
    <row r="359" spans="2:7" x14ac:dyDescent="0.2">
      <c r="B359" s="9"/>
      <c r="C359" s="4"/>
      <c r="D359" s="5"/>
      <c r="E359" s="6" t="str">
        <f t="shared" si="28"/>
        <v/>
      </c>
      <c r="F359" s="7" t="str">
        <f t="shared" si="27"/>
        <v/>
      </c>
      <c r="G359" s="11"/>
    </row>
    <row r="360" spans="2:7" x14ac:dyDescent="0.2">
      <c r="B360" s="9"/>
      <c r="C360" s="4"/>
      <c r="D360" s="5"/>
      <c r="E360" s="6" t="str">
        <f t="shared" si="28"/>
        <v/>
      </c>
      <c r="F360" s="7" t="str">
        <f t="shared" si="27"/>
        <v/>
      </c>
      <c r="G360" s="11"/>
    </row>
    <row r="361" spans="2:7" x14ac:dyDescent="0.2">
      <c r="B361" s="9"/>
      <c r="C361" s="4"/>
      <c r="D361" s="5"/>
      <c r="E361" s="6" t="str">
        <f t="shared" si="28"/>
        <v/>
      </c>
      <c r="F361" s="7" t="str">
        <f t="shared" si="27"/>
        <v/>
      </c>
      <c r="G361" s="11"/>
    </row>
    <row r="362" spans="2:7" x14ac:dyDescent="0.2">
      <c r="B362" s="9"/>
      <c r="C362" s="4"/>
      <c r="D362" s="5"/>
      <c r="E362" s="6" t="str">
        <f t="shared" si="28"/>
        <v/>
      </c>
      <c r="F362" s="7" t="str">
        <f t="shared" si="27"/>
        <v/>
      </c>
      <c r="G362" s="11"/>
    </row>
    <row r="363" spans="2:7" x14ac:dyDescent="0.2">
      <c r="B363" s="9"/>
      <c r="C363" s="4"/>
      <c r="D363" s="5"/>
      <c r="E363" s="6" t="str">
        <f t="shared" si="28"/>
        <v/>
      </c>
      <c r="F363" s="7" t="str">
        <f t="shared" si="27"/>
        <v/>
      </c>
      <c r="G363" s="11"/>
    </row>
    <row r="364" spans="2:7" x14ac:dyDescent="0.2">
      <c r="B364" s="9"/>
      <c r="C364" s="4"/>
      <c r="D364" s="5"/>
      <c r="E364" s="6" t="str">
        <f t="shared" si="28"/>
        <v/>
      </c>
      <c r="F364" s="7" t="str">
        <f t="shared" ref="F364:F380" si="29">IF(E364="","",SUM(E364*($K$17*24)))</f>
        <v/>
      </c>
      <c r="G364" s="11"/>
    </row>
    <row r="365" spans="2:7" x14ac:dyDescent="0.2">
      <c r="B365" s="9"/>
      <c r="C365" s="4"/>
      <c r="D365" s="5"/>
      <c r="E365" s="6" t="str">
        <f t="shared" si="28"/>
        <v/>
      </c>
      <c r="F365" s="7" t="str">
        <f t="shared" si="29"/>
        <v/>
      </c>
      <c r="G365" s="11"/>
    </row>
    <row r="366" spans="2:7" x14ac:dyDescent="0.2">
      <c r="B366" s="9"/>
      <c r="C366" s="4"/>
      <c r="D366" s="5"/>
      <c r="E366" s="6" t="str">
        <f t="shared" si="28"/>
        <v/>
      </c>
      <c r="F366" s="7" t="str">
        <f t="shared" si="29"/>
        <v/>
      </c>
      <c r="G366" s="11"/>
    </row>
    <row r="367" spans="2:7" x14ac:dyDescent="0.2">
      <c r="B367" s="9"/>
      <c r="C367" s="4"/>
      <c r="D367" s="5"/>
      <c r="E367" s="6" t="str">
        <f t="shared" si="28"/>
        <v/>
      </c>
      <c r="F367" s="7" t="str">
        <f t="shared" si="29"/>
        <v/>
      </c>
      <c r="G367" s="11"/>
    </row>
    <row r="368" spans="2:7" x14ac:dyDescent="0.2">
      <c r="B368" s="9"/>
      <c r="C368" s="4"/>
      <c r="D368" s="5"/>
      <c r="E368" s="6" t="str">
        <f t="shared" si="28"/>
        <v/>
      </c>
      <c r="F368" s="7" t="str">
        <f t="shared" si="29"/>
        <v/>
      </c>
      <c r="G368" s="11"/>
    </row>
    <row r="369" spans="2:7" x14ac:dyDescent="0.2">
      <c r="B369" s="9"/>
      <c r="C369" s="4"/>
      <c r="D369" s="5"/>
      <c r="E369" s="6" t="str">
        <f t="shared" si="28"/>
        <v/>
      </c>
      <c r="F369" s="7" t="str">
        <f t="shared" si="29"/>
        <v/>
      </c>
      <c r="G369" s="11"/>
    </row>
    <row r="370" spans="2:7" x14ac:dyDescent="0.2">
      <c r="B370" s="9"/>
      <c r="C370" s="4"/>
      <c r="D370" s="5"/>
      <c r="E370" s="6" t="str">
        <f t="shared" si="28"/>
        <v/>
      </c>
      <c r="F370" s="7" t="str">
        <f t="shared" si="29"/>
        <v/>
      </c>
      <c r="G370" s="11"/>
    </row>
    <row r="371" spans="2:7" x14ac:dyDescent="0.2">
      <c r="B371" s="9"/>
      <c r="C371" s="4"/>
      <c r="D371" s="5"/>
      <c r="E371" s="6" t="str">
        <f t="shared" si="28"/>
        <v/>
      </c>
      <c r="F371" s="7" t="str">
        <f t="shared" si="29"/>
        <v/>
      </c>
      <c r="G371" s="11"/>
    </row>
    <row r="372" spans="2:7" x14ac:dyDescent="0.2">
      <c r="B372" s="9"/>
      <c r="C372" s="4"/>
      <c r="D372" s="5"/>
      <c r="E372" s="6" t="str">
        <f t="shared" si="28"/>
        <v/>
      </c>
      <c r="F372" s="7" t="str">
        <f t="shared" si="29"/>
        <v/>
      </c>
      <c r="G372" s="11"/>
    </row>
    <row r="373" spans="2:7" x14ac:dyDescent="0.2">
      <c r="B373" s="9"/>
      <c r="C373" s="4"/>
      <c r="D373" s="5"/>
      <c r="E373" s="6" t="str">
        <f t="shared" si="28"/>
        <v/>
      </c>
      <c r="F373" s="7" t="str">
        <f t="shared" si="29"/>
        <v/>
      </c>
      <c r="G373" s="11"/>
    </row>
    <row r="374" spans="2:7" x14ac:dyDescent="0.2">
      <c r="B374" s="9"/>
      <c r="C374" s="4"/>
      <c r="D374" s="5"/>
      <c r="E374" s="6" t="str">
        <f t="shared" si="28"/>
        <v/>
      </c>
      <c r="F374" s="7" t="str">
        <f t="shared" si="29"/>
        <v/>
      </c>
      <c r="G374" s="11"/>
    </row>
    <row r="375" spans="2:7" x14ac:dyDescent="0.2">
      <c r="B375" s="9"/>
      <c r="C375" s="4"/>
      <c r="D375" s="5"/>
      <c r="E375" s="6" t="str">
        <f t="shared" si="28"/>
        <v/>
      </c>
      <c r="F375" s="7" t="str">
        <f t="shared" si="29"/>
        <v/>
      </c>
      <c r="G375" s="11"/>
    </row>
    <row r="376" spans="2:7" x14ac:dyDescent="0.2">
      <c r="B376" s="9"/>
      <c r="C376" s="4"/>
      <c r="D376" s="5"/>
      <c r="E376" s="6" t="str">
        <f t="shared" si="28"/>
        <v/>
      </c>
      <c r="F376" s="7" t="str">
        <f t="shared" si="29"/>
        <v/>
      </c>
      <c r="G376" s="11"/>
    </row>
    <row r="377" spans="2:7" x14ac:dyDescent="0.2">
      <c r="B377" s="9"/>
      <c r="C377" s="4"/>
      <c r="D377" s="5"/>
      <c r="E377" s="6" t="str">
        <f t="shared" si="28"/>
        <v/>
      </c>
      <c r="F377" s="7" t="str">
        <f t="shared" si="29"/>
        <v/>
      </c>
      <c r="G377" s="11"/>
    </row>
    <row r="378" spans="2:7" x14ac:dyDescent="0.2">
      <c r="B378" s="9"/>
      <c r="C378" s="4"/>
      <c r="D378" s="5"/>
      <c r="E378" s="6" t="str">
        <f t="shared" si="28"/>
        <v/>
      </c>
      <c r="F378" s="7" t="str">
        <f t="shared" si="29"/>
        <v/>
      </c>
      <c r="G378" s="11"/>
    </row>
    <row r="379" spans="2:7" x14ac:dyDescent="0.2">
      <c r="B379" s="9"/>
      <c r="C379" s="4"/>
      <c r="D379" s="5"/>
      <c r="E379" s="6" t="str">
        <f t="shared" si="28"/>
        <v/>
      </c>
      <c r="F379" s="7" t="str">
        <f t="shared" si="29"/>
        <v/>
      </c>
      <c r="G379" s="11"/>
    </row>
    <row r="380" spans="2:7" x14ac:dyDescent="0.2">
      <c r="B380" s="9"/>
      <c r="C380" s="4"/>
      <c r="D380" s="5"/>
      <c r="E380" s="6" t="str">
        <f t="shared" si="28"/>
        <v/>
      </c>
      <c r="F380" s="7" t="str">
        <f t="shared" si="29"/>
        <v/>
      </c>
      <c r="G380" s="11"/>
    </row>
    <row r="381" spans="2:7" x14ac:dyDescent="0.2">
      <c r="B381" s="9"/>
      <c r="C381" s="4"/>
      <c r="D381" s="5"/>
      <c r="E381" s="6"/>
      <c r="F381" s="7"/>
    </row>
    <row r="382" spans="2:7" x14ac:dyDescent="0.2">
      <c r="B382" s="9"/>
      <c r="C382" s="4"/>
      <c r="D382" s="5"/>
      <c r="E382" s="6"/>
      <c r="F382" s="7"/>
    </row>
    <row r="383" spans="2:7" x14ac:dyDescent="0.2">
      <c r="B383" s="9"/>
      <c r="C383" s="4"/>
      <c r="D383" s="5"/>
      <c r="E383" s="6"/>
      <c r="F383" s="7"/>
    </row>
    <row r="384" spans="2:7" x14ac:dyDescent="0.2">
      <c r="B384" s="9"/>
      <c r="C384" s="4"/>
      <c r="D384" s="5"/>
      <c r="E384" s="6"/>
      <c r="F384" s="7"/>
    </row>
    <row r="385" spans="2:6" x14ac:dyDescent="0.2">
      <c r="B385" s="9"/>
      <c r="C385" s="4"/>
      <c r="D385" s="5"/>
      <c r="E385" s="6"/>
      <c r="F385" s="7"/>
    </row>
    <row r="386" spans="2:6" x14ac:dyDescent="0.2">
      <c r="B386" s="9"/>
      <c r="C386" s="4"/>
      <c r="D386" s="5"/>
      <c r="E386" s="6"/>
      <c r="F386" s="7"/>
    </row>
    <row r="387" spans="2:6" x14ac:dyDescent="0.2">
      <c r="B387" s="9"/>
      <c r="C387" s="4"/>
      <c r="D387" s="5"/>
      <c r="E387" s="6"/>
      <c r="F387" s="7"/>
    </row>
    <row r="388" spans="2:6" x14ac:dyDescent="0.2">
      <c r="B388" s="9"/>
      <c r="C388" s="4"/>
      <c r="D388" s="5"/>
      <c r="E388" s="6"/>
      <c r="F388" s="7"/>
    </row>
    <row r="389" spans="2:6" x14ac:dyDescent="0.2">
      <c r="B389" s="9"/>
      <c r="C389" s="4"/>
      <c r="D389" s="5"/>
      <c r="E389" s="6"/>
      <c r="F389" s="7"/>
    </row>
    <row r="390" spans="2:6" x14ac:dyDescent="0.2">
      <c r="B390" s="9"/>
      <c r="C390" s="4"/>
      <c r="D390" s="5"/>
      <c r="E390" s="6"/>
      <c r="F390" s="7"/>
    </row>
    <row r="391" spans="2:6" x14ac:dyDescent="0.2">
      <c r="B391" s="9"/>
      <c r="C391" s="4"/>
      <c r="D391" s="5"/>
      <c r="E391" s="6"/>
      <c r="F391" s="7"/>
    </row>
    <row r="392" spans="2:6" x14ac:dyDescent="0.2">
      <c r="B392" s="9"/>
      <c r="C392" s="4"/>
      <c r="D392" s="5"/>
      <c r="E392" s="6"/>
      <c r="F392" s="7"/>
    </row>
    <row r="393" spans="2:6" x14ac:dyDescent="0.2">
      <c r="B393" s="9"/>
      <c r="C393" s="4"/>
      <c r="D393" s="5"/>
      <c r="E393" s="6"/>
      <c r="F393" s="7"/>
    </row>
    <row r="394" spans="2:6" x14ac:dyDescent="0.2">
      <c r="B394" s="9"/>
      <c r="C394" s="4"/>
      <c r="D394" s="5"/>
      <c r="E394" s="6"/>
      <c r="F394" s="7"/>
    </row>
    <row r="395" spans="2:6" x14ac:dyDescent="0.2">
      <c r="B395" s="9"/>
      <c r="C395" s="4"/>
      <c r="D395" s="5"/>
      <c r="E395" s="6"/>
      <c r="F395" s="7"/>
    </row>
    <row r="396" spans="2:6" x14ac:dyDescent="0.2">
      <c r="B396" s="9"/>
      <c r="C396" s="4"/>
      <c r="D396" s="5"/>
      <c r="E396" s="6"/>
      <c r="F396" s="7"/>
    </row>
    <row r="397" spans="2:6" x14ac:dyDescent="0.2">
      <c r="B397" s="9"/>
      <c r="C397" s="4"/>
      <c r="D397" s="5"/>
      <c r="E397" s="6"/>
      <c r="F397" s="7"/>
    </row>
    <row r="398" spans="2:6" x14ac:dyDescent="0.2">
      <c r="B398" s="9"/>
      <c r="C398" s="4"/>
      <c r="D398" s="5"/>
      <c r="E398" s="6"/>
      <c r="F398" s="7"/>
    </row>
    <row r="399" spans="2:6" x14ac:dyDescent="0.2">
      <c r="B399" s="9"/>
      <c r="C399" s="4"/>
      <c r="D399" s="5"/>
      <c r="E399" s="6"/>
      <c r="F399" s="7"/>
    </row>
    <row r="400" spans="2:6" x14ac:dyDescent="0.2">
      <c r="B400" s="9"/>
      <c r="C400" s="4"/>
      <c r="D400" s="5"/>
      <c r="E400" s="6"/>
      <c r="F400" s="7"/>
    </row>
    <row r="401" spans="2:6" x14ac:dyDescent="0.2">
      <c r="B401" s="9"/>
      <c r="C401" s="4"/>
      <c r="D401" s="5"/>
      <c r="E401" s="6"/>
      <c r="F401" s="7"/>
    </row>
    <row r="402" spans="2:6" x14ac:dyDescent="0.2">
      <c r="B402" s="9"/>
      <c r="C402" s="4"/>
      <c r="D402" s="5"/>
      <c r="E402" s="6"/>
      <c r="F402" s="7"/>
    </row>
    <row r="403" spans="2:6" x14ac:dyDescent="0.2">
      <c r="B403" s="9"/>
      <c r="C403" s="4"/>
      <c r="D403" s="5"/>
      <c r="E403" s="6"/>
      <c r="F403" s="7"/>
    </row>
    <row r="404" spans="2:6" x14ac:dyDescent="0.2">
      <c r="B404" s="9"/>
      <c r="C404" s="4"/>
      <c r="D404" s="5"/>
      <c r="E404" s="6"/>
      <c r="F404" s="7"/>
    </row>
    <row r="405" spans="2:6" x14ac:dyDescent="0.2">
      <c r="B405" s="9"/>
      <c r="C405" s="4"/>
      <c r="D405" s="5"/>
      <c r="E405" s="6"/>
      <c r="F405" s="7"/>
    </row>
    <row r="406" spans="2:6" x14ac:dyDescent="0.2">
      <c r="B406" s="9"/>
      <c r="C406" s="4"/>
      <c r="D406" s="5"/>
      <c r="E406" s="6"/>
      <c r="F406" s="7"/>
    </row>
    <row r="407" spans="2:6" x14ac:dyDescent="0.2">
      <c r="B407" s="9"/>
      <c r="C407" s="4"/>
      <c r="D407" s="5"/>
      <c r="E407" s="6"/>
      <c r="F407" s="7"/>
    </row>
    <row r="408" spans="2:6" x14ac:dyDescent="0.2">
      <c r="B408" s="9"/>
      <c r="C408" s="4"/>
      <c r="D408" s="5"/>
      <c r="E408" s="6"/>
      <c r="F408" s="7"/>
    </row>
    <row r="409" spans="2:6" x14ac:dyDescent="0.2">
      <c r="B409" s="9"/>
      <c r="C409" s="4"/>
      <c r="D409" s="5"/>
      <c r="E409" s="6"/>
      <c r="F409" s="7"/>
    </row>
    <row r="410" spans="2:6" x14ac:dyDescent="0.2">
      <c r="B410" s="9"/>
      <c r="C410" s="4"/>
      <c r="D410" s="5"/>
      <c r="E410" s="6"/>
      <c r="F410" s="7"/>
    </row>
    <row r="411" spans="2:6" x14ac:dyDescent="0.2">
      <c r="B411" s="9"/>
      <c r="C411" s="4"/>
      <c r="D411" s="5"/>
      <c r="E411" s="6"/>
      <c r="F411" s="7"/>
    </row>
    <row r="412" spans="2:6" x14ac:dyDescent="0.2">
      <c r="B412" s="9"/>
      <c r="C412" s="4"/>
      <c r="D412" s="5"/>
      <c r="E412" s="6"/>
      <c r="F412" s="7"/>
    </row>
    <row r="413" spans="2:6" x14ac:dyDescent="0.2">
      <c r="B413" s="9"/>
      <c r="C413" s="4"/>
      <c r="D413" s="5"/>
      <c r="E413" s="6"/>
      <c r="F413" s="7"/>
    </row>
    <row r="414" spans="2:6" x14ac:dyDescent="0.2">
      <c r="B414" s="9"/>
      <c r="C414" s="4"/>
      <c r="D414" s="5"/>
      <c r="E414" s="6"/>
      <c r="F414" s="7"/>
    </row>
    <row r="415" spans="2:6" x14ac:dyDescent="0.2">
      <c r="B415" s="9"/>
      <c r="C415" s="4"/>
      <c r="D415" s="5"/>
      <c r="E415" s="6"/>
      <c r="F415" s="7"/>
    </row>
    <row r="416" spans="2:6" x14ac:dyDescent="0.2">
      <c r="B416" s="9"/>
      <c r="C416" s="4"/>
      <c r="D416" s="5"/>
      <c r="E416" s="6"/>
      <c r="F416" s="7"/>
    </row>
    <row r="417" spans="2:6" x14ac:dyDescent="0.2">
      <c r="B417" s="9"/>
      <c r="C417" s="4"/>
      <c r="D417" s="5"/>
      <c r="E417" s="6"/>
      <c r="F417" s="7"/>
    </row>
    <row r="418" spans="2:6" x14ac:dyDescent="0.2">
      <c r="B418" s="9"/>
      <c r="C418" s="4"/>
      <c r="D418" s="5"/>
      <c r="E418" s="6"/>
      <c r="F418" s="7"/>
    </row>
    <row r="419" spans="2:6" x14ac:dyDescent="0.2">
      <c r="B419" s="9"/>
      <c r="C419" s="4"/>
      <c r="D419" s="5"/>
      <c r="E419" s="6"/>
      <c r="F419" s="7"/>
    </row>
    <row r="420" spans="2:6" x14ac:dyDescent="0.2">
      <c r="B420" s="9"/>
      <c r="C420" s="4"/>
      <c r="D420" s="5"/>
      <c r="E420" s="6"/>
      <c r="F420" s="7"/>
    </row>
    <row r="421" spans="2:6" x14ac:dyDescent="0.2">
      <c r="B421" s="9"/>
      <c r="C421" s="4"/>
      <c r="D421" s="5"/>
      <c r="E421" s="6"/>
      <c r="F421" s="7"/>
    </row>
    <row r="422" spans="2:6" x14ac:dyDescent="0.2">
      <c r="B422" s="9"/>
      <c r="C422" s="4"/>
      <c r="D422" s="5"/>
      <c r="E422" s="6"/>
      <c r="F422" s="7"/>
    </row>
    <row r="423" spans="2:6" x14ac:dyDescent="0.2">
      <c r="B423" s="9"/>
      <c r="C423" s="4"/>
      <c r="D423" s="5"/>
      <c r="E423" s="6"/>
      <c r="F423" s="7"/>
    </row>
    <row r="424" spans="2:6" x14ac:dyDescent="0.2">
      <c r="B424" s="9"/>
      <c r="C424" s="4"/>
      <c r="D424" s="5"/>
      <c r="E424" s="6"/>
      <c r="F424" s="7"/>
    </row>
    <row r="425" spans="2:6" x14ac:dyDescent="0.2">
      <c r="B425" s="9"/>
      <c r="C425" s="4"/>
      <c r="D425" s="5"/>
      <c r="E425" s="6"/>
      <c r="F425" s="7"/>
    </row>
    <row r="426" spans="2:6" x14ac:dyDescent="0.2">
      <c r="B426" s="9"/>
      <c r="C426" s="4"/>
      <c r="D426" s="5"/>
      <c r="E426" s="6"/>
      <c r="F426" s="7"/>
    </row>
    <row r="427" spans="2:6" x14ac:dyDescent="0.2">
      <c r="B427" s="9"/>
      <c r="C427" s="4"/>
      <c r="D427" s="5"/>
      <c r="E427" s="6"/>
      <c r="F427" s="7"/>
    </row>
    <row r="428" spans="2:6" x14ac:dyDescent="0.2">
      <c r="B428" s="9"/>
      <c r="C428" s="4"/>
      <c r="D428" s="5"/>
      <c r="E428" s="6"/>
      <c r="F428" s="7"/>
    </row>
    <row r="429" spans="2:6" x14ac:dyDescent="0.2">
      <c r="B429" s="9"/>
      <c r="C429" s="4"/>
      <c r="D429" s="5"/>
      <c r="E429" s="6"/>
      <c r="F429" s="7"/>
    </row>
    <row r="430" spans="2:6" x14ac:dyDescent="0.2">
      <c r="B430" s="9"/>
      <c r="C430" s="4"/>
      <c r="D430" s="5"/>
      <c r="E430" s="6"/>
      <c r="F430" s="7"/>
    </row>
    <row r="431" spans="2:6" x14ac:dyDescent="0.2">
      <c r="B431" s="9"/>
      <c r="C431" s="4"/>
      <c r="D431" s="5"/>
      <c r="E431" s="6"/>
      <c r="F431" s="7"/>
    </row>
    <row r="432" spans="2:6" x14ac:dyDescent="0.2">
      <c r="B432" s="9"/>
      <c r="C432" s="4"/>
      <c r="D432" s="5"/>
      <c r="E432" s="6"/>
      <c r="F432" s="7"/>
    </row>
    <row r="433" spans="2:6" x14ac:dyDescent="0.2">
      <c r="B433" s="9"/>
      <c r="C433" s="4"/>
      <c r="D433" s="5"/>
      <c r="E433" s="6"/>
      <c r="F433" s="7"/>
    </row>
    <row r="434" spans="2:6" x14ac:dyDescent="0.2">
      <c r="B434" s="9"/>
      <c r="C434" s="4"/>
      <c r="D434" s="5"/>
      <c r="E434" s="6"/>
      <c r="F434" s="7"/>
    </row>
    <row r="435" spans="2:6" x14ac:dyDescent="0.2">
      <c r="B435" s="9"/>
      <c r="C435" s="4"/>
      <c r="D435" s="5"/>
      <c r="E435" s="6"/>
      <c r="F435" s="7"/>
    </row>
    <row r="436" spans="2:6" x14ac:dyDescent="0.2">
      <c r="B436" s="9"/>
      <c r="C436" s="4"/>
      <c r="D436" s="5"/>
      <c r="E436" s="6"/>
      <c r="F436" s="7"/>
    </row>
    <row r="437" spans="2:6" x14ac:dyDescent="0.2">
      <c r="B437" s="9"/>
      <c r="C437" s="4"/>
      <c r="D437" s="5"/>
      <c r="E437" s="6"/>
      <c r="F437" s="7"/>
    </row>
    <row r="438" spans="2:6" x14ac:dyDescent="0.2">
      <c r="B438" s="9"/>
      <c r="C438" s="4"/>
      <c r="D438" s="5"/>
      <c r="E438" s="6"/>
      <c r="F438" s="7"/>
    </row>
    <row r="439" spans="2:6" x14ac:dyDescent="0.2">
      <c r="B439" s="9"/>
      <c r="C439" s="4"/>
      <c r="D439" s="5"/>
      <c r="E439" s="6"/>
      <c r="F439" s="7"/>
    </row>
    <row r="440" spans="2:6" x14ac:dyDescent="0.2">
      <c r="B440" s="9"/>
      <c r="C440" s="4"/>
      <c r="D440" s="5"/>
      <c r="E440" s="6"/>
      <c r="F440" s="7"/>
    </row>
    <row r="441" spans="2:6" x14ac:dyDescent="0.2">
      <c r="B441" s="9"/>
      <c r="C441" s="4"/>
      <c r="D441" s="5"/>
      <c r="E441" s="6"/>
      <c r="F441" s="7"/>
    </row>
    <row r="442" spans="2:6" x14ac:dyDescent="0.2">
      <c r="B442" s="9"/>
      <c r="C442" s="4"/>
      <c r="D442" s="5"/>
      <c r="E442" s="6"/>
      <c r="F442" s="7"/>
    </row>
    <row r="443" spans="2:6" x14ac:dyDescent="0.2">
      <c r="B443" s="9"/>
      <c r="C443" s="4"/>
      <c r="D443" s="5"/>
      <c r="E443" s="6"/>
      <c r="F443" s="7"/>
    </row>
    <row r="444" spans="2:6" x14ac:dyDescent="0.2">
      <c r="B444" s="9"/>
      <c r="C444" s="4"/>
      <c r="D444" s="5"/>
      <c r="E444" s="6"/>
      <c r="F444" s="7"/>
    </row>
    <row r="445" spans="2:6" x14ac:dyDescent="0.2">
      <c r="B445" s="9"/>
      <c r="C445" s="4"/>
      <c r="D445" s="5"/>
      <c r="E445" s="6"/>
      <c r="F445" s="7"/>
    </row>
    <row r="446" spans="2:6" x14ac:dyDescent="0.2">
      <c r="B446" s="9"/>
      <c r="C446" s="4"/>
      <c r="D446" s="5"/>
      <c r="E446" s="6"/>
      <c r="F446" s="7"/>
    </row>
    <row r="447" spans="2:6" x14ac:dyDescent="0.2">
      <c r="B447" s="9"/>
      <c r="C447" s="4"/>
      <c r="D447" s="5"/>
      <c r="E447" s="6"/>
      <c r="F447" s="7"/>
    </row>
    <row r="448" spans="2:6" x14ac:dyDescent="0.2">
      <c r="B448" s="9"/>
      <c r="C448" s="4"/>
      <c r="D448" s="5"/>
      <c r="E448" s="6"/>
      <c r="F448" s="7"/>
    </row>
    <row r="449" spans="2:6" x14ac:dyDescent="0.2">
      <c r="B449" s="9"/>
      <c r="C449" s="4"/>
      <c r="D449" s="5"/>
      <c r="E449" s="6"/>
      <c r="F449" s="7"/>
    </row>
    <row r="450" spans="2:6" x14ac:dyDescent="0.2">
      <c r="B450" s="9"/>
      <c r="C450" s="4"/>
      <c r="D450" s="5"/>
      <c r="E450" s="6"/>
      <c r="F450" s="7"/>
    </row>
    <row r="451" spans="2:6" x14ac:dyDescent="0.2">
      <c r="B451" s="9"/>
      <c r="C451" s="4"/>
      <c r="D451" s="5"/>
      <c r="E451" s="6"/>
      <c r="F451" s="7"/>
    </row>
    <row r="452" spans="2:6" x14ac:dyDescent="0.2">
      <c r="B452" s="9"/>
      <c r="C452" s="4"/>
      <c r="D452" s="5"/>
      <c r="E452" s="6"/>
      <c r="F452" s="7"/>
    </row>
    <row r="453" spans="2:6" x14ac:dyDescent="0.2">
      <c r="B453" s="9"/>
      <c r="C453" s="4"/>
      <c r="D453" s="5"/>
      <c r="E453" s="6"/>
      <c r="F453" s="7"/>
    </row>
    <row r="454" spans="2:6" x14ac:dyDescent="0.2">
      <c r="B454" s="9"/>
      <c r="C454" s="4"/>
      <c r="D454" s="5"/>
      <c r="E454" s="6"/>
      <c r="F454" s="7"/>
    </row>
    <row r="455" spans="2:6" x14ac:dyDescent="0.2">
      <c r="B455" s="9"/>
      <c r="C455" s="4"/>
      <c r="D455" s="5"/>
      <c r="E455" s="6"/>
      <c r="F455" s="7"/>
    </row>
    <row r="456" spans="2:6" x14ac:dyDescent="0.2">
      <c r="B456" s="9"/>
      <c r="C456" s="4"/>
      <c r="D456" s="5"/>
      <c r="E456" s="6"/>
      <c r="F456" s="7"/>
    </row>
    <row r="457" spans="2:6" x14ac:dyDescent="0.2">
      <c r="B457" s="9"/>
      <c r="C457" s="4"/>
      <c r="D457" s="5"/>
      <c r="E457" s="6"/>
      <c r="F457" s="7"/>
    </row>
    <row r="458" spans="2:6" x14ac:dyDescent="0.2">
      <c r="B458" s="9"/>
      <c r="C458" s="4"/>
      <c r="D458" s="5"/>
      <c r="E458" s="6"/>
      <c r="F458" s="7"/>
    </row>
    <row r="459" spans="2:6" x14ac:dyDescent="0.2">
      <c r="B459" s="9"/>
      <c r="C459" s="4"/>
      <c r="D459" s="5"/>
      <c r="E459" s="6"/>
      <c r="F459" s="7"/>
    </row>
    <row r="460" spans="2:6" x14ac:dyDescent="0.2">
      <c r="B460" s="9"/>
      <c r="C460" s="4"/>
      <c r="D460" s="5"/>
      <c r="E460" s="6"/>
      <c r="F460" s="7"/>
    </row>
    <row r="461" spans="2:6" x14ac:dyDescent="0.2">
      <c r="B461" s="9"/>
      <c r="C461" s="4"/>
      <c r="D461" s="5"/>
      <c r="E461" s="6"/>
      <c r="F461" s="7"/>
    </row>
    <row r="462" spans="2:6" x14ac:dyDescent="0.2">
      <c r="B462" s="9"/>
      <c r="C462" s="4"/>
      <c r="D462" s="5"/>
      <c r="E462" s="6"/>
      <c r="F462" s="7"/>
    </row>
    <row r="463" spans="2:6" x14ac:dyDescent="0.2">
      <c r="B463" s="9"/>
      <c r="C463" s="4"/>
      <c r="D463" s="5"/>
      <c r="E463" s="6"/>
      <c r="F463" s="7"/>
    </row>
    <row r="464" spans="2:6" x14ac:dyDescent="0.2">
      <c r="B464" s="9"/>
      <c r="C464" s="4"/>
      <c r="D464" s="5"/>
      <c r="E464" s="6"/>
      <c r="F464" s="7"/>
    </row>
    <row r="465" spans="2:6" x14ac:dyDescent="0.2">
      <c r="B465" s="9"/>
      <c r="C465" s="4"/>
      <c r="D465" s="5"/>
      <c r="E465" s="6"/>
      <c r="F465" s="7"/>
    </row>
    <row r="466" spans="2:6" x14ac:dyDescent="0.2">
      <c r="B466" s="9"/>
      <c r="C466" s="4"/>
      <c r="D466" s="5"/>
      <c r="E466" s="6"/>
      <c r="F466" s="7"/>
    </row>
    <row r="467" spans="2:6" x14ac:dyDescent="0.2">
      <c r="B467" s="9"/>
      <c r="C467" s="4"/>
      <c r="D467" s="5"/>
      <c r="E467" s="6"/>
      <c r="F467" s="7"/>
    </row>
    <row r="468" spans="2:6" x14ac:dyDescent="0.2">
      <c r="B468" s="9"/>
      <c r="C468" s="4"/>
      <c r="D468" s="5"/>
      <c r="E468" s="6"/>
      <c r="F468" s="7"/>
    </row>
    <row r="469" spans="2:6" x14ac:dyDescent="0.2">
      <c r="B469" s="9"/>
      <c r="C469" s="4"/>
      <c r="D469" s="5"/>
      <c r="E469" s="6"/>
      <c r="F469" s="7"/>
    </row>
    <row r="470" spans="2:6" x14ac:dyDescent="0.2">
      <c r="B470" s="9"/>
      <c r="C470" s="4"/>
      <c r="D470" s="5"/>
      <c r="E470" s="6"/>
      <c r="F470" s="7"/>
    </row>
    <row r="471" spans="2:6" x14ac:dyDescent="0.2">
      <c r="B471" s="9"/>
      <c r="C471" s="4"/>
      <c r="D471" s="5"/>
      <c r="E471" s="6"/>
      <c r="F471" s="7"/>
    </row>
    <row r="472" spans="2:6" x14ac:dyDescent="0.2">
      <c r="B472" s="9"/>
      <c r="C472" s="4"/>
      <c r="D472" s="5"/>
      <c r="E472" s="6"/>
      <c r="F472" s="7"/>
    </row>
    <row r="473" spans="2:6" x14ac:dyDescent="0.2">
      <c r="B473" s="9"/>
      <c r="C473" s="4"/>
      <c r="D473" s="5"/>
      <c r="E473" s="6"/>
      <c r="F473" s="7"/>
    </row>
    <row r="474" spans="2:6" x14ac:dyDescent="0.2">
      <c r="B474" s="9"/>
      <c r="C474" s="4"/>
      <c r="D474" s="5"/>
      <c r="E474" s="6"/>
      <c r="F474" s="7"/>
    </row>
    <row r="475" spans="2:6" x14ac:dyDescent="0.2">
      <c r="B475" s="9"/>
      <c r="C475" s="4"/>
      <c r="D475" s="5"/>
      <c r="E475" s="6"/>
      <c r="F475" s="7"/>
    </row>
    <row r="476" spans="2:6" x14ac:dyDescent="0.2">
      <c r="B476" s="9"/>
      <c r="C476" s="4"/>
      <c r="D476" s="5"/>
      <c r="E476" s="6"/>
      <c r="F476" s="7"/>
    </row>
    <row r="477" spans="2:6" x14ac:dyDescent="0.2">
      <c r="B477" s="9"/>
      <c r="C477" s="4"/>
      <c r="D477" s="5"/>
      <c r="E477" s="6"/>
      <c r="F477" s="7"/>
    </row>
    <row r="478" spans="2:6" x14ac:dyDescent="0.2">
      <c r="B478" s="9"/>
      <c r="C478" s="4"/>
      <c r="D478" s="5"/>
      <c r="E478" s="6"/>
      <c r="F478" s="7"/>
    </row>
    <row r="479" spans="2:6" x14ac:dyDescent="0.2">
      <c r="B479" s="9"/>
      <c r="C479" s="4"/>
      <c r="D479" s="5"/>
      <c r="E479" s="6"/>
      <c r="F479" s="7"/>
    </row>
    <row r="480" spans="2:6" x14ac:dyDescent="0.2">
      <c r="B480" s="9"/>
      <c r="C480" s="4"/>
      <c r="D480" s="5"/>
      <c r="E480" s="6"/>
      <c r="F480" s="7"/>
    </row>
    <row r="481" spans="2:6" x14ac:dyDescent="0.2">
      <c r="B481" s="9"/>
      <c r="C481" s="4"/>
      <c r="D481" s="5"/>
      <c r="E481" s="6"/>
      <c r="F481" s="7"/>
    </row>
    <row r="482" spans="2:6" x14ac:dyDescent="0.2">
      <c r="B482" s="9"/>
      <c r="C482" s="4"/>
      <c r="D482" s="5"/>
      <c r="E482" s="6"/>
      <c r="F482" s="7"/>
    </row>
    <row r="483" spans="2:6" x14ac:dyDescent="0.2">
      <c r="B483" s="9"/>
      <c r="C483" s="4"/>
      <c r="D483" s="5"/>
      <c r="E483" s="6"/>
      <c r="F483" s="7"/>
    </row>
    <row r="484" spans="2:6" x14ac:dyDescent="0.2">
      <c r="B484" s="9"/>
      <c r="C484" s="4"/>
      <c r="D484" s="5"/>
      <c r="E484" s="6"/>
      <c r="F484" s="7"/>
    </row>
    <row r="485" spans="2:6" x14ac:dyDescent="0.2">
      <c r="B485" s="9"/>
      <c r="C485" s="4"/>
      <c r="D485" s="5"/>
      <c r="E485" s="6"/>
      <c r="F485" s="7"/>
    </row>
    <row r="486" spans="2:6" x14ac:dyDescent="0.2">
      <c r="B486" s="9"/>
      <c r="C486" s="4"/>
      <c r="D486" s="5"/>
      <c r="E486" s="6"/>
      <c r="F486" s="7"/>
    </row>
    <row r="487" spans="2:6" x14ac:dyDescent="0.2">
      <c r="B487" s="9"/>
      <c r="C487" s="4"/>
      <c r="D487" s="5"/>
      <c r="E487" s="6"/>
      <c r="F487" s="7"/>
    </row>
    <row r="488" spans="2:6" x14ac:dyDescent="0.2">
      <c r="B488" s="9"/>
      <c r="C488" s="4"/>
      <c r="D488" s="5"/>
      <c r="E488" s="6"/>
      <c r="F488" s="7"/>
    </row>
    <row r="489" spans="2:6" x14ac:dyDescent="0.2">
      <c r="B489" s="9"/>
      <c r="C489" s="4"/>
      <c r="D489" s="5"/>
      <c r="E489" s="6"/>
      <c r="F489" s="7"/>
    </row>
    <row r="490" spans="2:6" x14ac:dyDescent="0.2">
      <c r="B490" s="9"/>
      <c r="C490" s="4"/>
      <c r="D490" s="5"/>
      <c r="E490" s="6"/>
      <c r="F490" s="7"/>
    </row>
    <row r="491" spans="2:6" x14ac:dyDescent="0.2">
      <c r="B491" s="9"/>
      <c r="C491" s="4"/>
      <c r="D491" s="5"/>
      <c r="E491" s="6"/>
      <c r="F491" s="7"/>
    </row>
    <row r="492" spans="2:6" x14ac:dyDescent="0.2">
      <c r="B492" s="9"/>
      <c r="C492" s="4"/>
      <c r="D492" s="5"/>
      <c r="E492" s="6"/>
      <c r="F492" s="7"/>
    </row>
    <row r="493" spans="2:6" x14ac:dyDescent="0.2">
      <c r="B493" s="9"/>
      <c r="C493" s="4"/>
      <c r="D493" s="5"/>
      <c r="E493" s="6"/>
      <c r="F493" s="7"/>
    </row>
    <row r="494" spans="2:6" x14ac:dyDescent="0.2">
      <c r="B494" s="9"/>
      <c r="C494" s="4"/>
      <c r="D494" s="5"/>
      <c r="E494" s="6"/>
      <c r="F494" s="7"/>
    </row>
    <row r="495" spans="2:6" x14ac:dyDescent="0.2">
      <c r="B495" s="9"/>
      <c r="C495" s="4"/>
      <c r="D495" s="5"/>
      <c r="E495" s="6"/>
      <c r="F495" s="7"/>
    </row>
    <row r="496" spans="2:6" x14ac:dyDescent="0.2">
      <c r="B496" s="9"/>
      <c r="C496" s="4"/>
      <c r="D496" s="5"/>
      <c r="E496" s="6"/>
      <c r="F496" s="7"/>
    </row>
    <row r="497" spans="2:6" x14ac:dyDescent="0.2">
      <c r="B497" s="9"/>
      <c r="C497" s="4"/>
      <c r="D497" s="5"/>
      <c r="E497" s="6"/>
      <c r="F497" s="7"/>
    </row>
    <row r="498" spans="2:6" x14ac:dyDescent="0.2">
      <c r="B498" s="9"/>
      <c r="C498" s="4"/>
      <c r="D498" s="5"/>
      <c r="E498" s="6"/>
      <c r="F498" s="7"/>
    </row>
    <row r="499" spans="2:6" x14ac:dyDescent="0.2">
      <c r="B499" s="9"/>
      <c r="C499" s="4"/>
      <c r="D499" s="5"/>
      <c r="E499" s="6"/>
      <c r="F499" s="7"/>
    </row>
    <row r="500" spans="2:6" x14ac:dyDescent="0.2">
      <c r="B500" s="9"/>
      <c r="C500" s="4"/>
      <c r="D500" s="5"/>
      <c r="E500" s="6"/>
      <c r="F500" s="7"/>
    </row>
    <row r="501" spans="2:6" x14ac:dyDescent="0.2">
      <c r="B501" s="9"/>
      <c r="C501" s="4"/>
      <c r="D501" s="5"/>
      <c r="E501" s="6"/>
      <c r="F501" s="7"/>
    </row>
    <row r="502" spans="2:6" x14ac:dyDescent="0.2">
      <c r="B502" s="9"/>
      <c r="C502" s="4"/>
      <c r="D502" s="5"/>
      <c r="E502" s="6"/>
      <c r="F502" s="7"/>
    </row>
    <row r="503" spans="2:6" x14ac:dyDescent="0.2">
      <c r="B503" s="9"/>
      <c r="C503" s="4"/>
      <c r="D503" s="5"/>
      <c r="E503" s="6"/>
      <c r="F503" s="7"/>
    </row>
    <row r="504" spans="2:6" x14ac:dyDescent="0.2">
      <c r="B504" s="9"/>
      <c r="C504" s="4"/>
      <c r="D504" s="5"/>
      <c r="E504" s="6"/>
      <c r="F504" s="7"/>
    </row>
    <row r="505" spans="2:6" x14ac:dyDescent="0.2">
      <c r="B505" s="9"/>
      <c r="C505" s="4"/>
      <c r="D505" s="5"/>
      <c r="E505" s="6"/>
      <c r="F505" s="7"/>
    </row>
    <row r="506" spans="2:6" x14ac:dyDescent="0.2">
      <c r="B506" s="9"/>
      <c r="C506" s="4"/>
      <c r="D506" s="5"/>
      <c r="E506" s="6"/>
      <c r="F506" s="7"/>
    </row>
    <row r="507" spans="2:6" x14ac:dyDescent="0.2">
      <c r="B507" s="9"/>
      <c r="C507" s="4"/>
      <c r="D507" s="5"/>
      <c r="E507" s="6"/>
      <c r="F507" s="7"/>
    </row>
    <row r="508" spans="2:6" x14ac:dyDescent="0.2">
      <c r="B508" s="9"/>
      <c r="C508" s="4"/>
      <c r="D508" s="5"/>
      <c r="E508" s="6"/>
      <c r="F508" s="7"/>
    </row>
    <row r="509" spans="2:6" x14ac:dyDescent="0.2">
      <c r="B509" s="9"/>
      <c r="C509" s="4"/>
      <c r="D509" s="5"/>
      <c r="E509" s="6"/>
      <c r="F509" s="7"/>
    </row>
    <row r="510" spans="2:6" x14ac:dyDescent="0.2">
      <c r="B510" s="9"/>
      <c r="C510" s="4"/>
      <c r="D510" s="5"/>
      <c r="E510" s="6"/>
      <c r="F510" s="7"/>
    </row>
    <row r="511" spans="2:6" x14ac:dyDescent="0.2">
      <c r="B511" s="9"/>
      <c r="C511" s="4"/>
      <c r="D511" s="5"/>
      <c r="E511" s="6"/>
      <c r="F511" s="7"/>
    </row>
    <row r="512" spans="2:6" x14ac:dyDescent="0.2">
      <c r="B512" s="9"/>
      <c r="C512" s="4"/>
      <c r="D512" s="5"/>
      <c r="E512" s="6"/>
      <c r="F512" s="7"/>
    </row>
    <row r="513" spans="2:6" x14ac:dyDescent="0.2">
      <c r="B513" s="9"/>
      <c r="C513" s="4"/>
      <c r="D513" s="5"/>
      <c r="E513" s="6"/>
      <c r="F513" s="7"/>
    </row>
    <row r="514" spans="2:6" x14ac:dyDescent="0.2">
      <c r="B514" s="9"/>
      <c r="C514" s="4"/>
      <c r="D514" s="5"/>
      <c r="E514" s="6"/>
      <c r="F514" s="7"/>
    </row>
    <row r="515" spans="2:6" x14ac:dyDescent="0.2">
      <c r="B515" s="9"/>
      <c r="C515" s="4"/>
      <c r="D515" s="5"/>
      <c r="E515" s="6"/>
      <c r="F515" s="7"/>
    </row>
    <row r="516" spans="2:6" x14ac:dyDescent="0.2">
      <c r="B516" s="9"/>
      <c r="C516" s="4"/>
      <c r="D516" s="5"/>
      <c r="E516" s="6"/>
      <c r="F516" s="7"/>
    </row>
    <row r="517" spans="2:6" x14ac:dyDescent="0.2">
      <c r="B517" s="9"/>
      <c r="C517" s="4"/>
      <c r="D517" s="5"/>
      <c r="E517" s="6"/>
      <c r="F517" s="7"/>
    </row>
    <row r="518" spans="2:6" x14ac:dyDescent="0.2">
      <c r="B518" s="9"/>
      <c r="C518" s="4"/>
      <c r="D518" s="5"/>
      <c r="E518" s="6"/>
      <c r="F518" s="7"/>
    </row>
    <row r="519" spans="2:6" x14ac:dyDescent="0.2">
      <c r="B519" s="9"/>
      <c r="C519" s="4"/>
      <c r="D519" s="5"/>
      <c r="E519" s="6"/>
      <c r="F519" s="7"/>
    </row>
    <row r="520" spans="2:6" x14ac:dyDescent="0.2">
      <c r="B520" s="9"/>
      <c r="C520" s="4"/>
      <c r="D520" s="5"/>
      <c r="E520" s="6"/>
      <c r="F520" s="7"/>
    </row>
    <row r="521" spans="2:6" x14ac:dyDescent="0.2">
      <c r="B521" s="9"/>
      <c r="C521" s="4"/>
      <c r="D521" s="5"/>
      <c r="E521" s="6"/>
      <c r="F521" s="7"/>
    </row>
    <row r="522" spans="2:6" x14ac:dyDescent="0.2">
      <c r="B522" s="9"/>
      <c r="C522" s="4"/>
      <c r="D522" s="5"/>
      <c r="E522" s="6"/>
      <c r="F522" s="7"/>
    </row>
    <row r="523" spans="2:6" x14ac:dyDescent="0.2">
      <c r="B523" s="9"/>
      <c r="C523" s="4"/>
      <c r="D523" s="5"/>
      <c r="E523" s="6"/>
      <c r="F523" s="7"/>
    </row>
    <row r="524" spans="2:6" x14ac:dyDescent="0.2">
      <c r="B524" s="9"/>
      <c r="C524" s="4"/>
      <c r="D524" s="5"/>
      <c r="E524" s="6"/>
      <c r="F524" s="7"/>
    </row>
    <row r="525" spans="2:6" x14ac:dyDescent="0.2">
      <c r="B525" s="9"/>
      <c r="C525" s="4"/>
      <c r="D525" s="5"/>
      <c r="E525" s="6"/>
      <c r="F525" s="7"/>
    </row>
    <row r="526" spans="2:6" x14ac:dyDescent="0.2">
      <c r="B526" s="9"/>
      <c r="C526" s="4"/>
      <c r="D526" s="5"/>
      <c r="E526" s="6"/>
      <c r="F526" s="7"/>
    </row>
    <row r="527" spans="2:6" x14ac:dyDescent="0.2">
      <c r="B527" s="9"/>
      <c r="C527" s="4"/>
      <c r="D527" s="5"/>
      <c r="E527" s="6"/>
      <c r="F527" s="7"/>
    </row>
    <row r="528" spans="2:6" x14ac:dyDescent="0.2">
      <c r="B528" s="9"/>
      <c r="C528" s="4"/>
      <c r="D528" s="5"/>
      <c r="E528" s="6"/>
      <c r="F528" s="7"/>
    </row>
    <row r="529" spans="2:6" x14ac:dyDescent="0.2">
      <c r="B529" s="9"/>
      <c r="C529" s="4"/>
      <c r="D529" s="5"/>
      <c r="E529" s="6"/>
      <c r="F529" s="7"/>
    </row>
    <row r="530" spans="2:6" x14ac:dyDescent="0.2">
      <c r="B530" s="9"/>
      <c r="C530" s="4"/>
      <c r="D530" s="5"/>
      <c r="E530" s="6"/>
      <c r="F530" s="7"/>
    </row>
    <row r="531" spans="2:6" x14ac:dyDescent="0.2">
      <c r="B531" s="9"/>
      <c r="C531" s="4"/>
      <c r="D531" s="5"/>
      <c r="E531" s="6"/>
      <c r="F531" s="7"/>
    </row>
    <row r="532" spans="2:6" x14ac:dyDescent="0.2">
      <c r="B532" s="9"/>
      <c r="C532" s="4"/>
      <c r="D532" s="5"/>
      <c r="E532" s="6"/>
      <c r="F532" s="7"/>
    </row>
    <row r="533" spans="2:6" x14ac:dyDescent="0.2">
      <c r="B533" s="9"/>
      <c r="C533" s="4"/>
      <c r="D533" s="5"/>
      <c r="E533" s="6"/>
      <c r="F533" s="7"/>
    </row>
    <row r="534" spans="2:6" x14ac:dyDescent="0.2">
      <c r="B534" s="9"/>
      <c r="C534" s="4"/>
      <c r="D534" s="5"/>
      <c r="E534" s="6"/>
      <c r="F534" s="7"/>
    </row>
    <row r="535" spans="2:6" x14ac:dyDescent="0.2">
      <c r="B535" s="9"/>
      <c r="C535" s="4"/>
      <c r="D535" s="5"/>
      <c r="E535" s="6"/>
      <c r="F535" s="7"/>
    </row>
    <row r="536" spans="2:6" x14ac:dyDescent="0.2">
      <c r="B536" s="9"/>
      <c r="C536" s="4"/>
      <c r="D536" s="5"/>
      <c r="E536" s="6"/>
      <c r="F536" s="7"/>
    </row>
    <row r="537" spans="2:6" x14ac:dyDescent="0.2">
      <c r="B537" s="9"/>
      <c r="C537" s="4"/>
      <c r="D537" s="5"/>
      <c r="E537" s="6"/>
      <c r="F537" s="7"/>
    </row>
    <row r="538" spans="2:6" x14ac:dyDescent="0.2">
      <c r="B538" s="9"/>
      <c r="C538" s="4"/>
      <c r="D538" s="5"/>
      <c r="E538" s="6"/>
      <c r="F538" s="7"/>
    </row>
    <row r="539" spans="2:6" x14ac:dyDescent="0.2">
      <c r="B539" s="9"/>
      <c r="C539" s="4"/>
      <c r="D539" s="5"/>
      <c r="E539" s="6"/>
      <c r="F539" s="7"/>
    </row>
    <row r="540" spans="2:6" x14ac:dyDescent="0.2">
      <c r="B540" s="9"/>
      <c r="C540" s="4"/>
      <c r="D540" s="5"/>
      <c r="E540" s="6"/>
      <c r="F540" s="7"/>
    </row>
    <row r="541" spans="2:6" x14ac:dyDescent="0.2">
      <c r="B541" s="9"/>
      <c r="C541" s="4"/>
      <c r="D541" s="5"/>
      <c r="E541" s="6"/>
      <c r="F541" s="7"/>
    </row>
    <row r="542" spans="2:6" x14ac:dyDescent="0.2">
      <c r="B542" s="9"/>
      <c r="C542" s="4"/>
      <c r="D542" s="5"/>
      <c r="E542" s="6"/>
      <c r="F542" s="7"/>
    </row>
    <row r="543" spans="2:6" x14ac:dyDescent="0.2">
      <c r="B543" s="9"/>
      <c r="C543" s="4"/>
      <c r="D543" s="5"/>
      <c r="E543" s="6"/>
      <c r="F543" s="7"/>
    </row>
    <row r="544" spans="2:6" x14ac:dyDescent="0.2">
      <c r="B544" s="9"/>
      <c r="C544" s="4"/>
      <c r="D544" s="5"/>
      <c r="E544" s="6"/>
      <c r="F544" s="7"/>
    </row>
    <row r="545" spans="2:6" x14ac:dyDescent="0.2">
      <c r="B545" s="9"/>
      <c r="C545" s="4"/>
      <c r="D545" s="5"/>
      <c r="E545" s="6"/>
      <c r="F545" s="7"/>
    </row>
    <row r="546" spans="2:6" x14ac:dyDescent="0.2">
      <c r="B546" s="9"/>
      <c r="C546" s="4"/>
      <c r="D546" s="5"/>
      <c r="E546" s="6"/>
      <c r="F546" s="7"/>
    </row>
    <row r="547" spans="2:6" x14ac:dyDescent="0.2">
      <c r="B547" s="9"/>
      <c r="C547" s="4"/>
      <c r="D547" s="5"/>
      <c r="E547" s="6"/>
      <c r="F547" s="7"/>
    </row>
    <row r="548" spans="2:6" x14ac:dyDescent="0.2">
      <c r="B548" s="9"/>
      <c r="C548" s="4"/>
      <c r="D548" s="5"/>
      <c r="E548" s="6"/>
      <c r="F548" s="7"/>
    </row>
    <row r="549" spans="2:6" x14ac:dyDescent="0.2">
      <c r="B549" s="9"/>
      <c r="C549" s="4"/>
      <c r="D549" s="5"/>
      <c r="E549" s="6"/>
      <c r="F549" s="7"/>
    </row>
    <row r="550" spans="2:6" x14ac:dyDescent="0.2">
      <c r="B550" s="9"/>
      <c r="C550" s="4"/>
      <c r="D550" s="5"/>
      <c r="E550" s="6"/>
      <c r="F550" s="7"/>
    </row>
    <row r="551" spans="2:6" x14ac:dyDescent="0.2">
      <c r="B551" s="9"/>
      <c r="C551" s="4"/>
      <c r="D551" s="5"/>
      <c r="E551" s="6"/>
      <c r="F551" s="7"/>
    </row>
    <row r="552" spans="2:6" x14ac:dyDescent="0.2">
      <c r="B552" s="9"/>
      <c r="C552" s="4"/>
      <c r="D552" s="5"/>
      <c r="E552" s="6"/>
      <c r="F552" s="7"/>
    </row>
    <row r="553" spans="2:6" x14ac:dyDescent="0.2">
      <c r="B553" s="9"/>
      <c r="C553" s="4"/>
      <c r="D553" s="5"/>
      <c r="E553" s="6"/>
      <c r="F553" s="7"/>
    </row>
    <row r="554" spans="2:6" x14ac:dyDescent="0.2">
      <c r="B554" s="9"/>
      <c r="C554" s="4"/>
      <c r="D554" s="5"/>
      <c r="E554" s="6"/>
      <c r="F554" s="7"/>
    </row>
    <row r="555" spans="2:6" x14ac:dyDescent="0.2">
      <c r="B555" s="9"/>
      <c r="C555" s="4"/>
      <c r="D555" s="5"/>
      <c r="E555" s="6"/>
      <c r="F555" s="7"/>
    </row>
    <row r="556" spans="2:6" x14ac:dyDescent="0.2">
      <c r="B556" s="9"/>
      <c r="C556" s="4"/>
      <c r="D556" s="5"/>
      <c r="E556" s="6"/>
      <c r="F556" s="7"/>
    </row>
    <row r="557" spans="2:6" x14ac:dyDescent="0.2">
      <c r="B557" s="9"/>
      <c r="C557" s="4"/>
      <c r="D557" s="5"/>
      <c r="E557" s="6"/>
      <c r="F557" s="7"/>
    </row>
    <row r="558" spans="2:6" x14ac:dyDescent="0.2">
      <c r="B558" s="9"/>
      <c r="C558" s="4"/>
      <c r="D558" s="5"/>
      <c r="E558" s="6"/>
      <c r="F558" s="7"/>
    </row>
    <row r="559" spans="2:6" x14ac:dyDescent="0.2">
      <c r="B559" s="9"/>
      <c r="C559" s="4"/>
      <c r="D559" s="5"/>
      <c r="E559" s="6"/>
      <c r="F559" s="7"/>
    </row>
    <row r="560" spans="2:6" x14ac:dyDescent="0.2">
      <c r="B560" s="9"/>
      <c r="C560" s="4"/>
      <c r="D560" s="5"/>
      <c r="E560" s="6"/>
      <c r="F560" s="7"/>
    </row>
    <row r="561" spans="2:6" x14ac:dyDescent="0.2">
      <c r="B561" s="9"/>
      <c r="C561" s="4"/>
      <c r="D561" s="5"/>
      <c r="E561" s="6"/>
      <c r="F561" s="7"/>
    </row>
    <row r="562" spans="2:6" x14ac:dyDescent="0.2">
      <c r="B562" s="9"/>
      <c r="C562" s="4"/>
      <c r="D562" s="5"/>
      <c r="E562" s="6"/>
      <c r="F562" s="7"/>
    </row>
    <row r="563" spans="2:6" x14ac:dyDescent="0.2">
      <c r="B563" s="9"/>
      <c r="C563" s="4"/>
      <c r="D563" s="5"/>
      <c r="E563" s="6"/>
      <c r="F563" s="7"/>
    </row>
    <row r="564" spans="2:6" x14ac:dyDescent="0.2">
      <c r="B564" s="9"/>
      <c r="C564" s="4"/>
      <c r="D564" s="5"/>
      <c r="E564" s="6"/>
      <c r="F564" s="7"/>
    </row>
    <row r="565" spans="2:6" x14ac:dyDescent="0.2">
      <c r="B565" s="9"/>
      <c r="C565" s="4"/>
      <c r="D565" s="5"/>
      <c r="E565" s="6"/>
      <c r="F565" s="7"/>
    </row>
    <row r="566" spans="2:6" x14ac:dyDescent="0.2">
      <c r="B566" s="9"/>
      <c r="C566" s="4"/>
      <c r="D566" s="5"/>
      <c r="E566" s="6"/>
      <c r="F566" s="7"/>
    </row>
    <row r="567" spans="2:6" x14ac:dyDescent="0.2">
      <c r="B567" s="9"/>
      <c r="C567" s="4"/>
      <c r="D567" s="5"/>
      <c r="E567" s="6"/>
      <c r="F567" s="7"/>
    </row>
    <row r="568" spans="2:6" x14ac:dyDescent="0.2">
      <c r="B568" s="9"/>
      <c r="C568" s="4"/>
      <c r="D568" s="5"/>
      <c r="E568" s="6"/>
      <c r="F568" s="7"/>
    </row>
    <row r="569" spans="2:6" x14ac:dyDescent="0.2">
      <c r="B569" s="9"/>
      <c r="C569" s="4"/>
      <c r="D569" s="5"/>
      <c r="E569" s="6"/>
      <c r="F569" s="7"/>
    </row>
    <row r="570" spans="2:6" x14ac:dyDescent="0.2">
      <c r="B570" s="9"/>
      <c r="C570" s="4"/>
      <c r="D570" s="5"/>
      <c r="E570" s="6"/>
      <c r="F570" s="7"/>
    </row>
    <row r="571" spans="2:6" x14ac:dyDescent="0.2">
      <c r="B571" s="9"/>
      <c r="C571" s="4"/>
      <c r="D571" s="5"/>
      <c r="E571" s="6"/>
      <c r="F571" s="7"/>
    </row>
    <row r="572" spans="2:6" x14ac:dyDescent="0.2">
      <c r="B572" s="9"/>
      <c r="C572" s="4"/>
      <c r="D572" s="5"/>
      <c r="E572" s="6"/>
      <c r="F572" s="7"/>
    </row>
    <row r="573" spans="2:6" x14ac:dyDescent="0.2">
      <c r="B573" s="9"/>
      <c r="C573" s="4"/>
      <c r="D573" s="5"/>
      <c r="E573" s="6"/>
      <c r="F573" s="7"/>
    </row>
    <row r="574" spans="2:6" x14ac:dyDescent="0.2">
      <c r="B574" s="9"/>
      <c r="C574" s="4"/>
      <c r="D574" s="5"/>
      <c r="E574" s="6"/>
      <c r="F574" s="7"/>
    </row>
    <row r="575" spans="2:6" x14ac:dyDescent="0.2">
      <c r="B575" s="9"/>
      <c r="C575" s="4"/>
      <c r="D575" s="5"/>
      <c r="E575" s="6"/>
      <c r="F575" s="7"/>
    </row>
    <row r="576" spans="2:6" x14ac:dyDescent="0.2">
      <c r="B576" s="9"/>
      <c r="C576" s="4"/>
      <c r="D576" s="5"/>
      <c r="E576" s="6"/>
      <c r="F576" s="7"/>
    </row>
    <row r="577" spans="2:6" x14ac:dyDescent="0.2">
      <c r="B577" s="9"/>
      <c r="C577" s="4"/>
      <c r="D577" s="5"/>
      <c r="E577" s="6"/>
      <c r="F577" s="7"/>
    </row>
    <row r="578" spans="2:6" x14ac:dyDescent="0.2">
      <c r="B578" s="9"/>
      <c r="C578" s="4"/>
      <c r="D578" s="5"/>
      <c r="E578" s="6"/>
      <c r="F578" s="7"/>
    </row>
    <row r="579" spans="2:6" x14ac:dyDescent="0.2">
      <c r="B579" s="9"/>
      <c r="C579" s="4"/>
      <c r="D579" s="5"/>
      <c r="E579" s="6"/>
      <c r="F579" s="7"/>
    </row>
    <row r="580" spans="2:6" x14ac:dyDescent="0.2">
      <c r="B580" s="9"/>
      <c r="C580" s="4"/>
      <c r="D580" s="5"/>
      <c r="E580" s="6"/>
      <c r="F580" s="7"/>
    </row>
    <row r="581" spans="2:6" x14ac:dyDescent="0.2">
      <c r="B581" s="9"/>
      <c r="C581" s="4"/>
      <c r="D581" s="5"/>
      <c r="E581" s="6"/>
      <c r="F581" s="7"/>
    </row>
    <row r="582" spans="2:6" x14ac:dyDescent="0.2">
      <c r="B582" s="9"/>
      <c r="C582" s="4"/>
      <c r="D582" s="5"/>
      <c r="E582" s="6"/>
      <c r="F582" s="7"/>
    </row>
    <row r="583" spans="2:6" x14ac:dyDescent="0.2">
      <c r="B583" s="9"/>
      <c r="C583" s="4"/>
      <c r="D583" s="5"/>
      <c r="E583" s="6"/>
      <c r="F583" s="7"/>
    </row>
    <row r="584" spans="2:6" x14ac:dyDescent="0.2">
      <c r="B584" s="9"/>
      <c r="C584" s="4"/>
      <c r="D584" s="5"/>
      <c r="E584" s="6"/>
      <c r="F584" s="7"/>
    </row>
    <row r="585" spans="2:6" x14ac:dyDescent="0.2">
      <c r="B585" s="9"/>
      <c r="C585" s="4"/>
      <c r="D585" s="5"/>
      <c r="E585" s="6"/>
      <c r="F585" s="7"/>
    </row>
    <row r="586" spans="2:6" x14ac:dyDescent="0.2">
      <c r="B586" s="9"/>
      <c r="C586" s="4"/>
      <c r="D586" s="5"/>
      <c r="E586" s="6"/>
      <c r="F586" s="7"/>
    </row>
    <row r="587" spans="2:6" x14ac:dyDescent="0.2">
      <c r="B587" s="9"/>
      <c r="C587" s="4"/>
      <c r="D587" s="5"/>
      <c r="E587" s="6"/>
      <c r="F587" s="7"/>
    </row>
    <row r="588" spans="2:6" x14ac:dyDescent="0.2">
      <c r="B588" s="9"/>
      <c r="C588" s="4"/>
      <c r="D588" s="5"/>
      <c r="E588" s="6"/>
      <c r="F588" s="7"/>
    </row>
    <row r="589" spans="2:6" x14ac:dyDescent="0.2">
      <c r="B589" s="9"/>
      <c r="C589" s="4"/>
      <c r="D589" s="5"/>
      <c r="E589" s="6"/>
      <c r="F589" s="7"/>
    </row>
    <row r="590" spans="2:6" x14ac:dyDescent="0.2">
      <c r="B590" s="9"/>
      <c r="C590" s="4"/>
      <c r="D590" s="5"/>
      <c r="E590" s="6"/>
      <c r="F590" s="7"/>
    </row>
    <row r="591" spans="2:6" x14ac:dyDescent="0.2">
      <c r="B591" s="9"/>
      <c r="C591" s="4"/>
      <c r="D591" s="5"/>
      <c r="E591" s="6"/>
      <c r="F591" s="7"/>
    </row>
    <row r="592" spans="2:6" x14ac:dyDescent="0.2">
      <c r="B592" s="9"/>
      <c r="C592" s="4"/>
      <c r="D592" s="5"/>
      <c r="E592" s="6"/>
      <c r="F592" s="7"/>
    </row>
    <row r="593" spans="2:6" x14ac:dyDescent="0.2">
      <c r="B593" s="9"/>
      <c r="C593" s="4"/>
      <c r="D593" s="5"/>
      <c r="E593" s="6"/>
      <c r="F593" s="7"/>
    </row>
    <row r="594" spans="2:6" x14ac:dyDescent="0.2">
      <c r="B594" s="9"/>
      <c r="C594" s="4"/>
      <c r="D594" s="5"/>
      <c r="E594" s="6"/>
      <c r="F594" s="7"/>
    </row>
    <row r="595" spans="2:6" x14ac:dyDescent="0.2">
      <c r="B595" s="9"/>
      <c r="C595" s="4"/>
      <c r="D595" s="5"/>
      <c r="E595" s="6"/>
      <c r="F595" s="7"/>
    </row>
    <row r="596" spans="2:6" x14ac:dyDescent="0.2">
      <c r="B596" s="9"/>
      <c r="C596" s="4"/>
      <c r="D596" s="5"/>
      <c r="E596" s="6"/>
      <c r="F596" s="7"/>
    </row>
    <row r="597" spans="2:6" x14ac:dyDescent="0.2">
      <c r="B597" s="9"/>
      <c r="C597" s="4"/>
      <c r="D597" s="5"/>
      <c r="E597" s="6"/>
      <c r="F597" s="7"/>
    </row>
    <row r="598" spans="2:6" x14ac:dyDescent="0.2">
      <c r="B598" s="9"/>
      <c r="C598" s="4"/>
      <c r="D598" s="5"/>
      <c r="E598" s="6"/>
      <c r="F598" s="7"/>
    </row>
    <row r="599" spans="2:6" x14ac:dyDescent="0.2">
      <c r="B599" s="9"/>
      <c r="C599" s="4"/>
      <c r="D599" s="5"/>
      <c r="E599" s="6"/>
      <c r="F599" s="7"/>
    </row>
    <row r="600" spans="2:6" x14ac:dyDescent="0.2">
      <c r="B600" s="9"/>
      <c r="C600" s="4"/>
      <c r="D600" s="5"/>
      <c r="E600" s="6"/>
      <c r="F600" s="7"/>
    </row>
    <row r="601" spans="2:6" x14ac:dyDescent="0.2">
      <c r="B601" s="9"/>
      <c r="C601" s="4"/>
      <c r="D601" s="5"/>
      <c r="E601" s="6"/>
      <c r="F601" s="7"/>
    </row>
    <row r="602" spans="2:6" x14ac:dyDescent="0.2">
      <c r="B602" s="9"/>
      <c r="C602" s="4"/>
      <c r="D602" s="5"/>
      <c r="E602" s="6"/>
      <c r="F602" s="7"/>
    </row>
    <row r="603" spans="2:6" x14ac:dyDescent="0.2">
      <c r="B603" s="9"/>
      <c r="C603" s="4"/>
      <c r="D603" s="5"/>
      <c r="E603" s="6"/>
      <c r="F603" s="7"/>
    </row>
    <row r="604" spans="2:6" x14ac:dyDescent="0.2">
      <c r="B604" s="9"/>
      <c r="C604" s="4"/>
      <c r="D604" s="5"/>
      <c r="E604" s="6"/>
      <c r="F604" s="7"/>
    </row>
    <row r="605" spans="2:6" x14ac:dyDescent="0.2">
      <c r="B605" s="9"/>
      <c r="C605" s="4"/>
      <c r="D605" s="5"/>
      <c r="E605" s="6"/>
      <c r="F605" s="7"/>
    </row>
    <row r="606" spans="2:6" x14ac:dyDescent="0.2">
      <c r="B606" s="9"/>
      <c r="C606" s="4"/>
      <c r="D606" s="5"/>
      <c r="E606" s="6"/>
      <c r="F606" s="7"/>
    </row>
    <row r="607" spans="2:6" x14ac:dyDescent="0.2">
      <c r="B607" s="9"/>
      <c r="C607" s="4"/>
      <c r="D607" s="5"/>
      <c r="E607" s="6"/>
      <c r="F607" s="7"/>
    </row>
    <row r="608" spans="2:6" x14ac:dyDescent="0.2">
      <c r="B608" s="9"/>
      <c r="C608" s="4"/>
      <c r="D608" s="5"/>
      <c r="E608" s="6"/>
      <c r="F608" s="7"/>
    </row>
    <row r="609" spans="2:6" x14ac:dyDescent="0.2">
      <c r="B609" s="9"/>
      <c r="C609" s="4"/>
      <c r="D609" s="5"/>
      <c r="E609" s="6"/>
      <c r="F609" s="7"/>
    </row>
    <row r="610" spans="2:6" x14ac:dyDescent="0.2">
      <c r="B610" s="9"/>
      <c r="C610" s="4"/>
      <c r="D610" s="5"/>
      <c r="E610" s="6"/>
      <c r="F610" s="7"/>
    </row>
    <row r="611" spans="2:6" x14ac:dyDescent="0.2">
      <c r="B611" s="9"/>
      <c r="C611" s="4"/>
      <c r="D611" s="5"/>
      <c r="E611" s="6"/>
      <c r="F611" s="7"/>
    </row>
    <row r="612" spans="2:6" x14ac:dyDescent="0.2">
      <c r="B612" s="9"/>
      <c r="C612" s="4"/>
      <c r="D612" s="5"/>
      <c r="E612" s="6"/>
      <c r="F612" s="7"/>
    </row>
    <row r="613" spans="2:6" x14ac:dyDescent="0.2">
      <c r="B613" s="9"/>
      <c r="C613" s="4"/>
      <c r="D613" s="5"/>
      <c r="E613" s="6"/>
      <c r="F613" s="7"/>
    </row>
    <row r="614" spans="2:6" x14ac:dyDescent="0.2">
      <c r="B614" s="9"/>
      <c r="C614" s="4"/>
      <c r="D614" s="5"/>
      <c r="E614" s="6"/>
      <c r="F614" s="7"/>
    </row>
    <row r="615" spans="2:6" x14ac:dyDescent="0.2">
      <c r="B615" s="9"/>
      <c r="C615" s="4"/>
      <c r="D615" s="5"/>
      <c r="E615" s="6"/>
      <c r="F615" s="7"/>
    </row>
    <row r="616" spans="2:6" x14ac:dyDescent="0.2">
      <c r="B616" s="9"/>
      <c r="C616" s="4"/>
      <c r="D616" s="5"/>
      <c r="E616" s="6"/>
      <c r="F616" s="7"/>
    </row>
    <row r="617" spans="2:6" x14ac:dyDescent="0.2">
      <c r="B617" s="9"/>
      <c r="C617" s="4"/>
      <c r="D617" s="5"/>
      <c r="E617" s="6"/>
      <c r="F617" s="7"/>
    </row>
    <row r="618" spans="2:6" x14ac:dyDescent="0.2">
      <c r="B618" s="9"/>
      <c r="C618" s="4"/>
      <c r="D618" s="5"/>
      <c r="E618" s="6"/>
      <c r="F618" s="7"/>
    </row>
    <row r="619" spans="2:6" x14ac:dyDescent="0.2">
      <c r="B619" s="9"/>
      <c r="C619" s="4"/>
      <c r="D619" s="5"/>
      <c r="E619" s="6"/>
      <c r="F619" s="7"/>
    </row>
    <row r="620" spans="2:6" x14ac:dyDescent="0.2">
      <c r="B620" s="9"/>
      <c r="C620" s="4"/>
      <c r="D620" s="5"/>
      <c r="E620" s="6"/>
      <c r="F620" s="7"/>
    </row>
    <row r="621" spans="2:6" x14ac:dyDescent="0.2">
      <c r="B621" s="9"/>
      <c r="C621" s="4"/>
      <c r="D621" s="5"/>
      <c r="E621" s="6"/>
      <c r="F621" s="7"/>
    </row>
    <row r="622" spans="2:6" x14ac:dyDescent="0.2">
      <c r="B622" s="9"/>
      <c r="C622" s="4"/>
      <c r="D622" s="5"/>
      <c r="E622" s="6"/>
      <c r="F622" s="7"/>
    </row>
    <row r="623" spans="2:6" x14ac:dyDescent="0.2">
      <c r="B623" s="9"/>
      <c r="C623" s="4"/>
      <c r="D623" s="5"/>
      <c r="E623" s="6"/>
      <c r="F623" s="7"/>
    </row>
    <row r="624" spans="2:6" x14ac:dyDescent="0.2">
      <c r="B624" s="9"/>
      <c r="C624" s="4"/>
      <c r="D624" s="5"/>
      <c r="E624" s="6"/>
      <c r="F624" s="7"/>
    </row>
    <row r="625" spans="2:6" x14ac:dyDescent="0.2">
      <c r="B625" s="9"/>
      <c r="C625" s="4"/>
      <c r="D625" s="5"/>
      <c r="E625" s="6"/>
      <c r="F625" s="7"/>
    </row>
    <row r="626" spans="2:6" x14ac:dyDescent="0.2">
      <c r="B626" s="9"/>
      <c r="C626" s="4"/>
      <c r="D626" s="5"/>
      <c r="E626" s="6"/>
      <c r="F626" s="7"/>
    </row>
    <row r="627" spans="2:6" x14ac:dyDescent="0.2">
      <c r="B627" s="9"/>
      <c r="C627" s="4"/>
      <c r="D627" s="5"/>
      <c r="E627" s="6"/>
      <c r="F627" s="7"/>
    </row>
    <row r="628" spans="2:6" x14ac:dyDescent="0.2">
      <c r="B628" s="9"/>
      <c r="C628" s="4"/>
      <c r="D628" s="5"/>
      <c r="E628" s="6"/>
      <c r="F628" s="7"/>
    </row>
    <row r="629" spans="2:6" x14ac:dyDescent="0.2">
      <c r="B629" s="9"/>
      <c r="C629" s="4"/>
      <c r="D629" s="5"/>
      <c r="E629" s="6"/>
      <c r="F629" s="7"/>
    </row>
    <row r="630" spans="2:6" x14ac:dyDescent="0.2">
      <c r="B630" s="9"/>
      <c r="C630" s="4"/>
      <c r="D630" s="5"/>
      <c r="E630" s="6"/>
      <c r="F630" s="7"/>
    </row>
    <row r="631" spans="2:6" x14ac:dyDescent="0.2">
      <c r="B631" s="9"/>
      <c r="C631" s="4"/>
      <c r="D631" s="5"/>
      <c r="E631" s="6"/>
      <c r="F631" s="7"/>
    </row>
    <row r="632" spans="2:6" x14ac:dyDescent="0.2">
      <c r="B632" s="9"/>
      <c r="C632" s="4"/>
      <c r="D632" s="5"/>
      <c r="E632" s="6"/>
      <c r="F632" s="7"/>
    </row>
    <row r="633" spans="2:6" x14ac:dyDescent="0.2">
      <c r="B633" s="9"/>
      <c r="C633" s="4"/>
      <c r="D633" s="5"/>
      <c r="E633" s="6"/>
      <c r="F633" s="7"/>
    </row>
    <row r="634" spans="2:6" x14ac:dyDescent="0.2">
      <c r="B634" s="9"/>
      <c r="C634" s="4"/>
      <c r="D634" s="5"/>
      <c r="E634" s="6"/>
      <c r="F634" s="7"/>
    </row>
    <row r="635" spans="2:6" x14ac:dyDescent="0.2">
      <c r="B635" s="9"/>
      <c r="C635" s="4"/>
      <c r="D635" s="5"/>
      <c r="E635" s="6"/>
      <c r="F635" s="7"/>
    </row>
    <row r="636" spans="2:6" x14ac:dyDescent="0.2">
      <c r="B636" s="9"/>
      <c r="C636" s="4"/>
      <c r="D636" s="5"/>
      <c r="E636" s="6"/>
      <c r="F636" s="7"/>
    </row>
    <row r="637" spans="2:6" x14ac:dyDescent="0.2">
      <c r="B637" s="9"/>
      <c r="C637" s="4"/>
      <c r="D637" s="5"/>
      <c r="E637" s="6"/>
      <c r="F637" s="7"/>
    </row>
    <row r="638" spans="2:6" x14ac:dyDescent="0.2">
      <c r="B638" s="9"/>
      <c r="C638" s="4"/>
      <c r="D638" s="5"/>
      <c r="E638" s="6"/>
      <c r="F638" s="7"/>
    </row>
    <row r="639" spans="2:6" x14ac:dyDescent="0.2">
      <c r="B639" s="9"/>
      <c r="C639" s="4"/>
      <c r="D639" s="5"/>
      <c r="E639" s="6"/>
      <c r="F639" s="7"/>
    </row>
    <row r="640" spans="2:6" x14ac:dyDescent="0.2">
      <c r="B640" s="9"/>
      <c r="C640" s="4"/>
      <c r="D640" s="5"/>
      <c r="E640" s="6"/>
      <c r="F640" s="7"/>
    </row>
    <row r="641" spans="2:6" x14ac:dyDescent="0.2">
      <c r="B641" s="9"/>
      <c r="C641" s="4"/>
      <c r="D641" s="5"/>
      <c r="E641" s="6"/>
      <c r="F641" s="7"/>
    </row>
    <row r="642" spans="2:6" x14ac:dyDescent="0.2">
      <c r="B642" s="9"/>
      <c r="C642" s="4"/>
      <c r="D642" s="5"/>
      <c r="E642" s="6"/>
      <c r="F642" s="7"/>
    </row>
    <row r="643" spans="2:6" x14ac:dyDescent="0.2">
      <c r="B643" s="9"/>
      <c r="C643" s="4"/>
      <c r="D643" s="5"/>
      <c r="E643" s="6"/>
      <c r="F643" s="7"/>
    </row>
    <row r="644" spans="2:6" x14ac:dyDescent="0.2">
      <c r="B644" s="9"/>
      <c r="C644" s="4"/>
      <c r="D644" s="5"/>
      <c r="E644" s="6"/>
      <c r="F644" s="7"/>
    </row>
    <row r="645" spans="2:6" x14ac:dyDescent="0.2">
      <c r="B645" s="9"/>
      <c r="C645" s="4"/>
      <c r="D645" s="5"/>
      <c r="E645" s="6"/>
      <c r="F645" s="7"/>
    </row>
    <row r="646" spans="2:6" x14ac:dyDescent="0.2">
      <c r="B646" s="9"/>
      <c r="C646" s="4"/>
      <c r="D646" s="5"/>
      <c r="E646" s="6"/>
      <c r="F646" s="7"/>
    </row>
    <row r="647" spans="2:6" x14ac:dyDescent="0.2">
      <c r="B647" s="9"/>
      <c r="C647" s="4"/>
      <c r="D647" s="5"/>
      <c r="E647" s="6"/>
      <c r="F647" s="7"/>
    </row>
    <row r="648" spans="2:6" x14ac:dyDescent="0.2">
      <c r="B648" s="9"/>
      <c r="C648" s="4"/>
      <c r="D648" s="5"/>
      <c r="E648" s="6"/>
      <c r="F648" s="7"/>
    </row>
    <row r="649" spans="2:6" x14ac:dyDescent="0.2">
      <c r="B649" s="9"/>
      <c r="C649" s="4"/>
      <c r="D649" s="5"/>
      <c r="E649" s="6"/>
      <c r="F649" s="7"/>
    </row>
    <row r="650" spans="2:6" x14ac:dyDescent="0.2">
      <c r="B650" s="9"/>
      <c r="C650" s="4"/>
      <c r="D650" s="5"/>
      <c r="E650" s="6"/>
      <c r="F650" s="7"/>
    </row>
    <row r="651" spans="2:6" x14ac:dyDescent="0.2">
      <c r="B651" s="9"/>
      <c r="C651" s="4"/>
      <c r="D651" s="5"/>
      <c r="E651" s="6"/>
      <c r="F651" s="7"/>
    </row>
    <row r="652" spans="2:6" x14ac:dyDescent="0.2">
      <c r="B652" s="9"/>
      <c r="C652" s="4"/>
      <c r="D652" s="5"/>
      <c r="E652" s="6"/>
      <c r="F652" s="7"/>
    </row>
    <row r="653" spans="2:6" x14ac:dyDescent="0.2">
      <c r="B653" s="9"/>
      <c r="C653" s="4"/>
      <c r="D653" s="5"/>
      <c r="E653" s="6"/>
      <c r="F653" s="7"/>
    </row>
    <row r="654" spans="2:6" x14ac:dyDescent="0.2">
      <c r="B654" s="9"/>
      <c r="C654" s="4"/>
      <c r="D654" s="5"/>
      <c r="E654" s="6"/>
      <c r="F654" s="7"/>
    </row>
    <row r="655" spans="2:6" x14ac:dyDescent="0.2">
      <c r="B655" s="9"/>
      <c r="C655" s="4"/>
      <c r="D655" s="5"/>
      <c r="E655" s="6"/>
      <c r="F655" s="7"/>
    </row>
    <row r="656" spans="2:6" x14ac:dyDescent="0.2">
      <c r="B656" s="9"/>
      <c r="C656" s="4"/>
      <c r="D656" s="5"/>
      <c r="E656" s="6"/>
      <c r="F656" s="7"/>
    </row>
    <row r="657" spans="2:6" x14ac:dyDescent="0.2">
      <c r="B657" s="9"/>
      <c r="C657" s="4"/>
      <c r="D657" s="5"/>
      <c r="E657" s="6"/>
      <c r="F657" s="7"/>
    </row>
    <row r="658" spans="2:6" x14ac:dyDescent="0.2">
      <c r="B658" s="9"/>
      <c r="C658" s="4"/>
      <c r="D658" s="5"/>
      <c r="E658" s="6"/>
      <c r="F658" s="7"/>
    </row>
    <row r="659" spans="2:6" x14ac:dyDescent="0.2">
      <c r="B659" s="9"/>
      <c r="C659" s="4"/>
      <c r="D659" s="5"/>
      <c r="E659" s="6"/>
      <c r="F659" s="7"/>
    </row>
    <row r="660" spans="2:6" x14ac:dyDescent="0.2">
      <c r="B660" s="9"/>
      <c r="C660" s="4"/>
      <c r="D660" s="5"/>
      <c r="E660" s="6"/>
      <c r="F660" s="7"/>
    </row>
    <row r="661" spans="2:6" x14ac:dyDescent="0.2">
      <c r="B661" s="9"/>
      <c r="C661" s="4"/>
      <c r="D661" s="5"/>
      <c r="E661" s="6"/>
      <c r="F661" s="7"/>
    </row>
    <row r="662" spans="2:6" x14ac:dyDescent="0.2">
      <c r="B662" s="9"/>
      <c r="C662" s="4"/>
      <c r="D662" s="5"/>
      <c r="E662" s="6"/>
      <c r="F662" s="7"/>
    </row>
    <row r="663" spans="2:6" x14ac:dyDescent="0.2">
      <c r="B663" s="9"/>
      <c r="C663" s="4"/>
      <c r="D663" s="5"/>
      <c r="E663" s="6"/>
      <c r="F663" s="7"/>
    </row>
    <row r="664" spans="2:6" x14ac:dyDescent="0.2">
      <c r="B664" s="9"/>
      <c r="C664" s="4"/>
      <c r="D664" s="5"/>
      <c r="E664" s="6"/>
      <c r="F664" s="7"/>
    </row>
    <row r="665" spans="2:6" x14ac:dyDescent="0.2">
      <c r="B665" s="9"/>
      <c r="C665" s="4"/>
      <c r="D665" s="5"/>
      <c r="E665" s="6"/>
      <c r="F665" s="7"/>
    </row>
    <row r="666" spans="2:6" x14ac:dyDescent="0.2">
      <c r="B666" s="9"/>
      <c r="C666" s="4"/>
      <c r="D666" s="5"/>
      <c r="E666" s="6"/>
      <c r="F666" s="7"/>
    </row>
    <row r="667" spans="2:6" x14ac:dyDescent="0.2">
      <c r="B667" s="9"/>
      <c r="C667" s="4"/>
      <c r="D667" s="5"/>
      <c r="E667" s="6"/>
      <c r="F667" s="7"/>
    </row>
    <row r="668" spans="2:6" x14ac:dyDescent="0.2">
      <c r="B668" s="9"/>
      <c r="C668" s="4"/>
      <c r="D668" s="5"/>
      <c r="E668" s="6"/>
      <c r="F668" s="7"/>
    </row>
    <row r="669" spans="2:6" x14ac:dyDescent="0.2">
      <c r="B669" s="9"/>
      <c r="C669" s="4"/>
      <c r="D669" s="5"/>
      <c r="E669" s="6"/>
      <c r="F669" s="7"/>
    </row>
    <row r="670" spans="2:6" x14ac:dyDescent="0.2">
      <c r="B670" s="9"/>
      <c r="C670" s="4"/>
      <c r="D670" s="5"/>
      <c r="E670" s="6"/>
      <c r="F670" s="7"/>
    </row>
    <row r="671" spans="2:6" x14ac:dyDescent="0.2">
      <c r="B671" s="9"/>
      <c r="C671" s="4"/>
      <c r="D671" s="5"/>
      <c r="E671" s="6"/>
      <c r="F671" s="7"/>
    </row>
    <row r="672" spans="2:6" x14ac:dyDescent="0.2">
      <c r="B672" s="9"/>
      <c r="C672" s="4"/>
      <c r="D672" s="5"/>
      <c r="E672" s="6"/>
      <c r="F672" s="7"/>
    </row>
    <row r="673" spans="2:6" x14ac:dyDescent="0.2">
      <c r="B673" s="9"/>
      <c r="C673" s="4"/>
      <c r="D673" s="5"/>
      <c r="E673" s="6"/>
      <c r="F673" s="7"/>
    </row>
    <row r="674" spans="2:6" x14ac:dyDescent="0.2">
      <c r="B674" s="9"/>
      <c r="C674" s="4"/>
      <c r="D674" s="5"/>
      <c r="E674" s="6"/>
      <c r="F674" s="7"/>
    </row>
    <row r="675" spans="2:6" x14ac:dyDescent="0.2">
      <c r="B675" s="9"/>
      <c r="C675" s="4"/>
      <c r="D675" s="5"/>
      <c r="E675" s="6"/>
      <c r="F675" s="7"/>
    </row>
    <row r="676" spans="2:6" x14ac:dyDescent="0.2">
      <c r="B676" s="9"/>
      <c r="C676" s="4"/>
      <c r="D676" s="5"/>
      <c r="E676" s="6"/>
      <c r="F676" s="7"/>
    </row>
    <row r="677" spans="2:6" x14ac:dyDescent="0.2">
      <c r="B677" s="9"/>
      <c r="C677" s="4"/>
      <c r="D677" s="5"/>
      <c r="E677" s="6"/>
      <c r="F677" s="7"/>
    </row>
    <row r="678" spans="2:6" x14ac:dyDescent="0.2">
      <c r="B678" s="9"/>
      <c r="C678" s="4"/>
      <c r="D678" s="5"/>
      <c r="E678" s="6"/>
      <c r="F678" s="7"/>
    </row>
    <row r="679" spans="2:6" x14ac:dyDescent="0.2">
      <c r="B679" s="9"/>
      <c r="C679" s="4"/>
      <c r="D679" s="5"/>
      <c r="E679" s="6"/>
      <c r="F679" s="7"/>
    </row>
    <row r="680" spans="2:6" x14ac:dyDescent="0.2">
      <c r="B680" s="9"/>
      <c r="C680" s="4"/>
      <c r="D680" s="5"/>
      <c r="E680" s="6"/>
      <c r="F680" s="7"/>
    </row>
    <row r="681" spans="2:6" x14ac:dyDescent="0.2">
      <c r="B681" s="9"/>
      <c r="C681" s="4"/>
      <c r="D681" s="5"/>
      <c r="E681" s="6"/>
      <c r="F681" s="7"/>
    </row>
    <row r="682" spans="2:6" x14ac:dyDescent="0.2">
      <c r="B682" s="9"/>
      <c r="C682" s="4"/>
      <c r="D682" s="5"/>
      <c r="E682" s="6"/>
      <c r="F682" s="7"/>
    </row>
    <row r="683" spans="2:6" x14ac:dyDescent="0.2">
      <c r="B683" s="9"/>
      <c r="C683" s="4"/>
      <c r="D683" s="5"/>
      <c r="E683" s="6"/>
      <c r="F683" s="7"/>
    </row>
    <row r="684" spans="2:6" x14ac:dyDescent="0.2">
      <c r="B684" s="9"/>
      <c r="C684" s="4"/>
      <c r="D684" s="5"/>
      <c r="E684" s="6"/>
      <c r="F684" s="7"/>
    </row>
    <row r="685" spans="2:6" x14ac:dyDescent="0.2">
      <c r="B685" s="9"/>
      <c r="C685" s="4"/>
      <c r="D685" s="5"/>
      <c r="E685" s="6"/>
      <c r="F685" s="7"/>
    </row>
    <row r="686" spans="2:6" x14ac:dyDescent="0.2">
      <c r="B686" s="9"/>
      <c r="C686" s="4"/>
      <c r="D686" s="5"/>
      <c r="E686" s="6"/>
      <c r="F686" s="7"/>
    </row>
    <row r="687" spans="2:6" x14ac:dyDescent="0.2">
      <c r="B687" s="9"/>
      <c r="C687" s="4"/>
      <c r="D687" s="5"/>
      <c r="E687" s="6"/>
      <c r="F687" s="7"/>
    </row>
    <row r="688" spans="2:6" x14ac:dyDescent="0.2">
      <c r="B688" s="9"/>
      <c r="C688" s="4"/>
      <c r="D688" s="5"/>
      <c r="E688" s="6"/>
      <c r="F688" s="7"/>
    </row>
    <row r="689" spans="2:6" x14ac:dyDescent="0.2">
      <c r="B689" s="9"/>
      <c r="C689" s="4"/>
      <c r="D689" s="5"/>
      <c r="E689" s="6"/>
      <c r="F689" s="7"/>
    </row>
    <row r="690" spans="2:6" x14ac:dyDescent="0.2">
      <c r="B690" s="9"/>
      <c r="C690" s="4"/>
      <c r="D690" s="5"/>
      <c r="E690" s="6"/>
      <c r="F690" s="7"/>
    </row>
    <row r="691" spans="2:6" x14ac:dyDescent="0.2">
      <c r="B691" s="9"/>
      <c r="C691" s="4"/>
      <c r="D691" s="5"/>
      <c r="E691" s="6"/>
      <c r="F691" s="7"/>
    </row>
    <row r="692" spans="2:6" x14ac:dyDescent="0.2">
      <c r="B692" s="9"/>
      <c r="C692" s="4"/>
      <c r="D692" s="5"/>
      <c r="E692" s="6"/>
      <c r="F692" s="7"/>
    </row>
    <row r="693" spans="2:6" x14ac:dyDescent="0.2">
      <c r="B693" s="9"/>
      <c r="C693" s="4"/>
      <c r="D693" s="5"/>
      <c r="E693" s="6"/>
      <c r="F693" s="7"/>
    </row>
    <row r="694" spans="2:6" x14ac:dyDescent="0.2">
      <c r="B694" s="9"/>
      <c r="C694" s="4"/>
      <c r="D694" s="5"/>
      <c r="E694" s="6"/>
      <c r="F694" s="7"/>
    </row>
    <row r="695" spans="2:6" x14ac:dyDescent="0.2">
      <c r="B695" s="9"/>
      <c r="C695" s="4"/>
      <c r="D695" s="5"/>
      <c r="E695" s="6"/>
      <c r="F695" s="7"/>
    </row>
    <row r="696" spans="2:6" x14ac:dyDescent="0.2">
      <c r="B696" s="9"/>
      <c r="C696" s="4"/>
      <c r="D696" s="5"/>
      <c r="E696" s="6"/>
      <c r="F696" s="7"/>
    </row>
    <row r="697" spans="2:6" x14ac:dyDescent="0.2">
      <c r="B697" s="9"/>
      <c r="C697" s="4"/>
      <c r="D697" s="5"/>
      <c r="E697" s="6"/>
      <c r="F697" s="7"/>
    </row>
    <row r="698" spans="2:6" x14ac:dyDescent="0.2">
      <c r="B698" s="9"/>
      <c r="C698" s="4"/>
      <c r="D698" s="5"/>
      <c r="E698" s="6"/>
      <c r="F698" s="7"/>
    </row>
    <row r="699" spans="2:6" x14ac:dyDescent="0.2">
      <c r="B699" s="9"/>
      <c r="C699" s="4"/>
      <c r="D699" s="5"/>
      <c r="E699" s="6"/>
      <c r="F699" s="7"/>
    </row>
    <row r="700" spans="2:6" x14ac:dyDescent="0.2">
      <c r="B700" s="9"/>
      <c r="C700" s="4"/>
      <c r="D700" s="5"/>
      <c r="E700" s="6"/>
      <c r="F700" s="7"/>
    </row>
    <row r="701" spans="2:6" x14ac:dyDescent="0.2">
      <c r="B701" s="9"/>
      <c r="C701" s="4"/>
      <c r="D701" s="5"/>
      <c r="E701" s="6"/>
      <c r="F701" s="7"/>
    </row>
    <row r="702" spans="2:6" x14ac:dyDescent="0.2">
      <c r="B702" s="9"/>
      <c r="C702" s="4"/>
      <c r="D702" s="5"/>
      <c r="E702" s="6"/>
      <c r="F702" s="7"/>
    </row>
    <row r="703" spans="2:6" x14ac:dyDescent="0.2">
      <c r="B703" s="9"/>
      <c r="C703" s="4"/>
      <c r="D703" s="5"/>
      <c r="E703" s="6"/>
      <c r="F703" s="7"/>
    </row>
    <row r="704" spans="2:6" x14ac:dyDescent="0.2">
      <c r="B704" s="9"/>
      <c r="C704" s="4"/>
      <c r="D704" s="5"/>
      <c r="E704" s="6"/>
      <c r="F704" s="7"/>
    </row>
    <row r="705" spans="2:6" x14ac:dyDescent="0.2">
      <c r="B705" s="9"/>
      <c r="C705" s="4"/>
      <c r="D705" s="5"/>
      <c r="E705" s="6"/>
      <c r="F705" s="7"/>
    </row>
    <row r="706" spans="2:6" x14ac:dyDescent="0.2">
      <c r="B706" s="9"/>
      <c r="C706" s="4"/>
      <c r="D706" s="5"/>
      <c r="E706" s="6"/>
      <c r="F706" s="7"/>
    </row>
    <row r="707" spans="2:6" x14ac:dyDescent="0.2">
      <c r="B707" s="9"/>
      <c r="C707" s="4"/>
      <c r="D707" s="5"/>
      <c r="E707" s="6"/>
      <c r="F707" s="7"/>
    </row>
    <row r="708" spans="2:6" x14ac:dyDescent="0.2">
      <c r="B708" s="9"/>
      <c r="C708" s="4"/>
      <c r="D708" s="5"/>
      <c r="E708" s="6"/>
      <c r="F708" s="7"/>
    </row>
    <row r="709" spans="2:6" x14ac:dyDescent="0.2">
      <c r="B709" s="9"/>
      <c r="C709" s="4"/>
      <c r="D709" s="5"/>
      <c r="E709" s="6"/>
      <c r="F709" s="7"/>
    </row>
    <row r="710" spans="2:6" x14ac:dyDescent="0.2">
      <c r="B710" s="9"/>
      <c r="C710" s="4"/>
      <c r="D710" s="5"/>
      <c r="E710" s="6"/>
      <c r="F710" s="7"/>
    </row>
    <row r="711" spans="2:6" x14ac:dyDescent="0.2">
      <c r="B711" s="9"/>
      <c r="C711" s="4"/>
      <c r="D711" s="5"/>
      <c r="E711" s="6"/>
      <c r="F711" s="7"/>
    </row>
    <row r="712" spans="2:6" x14ac:dyDescent="0.2">
      <c r="B712" s="9"/>
      <c r="C712" s="4"/>
      <c r="D712" s="5"/>
      <c r="E712" s="6"/>
      <c r="F712" s="7"/>
    </row>
    <row r="713" spans="2:6" x14ac:dyDescent="0.2">
      <c r="B713" s="9"/>
      <c r="C713" s="4"/>
      <c r="D713" s="5"/>
      <c r="E713" s="6"/>
      <c r="F713" s="7"/>
    </row>
    <row r="714" spans="2:6" x14ac:dyDescent="0.2">
      <c r="B714" s="9"/>
      <c r="C714" s="4"/>
      <c r="D714" s="5"/>
      <c r="E714" s="6"/>
      <c r="F714" s="7"/>
    </row>
    <row r="715" spans="2:6" x14ac:dyDescent="0.2">
      <c r="B715" s="9"/>
      <c r="C715" s="4"/>
      <c r="D715" s="5"/>
      <c r="E715" s="6"/>
      <c r="F715" s="7"/>
    </row>
    <row r="716" spans="2:6" x14ac:dyDescent="0.2">
      <c r="B716" s="9"/>
      <c r="C716" s="4"/>
      <c r="D716" s="5"/>
      <c r="E716" s="6"/>
      <c r="F716" s="7"/>
    </row>
    <row r="717" spans="2:6" x14ac:dyDescent="0.2">
      <c r="B717" s="9"/>
      <c r="C717" s="4"/>
      <c r="D717" s="5"/>
      <c r="E717" s="6"/>
      <c r="F717" s="7"/>
    </row>
    <row r="718" spans="2:6" x14ac:dyDescent="0.2">
      <c r="B718" s="9"/>
      <c r="C718" s="4"/>
      <c r="D718" s="5"/>
      <c r="E718" s="6"/>
      <c r="F718" s="7"/>
    </row>
    <row r="719" spans="2:6" x14ac:dyDescent="0.2">
      <c r="B719" s="9"/>
      <c r="C719" s="4"/>
      <c r="D719" s="5"/>
      <c r="E719" s="6"/>
      <c r="F719" s="7"/>
    </row>
    <row r="720" spans="2:6" x14ac:dyDescent="0.2">
      <c r="B720" s="9"/>
      <c r="C720" s="4"/>
      <c r="D720" s="5"/>
      <c r="E720" s="6"/>
      <c r="F720" s="7"/>
    </row>
    <row r="721" spans="2:6" x14ac:dyDescent="0.2">
      <c r="B721" s="9"/>
      <c r="C721" s="4"/>
      <c r="D721" s="5"/>
      <c r="E721" s="6"/>
      <c r="F721" s="7"/>
    </row>
    <row r="722" spans="2:6" x14ac:dyDescent="0.2">
      <c r="B722" s="9"/>
      <c r="C722" s="4"/>
      <c r="D722" s="5"/>
      <c r="E722" s="6"/>
      <c r="F722" s="7"/>
    </row>
    <row r="723" spans="2:6" x14ac:dyDescent="0.2">
      <c r="B723" s="9"/>
      <c r="C723" s="4"/>
      <c r="D723" s="5"/>
      <c r="E723" s="6"/>
      <c r="F723" s="7"/>
    </row>
    <row r="724" spans="2:6" x14ac:dyDescent="0.2">
      <c r="B724" s="9"/>
      <c r="C724" s="4"/>
      <c r="D724" s="5"/>
      <c r="E724" s="6"/>
      <c r="F724" s="7"/>
    </row>
    <row r="725" spans="2:6" x14ac:dyDescent="0.2">
      <c r="B725" s="9"/>
      <c r="C725" s="4"/>
      <c r="D725" s="5"/>
      <c r="E725" s="6"/>
      <c r="F725" s="7"/>
    </row>
    <row r="726" spans="2:6" x14ac:dyDescent="0.2">
      <c r="B726" s="9"/>
      <c r="C726" s="4"/>
      <c r="D726" s="5"/>
      <c r="E726" s="6"/>
      <c r="F726" s="7"/>
    </row>
    <row r="727" spans="2:6" x14ac:dyDescent="0.2">
      <c r="B727" s="9"/>
      <c r="C727" s="4"/>
      <c r="D727" s="5"/>
      <c r="E727" s="6"/>
      <c r="F727" s="7"/>
    </row>
    <row r="728" spans="2:6" x14ac:dyDescent="0.2">
      <c r="B728" s="9"/>
      <c r="C728" s="4"/>
      <c r="D728" s="5"/>
      <c r="E728" s="6"/>
      <c r="F728" s="7"/>
    </row>
    <row r="729" spans="2:6" x14ac:dyDescent="0.2">
      <c r="B729" s="9"/>
      <c r="C729" s="4"/>
      <c r="D729" s="5"/>
      <c r="E729" s="6"/>
      <c r="F729" s="7"/>
    </row>
    <row r="730" spans="2:6" x14ac:dyDescent="0.2">
      <c r="B730" s="9"/>
      <c r="C730" s="4"/>
      <c r="D730" s="5"/>
      <c r="E730" s="6"/>
      <c r="F730" s="7"/>
    </row>
    <row r="731" spans="2:6" x14ac:dyDescent="0.2">
      <c r="B731" s="9"/>
      <c r="C731" s="4"/>
      <c r="D731" s="5"/>
      <c r="E731" s="6"/>
      <c r="F731" s="7"/>
    </row>
    <row r="732" spans="2:6" x14ac:dyDescent="0.2">
      <c r="B732" s="9"/>
      <c r="C732" s="4"/>
      <c r="D732" s="5"/>
      <c r="E732" s="6"/>
      <c r="F732" s="7"/>
    </row>
    <row r="733" spans="2:6" x14ac:dyDescent="0.2">
      <c r="B733" s="9"/>
      <c r="C733" s="4"/>
      <c r="D733" s="5"/>
      <c r="E733" s="6"/>
      <c r="F733" s="7"/>
    </row>
    <row r="734" spans="2:6" x14ac:dyDescent="0.2">
      <c r="B734" s="9"/>
      <c r="C734" s="4"/>
      <c r="D734" s="5"/>
      <c r="E734" s="6"/>
      <c r="F734" s="7"/>
    </row>
    <row r="735" spans="2:6" x14ac:dyDescent="0.2">
      <c r="B735" s="9"/>
      <c r="C735" s="4"/>
      <c r="D735" s="5"/>
      <c r="E735" s="6"/>
      <c r="F735" s="7"/>
    </row>
    <row r="736" spans="2:6" x14ac:dyDescent="0.2">
      <c r="B736" s="9"/>
      <c r="C736" s="4"/>
      <c r="D736" s="5"/>
      <c r="E736" s="6"/>
      <c r="F736" s="7"/>
    </row>
    <row r="737" spans="2:6" x14ac:dyDescent="0.2">
      <c r="B737" s="9"/>
      <c r="C737" s="4"/>
      <c r="D737" s="5"/>
      <c r="E737" s="6"/>
      <c r="F737" s="7"/>
    </row>
    <row r="738" spans="2:6" x14ac:dyDescent="0.2">
      <c r="B738" s="9"/>
      <c r="C738" s="4"/>
      <c r="D738" s="5"/>
      <c r="E738" s="6"/>
      <c r="F738" s="7"/>
    </row>
    <row r="739" spans="2:6" x14ac:dyDescent="0.2">
      <c r="B739" s="9"/>
      <c r="C739" s="4"/>
      <c r="D739" s="5"/>
      <c r="E739" s="6"/>
      <c r="F739" s="7"/>
    </row>
    <row r="740" spans="2:6" x14ac:dyDescent="0.2">
      <c r="B740" s="9"/>
      <c r="C740" s="4"/>
      <c r="D740" s="5"/>
      <c r="E740" s="6"/>
      <c r="F740" s="7"/>
    </row>
    <row r="741" spans="2:6" x14ac:dyDescent="0.2">
      <c r="B741" s="9"/>
      <c r="C741" s="4"/>
      <c r="D741" s="5"/>
      <c r="E741" s="6"/>
      <c r="F741" s="7"/>
    </row>
    <row r="742" spans="2:6" x14ac:dyDescent="0.2">
      <c r="B742" s="9"/>
      <c r="C742" s="4"/>
      <c r="D742" s="5"/>
      <c r="E742" s="6"/>
      <c r="F742" s="7"/>
    </row>
    <row r="743" spans="2:6" x14ac:dyDescent="0.2">
      <c r="B743" s="9"/>
      <c r="C743" s="4"/>
      <c r="D743" s="5"/>
      <c r="E743" s="6"/>
      <c r="F743" s="7"/>
    </row>
    <row r="744" spans="2:6" x14ac:dyDescent="0.2">
      <c r="B744" s="9"/>
      <c r="C744" s="4"/>
      <c r="D744" s="5"/>
      <c r="E744" s="6"/>
      <c r="F744" s="7"/>
    </row>
    <row r="745" spans="2:6" x14ac:dyDescent="0.2">
      <c r="B745" s="9"/>
      <c r="C745" s="4"/>
      <c r="D745" s="5"/>
      <c r="E745" s="6"/>
      <c r="F745" s="7"/>
    </row>
    <row r="746" spans="2:6" x14ac:dyDescent="0.2">
      <c r="B746" s="9"/>
      <c r="C746" s="4"/>
      <c r="D746" s="5"/>
      <c r="E746" s="6"/>
      <c r="F746" s="7"/>
    </row>
    <row r="747" spans="2:6" x14ac:dyDescent="0.2">
      <c r="B747" s="9"/>
      <c r="C747" s="4"/>
      <c r="D747" s="5"/>
      <c r="E747" s="6"/>
      <c r="F747" s="7"/>
    </row>
    <row r="748" spans="2:6" x14ac:dyDescent="0.2">
      <c r="B748" s="9"/>
      <c r="C748" s="4"/>
      <c r="D748" s="5"/>
      <c r="E748" s="6"/>
      <c r="F748" s="7"/>
    </row>
    <row r="749" spans="2:6" x14ac:dyDescent="0.2">
      <c r="B749" s="9"/>
      <c r="C749" s="4"/>
      <c r="D749" s="5"/>
      <c r="E749" s="6"/>
      <c r="F749" s="7"/>
    </row>
    <row r="750" spans="2:6" x14ac:dyDescent="0.2">
      <c r="B750" s="9"/>
      <c r="C750" s="4"/>
      <c r="D750" s="5"/>
      <c r="E750" s="6"/>
      <c r="F750" s="7"/>
    </row>
    <row r="751" spans="2:6" x14ac:dyDescent="0.2">
      <c r="B751" s="9"/>
      <c r="C751" s="4"/>
      <c r="D751" s="5"/>
      <c r="E751" s="6"/>
      <c r="F751" s="7"/>
    </row>
    <row r="752" spans="2:6" x14ac:dyDescent="0.2">
      <c r="B752" s="9"/>
      <c r="C752" s="4"/>
      <c r="D752" s="5"/>
      <c r="E752" s="6"/>
      <c r="F752" s="7"/>
    </row>
    <row r="753" spans="2:6" x14ac:dyDescent="0.2">
      <c r="B753" s="9"/>
      <c r="C753" s="4"/>
      <c r="D753" s="5"/>
      <c r="E753" s="6"/>
      <c r="F753" s="7"/>
    </row>
    <row r="754" spans="2:6" x14ac:dyDescent="0.2">
      <c r="B754" s="9"/>
      <c r="C754" s="4"/>
      <c r="D754" s="5"/>
      <c r="E754" s="6"/>
      <c r="F754" s="7"/>
    </row>
    <row r="755" spans="2:6" x14ac:dyDescent="0.2">
      <c r="B755" s="9"/>
      <c r="C755" s="4"/>
      <c r="D755" s="5"/>
      <c r="E755" s="6"/>
      <c r="F755" s="7"/>
    </row>
    <row r="756" spans="2:6" x14ac:dyDescent="0.2">
      <c r="B756" s="9"/>
      <c r="C756" s="4"/>
      <c r="D756" s="5"/>
      <c r="E756" s="6"/>
      <c r="F756" s="7"/>
    </row>
    <row r="757" spans="2:6" x14ac:dyDescent="0.2">
      <c r="B757" s="9"/>
      <c r="C757" s="4"/>
      <c r="D757" s="5"/>
      <c r="E757" s="6"/>
      <c r="F757" s="7"/>
    </row>
    <row r="758" spans="2:6" x14ac:dyDescent="0.2">
      <c r="B758" s="9"/>
      <c r="C758" s="4"/>
      <c r="D758" s="5"/>
      <c r="E758" s="6"/>
      <c r="F758" s="7"/>
    </row>
    <row r="759" spans="2:6" x14ac:dyDescent="0.2">
      <c r="B759" s="9"/>
      <c r="C759" s="4"/>
      <c r="D759" s="5"/>
      <c r="E759" s="6"/>
      <c r="F759" s="7"/>
    </row>
    <row r="760" spans="2:6" x14ac:dyDescent="0.2">
      <c r="B760" s="9"/>
      <c r="C760" s="4"/>
      <c r="D760" s="5"/>
      <c r="E760" s="6"/>
      <c r="F760" s="7"/>
    </row>
    <row r="761" spans="2:6" x14ac:dyDescent="0.2">
      <c r="B761" s="9"/>
      <c r="C761" s="4"/>
      <c r="D761" s="5"/>
      <c r="E761" s="6"/>
      <c r="F761" s="7"/>
    </row>
    <row r="762" spans="2:6" x14ac:dyDescent="0.2">
      <c r="B762" s="9"/>
      <c r="C762" s="4"/>
      <c r="D762" s="5"/>
      <c r="E762" s="6"/>
      <c r="F762" s="7"/>
    </row>
    <row r="763" spans="2:6" x14ac:dyDescent="0.2">
      <c r="B763" s="9"/>
      <c r="C763" s="4"/>
      <c r="D763" s="5"/>
      <c r="E763" s="6"/>
      <c r="F763" s="7"/>
    </row>
    <row r="764" spans="2:6" x14ac:dyDescent="0.2">
      <c r="B764" s="9"/>
      <c r="C764" s="4"/>
      <c r="D764" s="5"/>
      <c r="E764" s="6"/>
      <c r="F764" s="7"/>
    </row>
    <row r="765" spans="2:6" x14ac:dyDescent="0.2">
      <c r="B765" s="9"/>
      <c r="C765" s="4"/>
      <c r="D765" s="5"/>
      <c r="E765" s="6"/>
      <c r="F765" s="7"/>
    </row>
    <row r="766" spans="2:6" x14ac:dyDescent="0.2">
      <c r="B766" s="9"/>
      <c r="C766" s="4"/>
      <c r="D766" s="5"/>
      <c r="E766" s="6"/>
      <c r="F766" s="7"/>
    </row>
    <row r="767" spans="2:6" x14ac:dyDescent="0.2">
      <c r="B767" s="9"/>
      <c r="C767" s="4"/>
      <c r="D767" s="5"/>
      <c r="E767" s="6"/>
      <c r="F767" s="7"/>
    </row>
    <row r="768" spans="2:6" x14ac:dyDescent="0.2">
      <c r="B768" s="9"/>
      <c r="C768" s="4"/>
      <c r="D768" s="5"/>
      <c r="E768" s="6"/>
      <c r="F768" s="7"/>
    </row>
    <row r="769" spans="2:6" x14ac:dyDescent="0.2">
      <c r="B769" s="9"/>
      <c r="C769" s="4"/>
      <c r="D769" s="5"/>
      <c r="E769" s="6"/>
      <c r="F769" s="7"/>
    </row>
    <row r="770" spans="2:6" x14ac:dyDescent="0.2">
      <c r="B770" s="9"/>
      <c r="C770" s="4"/>
      <c r="D770" s="5"/>
      <c r="E770" s="6"/>
      <c r="F770" s="7"/>
    </row>
    <row r="771" spans="2:6" x14ac:dyDescent="0.2">
      <c r="B771" s="9"/>
      <c r="C771" s="4"/>
      <c r="D771" s="5"/>
      <c r="E771" s="6"/>
      <c r="F771" s="7"/>
    </row>
    <row r="772" spans="2:6" x14ac:dyDescent="0.2">
      <c r="B772" s="9"/>
      <c r="C772" s="4"/>
      <c r="D772" s="5"/>
      <c r="E772" s="6"/>
      <c r="F772" s="7"/>
    </row>
    <row r="773" spans="2:6" x14ac:dyDescent="0.2">
      <c r="B773" s="9"/>
      <c r="C773" s="4"/>
      <c r="D773" s="5"/>
      <c r="E773" s="6"/>
      <c r="F773" s="7"/>
    </row>
    <row r="774" spans="2:6" x14ac:dyDescent="0.2">
      <c r="B774" s="9"/>
      <c r="C774" s="4"/>
      <c r="D774" s="5"/>
      <c r="E774" s="6"/>
      <c r="F774" s="7"/>
    </row>
    <row r="775" spans="2:6" x14ac:dyDescent="0.2">
      <c r="B775" s="9"/>
      <c r="C775" s="4"/>
      <c r="D775" s="5"/>
      <c r="E775" s="6"/>
      <c r="F775" s="7"/>
    </row>
    <row r="776" spans="2:6" x14ac:dyDescent="0.2">
      <c r="B776" s="9"/>
      <c r="C776" s="4"/>
      <c r="D776" s="5"/>
      <c r="E776" s="6"/>
      <c r="F776" s="7"/>
    </row>
    <row r="777" spans="2:6" x14ac:dyDescent="0.2">
      <c r="B777" s="9"/>
      <c r="C777" s="4"/>
      <c r="D777" s="5"/>
      <c r="E777" s="6"/>
      <c r="F777" s="7"/>
    </row>
    <row r="778" spans="2:6" x14ac:dyDescent="0.2">
      <c r="B778" s="9"/>
      <c r="C778" s="4"/>
      <c r="D778" s="5"/>
      <c r="E778" s="6"/>
      <c r="F778" s="7"/>
    </row>
    <row r="779" spans="2:6" x14ac:dyDescent="0.2">
      <c r="B779" s="9"/>
      <c r="C779" s="4"/>
      <c r="D779" s="5"/>
      <c r="E779" s="6"/>
      <c r="F779" s="7"/>
    </row>
    <row r="780" spans="2:6" x14ac:dyDescent="0.2">
      <c r="B780" s="9"/>
      <c r="C780" s="4"/>
      <c r="D780" s="5"/>
      <c r="E780" s="6"/>
      <c r="F780" s="7"/>
    </row>
    <row r="781" spans="2:6" x14ac:dyDescent="0.2">
      <c r="B781" s="9"/>
      <c r="C781" s="4"/>
      <c r="D781" s="5"/>
      <c r="E781" s="6"/>
      <c r="F781" s="7"/>
    </row>
    <row r="782" spans="2:6" x14ac:dyDescent="0.2">
      <c r="B782" s="9"/>
      <c r="C782" s="4"/>
      <c r="D782" s="5"/>
      <c r="E782" s="6"/>
      <c r="F782" s="7"/>
    </row>
    <row r="783" spans="2:6" x14ac:dyDescent="0.2">
      <c r="B783" s="9"/>
      <c r="C783" s="4"/>
      <c r="D783" s="5"/>
      <c r="E783" s="6"/>
      <c r="F783" s="7"/>
    </row>
    <row r="784" spans="2:6" x14ac:dyDescent="0.2">
      <c r="B784" s="9"/>
      <c r="C784" s="4"/>
      <c r="D784" s="5"/>
      <c r="E784" s="6"/>
      <c r="F784" s="7"/>
    </row>
    <row r="785" spans="2:6" x14ac:dyDescent="0.2">
      <c r="B785" s="9"/>
      <c r="C785" s="4"/>
      <c r="D785" s="5"/>
      <c r="E785" s="6"/>
      <c r="F785" s="7"/>
    </row>
    <row r="786" spans="2:6" x14ac:dyDescent="0.2">
      <c r="B786" s="9"/>
      <c r="C786" s="4"/>
      <c r="D786" s="5"/>
      <c r="E786" s="6"/>
      <c r="F786" s="7"/>
    </row>
    <row r="787" spans="2:6" x14ac:dyDescent="0.2">
      <c r="B787" s="9"/>
      <c r="C787" s="4"/>
      <c r="D787" s="5"/>
      <c r="E787" s="6"/>
      <c r="F787" s="7"/>
    </row>
    <row r="788" spans="2:6" x14ac:dyDescent="0.2">
      <c r="B788" s="9"/>
      <c r="C788" s="4"/>
      <c r="D788" s="5"/>
      <c r="E788" s="6"/>
      <c r="F788" s="7"/>
    </row>
    <row r="789" spans="2:6" x14ac:dyDescent="0.2">
      <c r="B789" s="9"/>
      <c r="C789" s="4"/>
      <c r="D789" s="5"/>
      <c r="E789" s="6"/>
      <c r="F789" s="7"/>
    </row>
    <row r="790" spans="2:6" x14ac:dyDescent="0.2">
      <c r="B790" s="9"/>
      <c r="C790" s="4"/>
      <c r="D790" s="5"/>
      <c r="E790" s="6"/>
      <c r="F790" s="7"/>
    </row>
    <row r="791" spans="2:6" x14ac:dyDescent="0.2">
      <c r="B791" s="9"/>
      <c r="C791" s="4"/>
      <c r="D791" s="5"/>
      <c r="E791" s="6"/>
      <c r="F791" s="7"/>
    </row>
    <row r="792" spans="2:6" x14ac:dyDescent="0.2">
      <c r="B792" s="9"/>
      <c r="C792" s="4"/>
      <c r="D792" s="5"/>
      <c r="E792" s="6"/>
      <c r="F792" s="7"/>
    </row>
    <row r="793" spans="2:6" x14ac:dyDescent="0.2">
      <c r="B793" s="9"/>
      <c r="C793" s="4"/>
      <c r="D793" s="5"/>
      <c r="E793" s="6"/>
      <c r="F793" s="7"/>
    </row>
    <row r="794" spans="2:6" x14ac:dyDescent="0.2">
      <c r="B794" s="9"/>
      <c r="C794" s="4"/>
      <c r="D794" s="5"/>
      <c r="E794" s="6"/>
      <c r="F794" s="7"/>
    </row>
    <row r="795" spans="2:6" x14ac:dyDescent="0.2">
      <c r="B795" s="9"/>
      <c r="C795" s="4"/>
      <c r="D795" s="5"/>
      <c r="E795" s="6"/>
      <c r="F795" s="7"/>
    </row>
    <row r="796" spans="2:6" x14ac:dyDescent="0.2">
      <c r="B796" s="9"/>
      <c r="C796" s="4"/>
      <c r="D796" s="5"/>
      <c r="E796" s="6"/>
      <c r="F796" s="7"/>
    </row>
    <row r="797" spans="2:6" x14ac:dyDescent="0.2">
      <c r="B797" s="9"/>
      <c r="C797" s="4"/>
      <c r="D797" s="5"/>
      <c r="E797" s="6"/>
      <c r="F797" s="7"/>
    </row>
    <row r="798" spans="2:6" x14ac:dyDescent="0.2">
      <c r="B798" s="9"/>
      <c r="C798" s="4"/>
      <c r="D798" s="5"/>
      <c r="E798" s="6"/>
      <c r="F798" s="7"/>
    </row>
    <row r="799" spans="2:6" x14ac:dyDescent="0.2">
      <c r="B799" s="9"/>
      <c r="C799" s="4"/>
      <c r="D799" s="5"/>
      <c r="E799" s="6"/>
      <c r="F799" s="7"/>
    </row>
    <row r="800" spans="2:6" x14ac:dyDescent="0.2">
      <c r="B800" s="9"/>
      <c r="C800" s="4"/>
      <c r="D800" s="5"/>
      <c r="E800" s="6"/>
      <c r="F800" s="7"/>
    </row>
    <row r="801" spans="2:6" x14ac:dyDescent="0.2">
      <c r="B801" s="9"/>
      <c r="C801" s="4"/>
      <c r="D801" s="5"/>
      <c r="E801" s="6"/>
      <c r="F801" s="7"/>
    </row>
    <row r="802" spans="2:6" x14ac:dyDescent="0.2">
      <c r="B802" s="9"/>
      <c r="C802" s="4"/>
      <c r="D802" s="5"/>
      <c r="E802" s="6"/>
      <c r="F802" s="7"/>
    </row>
    <row r="803" spans="2:6" x14ac:dyDescent="0.2">
      <c r="B803" s="9"/>
      <c r="C803" s="4"/>
      <c r="D803" s="5"/>
      <c r="E803" s="6"/>
      <c r="F803" s="7"/>
    </row>
    <row r="804" spans="2:6" x14ac:dyDescent="0.2">
      <c r="B804" s="9"/>
      <c r="C804" s="4"/>
      <c r="D804" s="5"/>
      <c r="E804" s="6"/>
      <c r="F804" s="7"/>
    </row>
    <row r="805" spans="2:6" x14ac:dyDescent="0.2">
      <c r="B805" s="9"/>
      <c r="C805" s="4"/>
      <c r="D805" s="5"/>
      <c r="E805" s="6"/>
      <c r="F805" s="7"/>
    </row>
    <row r="806" spans="2:6" x14ac:dyDescent="0.2">
      <c r="B806" s="9"/>
      <c r="C806" s="4"/>
      <c r="D806" s="5"/>
      <c r="E806" s="6"/>
      <c r="F806" s="7"/>
    </row>
    <row r="807" spans="2:6" x14ac:dyDescent="0.2">
      <c r="B807" s="9"/>
      <c r="C807" s="4"/>
      <c r="D807" s="5"/>
      <c r="E807" s="6"/>
      <c r="F807" s="7"/>
    </row>
    <row r="808" spans="2:6" x14ac:dyDescent="0.2">
      <c r="B808" s="9"/>
      <c r="C808" s="4"/>
      <c r="D808" s="5"/>
      <c r="E808" s="6"/>
      <c r="F808" s="7"/>
    </row>
    <row r="809" spans="2:6" x14ac:dyDescent="0.2">
      <c r="B809" s="9"/>
      <c r="C809" s="4"/>
      <c r="D809" s="5"/>
      <c r="E809" s="6"/>
      <c r="F809" s="7"/>
    </row>
    <row r="810" spans="2:6" x14ac:dyDescent="0.2">
      <c r="B810" s="9"/>
      <c r="C810" s="4"/>
      <c r="D810" s="5"/>
      <c r="E810" s="6"/>
      <c r="F810" s="7"/>
    </row>
    <row r="811" spans="2:6" x14ac:dyDescent="0.2">
      <c r="B811" s="9"/>
      <c r="C811" s="4"/>
      <c r="D811" s="5"/>
      <c r="E811" s="6"/>
      <c r="F811" s="7"/>
    </row>
    <row r="812" spans="2:6" x14ac:dyDescent="0.2">
      <c r="B812" s="9"/>
      <c r="C812" s="4"/>
      <c r="D812" s="5"/>
      <c r="E812" s="6"/>
      <c r="F812" s="7"/>
    </row>
    <row r="813" spans="2:6" x14ac:dyDescent="0.2">
      <c r="B813" s="9"/>
      <c r="C813" s="4"/>
      <c r="D813" s="5"/>
      <c r="E813" s="6"/>
      <c r="F813" s="7"/>
    </row>
    <row r="814" spans="2:6" x14ac:dyDescent="0.2">
      <c r="B814" s="9"/>
      <c r="C814" s="4"/>
      <c r="D814" s="5"/>
      <c r="E814" s="6"/>
      <c r="F814" s="7"/>
    </row>
    <row r="815" spans="2:6" x14ac:dyDescent="0.2">
      <c r="B815" s="9"/>
      <c r="C815" s="4"/>
      <c r="D815" s="5"/>
      <c r="E815" s="6"/>
      <c r="F815" s="7"/>
    </row>
    <row r="816" spans="2:6" x14ac:dyDescent="0.2">
      <c r="B816" s="9"/>
      <c r="C816" s="4"/>
      <c r="D816" s="5"/>
      <c r="E816" s="6"/>
      <c r="F816" s="7"/>
    </row>
    <row r="817" spans="2:6" x14ac:dyDescent="0.2">
      <c r="B817" s="9"/>
      <c r="C817" s="4"/>
      <c r="D817" s="5"/>
      <c r="E817" s="6"/>
      <c r="F817" s="7"/>
    </row>
    <row r="818" spans="2:6" x14ac:dyDescent="0.2">
      <c r="B818" s="9"/>
      <c r="C818" s="4"/>
      <c r="D818" s="5"/>
      <c r="E818" s="6"/>
      <c r="F818" s="7"/>
    </row>
    <row r="819" spans="2:6" x14ac:dyDescent="0.2">
      <c r="B819" s="9"/>
      <c r="C819" s="4"/>
      <c r="D819" s="5"/>
      <c r="E819" s="6"/>
      <c r="F819" s="7"/>
    </row>
    <row r="820" spans="2:6" x14ac:dyDescent="0.2">
      <c r="B820" s="9"/>
      <c r="C820" s="4"/>
      <c r="D820" s="5"/>
      <c r="E820" s="6"/>
      <c r="F820" s="7"/>
    </row>
    <row r="821" spans="2:6" x14ac:dyDescent="0.2">
      <c r="B821" s="9"/>
      <c r="C821" s="4"/>
      <c r="D821" s="5"/>
      <c r="E821" s="6"/>
      <c r="F821" s="7"/>
    </row>
    <row r="822" spans="2:6" x14ac:dyDescent="0.2">
      <c r="B822" s="9"/>
      <c r="C822" s="4"/>
      <c r="D822" s="5"/>
      <c r="E822" s="6"/>
      <c r="F822" s="7"/>
    </row>
    <row r="823" spans="2:6" x14ac:dyDescent="0.2">
      <c r="B823" s="9"/>
      <c r="C823" s="4"/>
      <c r="D823" s="5"/>
      <c r="E823" s="6"/>
      <c r="F823" s="7"/>
    </row>
    <row r="824" spans="2:6" x14ac:dyDescent="0.2">
      <c r="B824" s="9"/>
      <c r="C824" s="4"/>
      <c r="D824" s="5"/>
      <c r="E824" s="6"/>
      <c r="F824" s="7"/>
    </row>
    <row r="825" spans="2:6" x14ac:dyDescent="0.2">
      <c r="B825" s="9"/>
      <c r="C825" s="4"/>
      <c r="D825" s="5"/>
      <c r="E825" s="6"/>
      <c r="F825" s="7"/>
    </row>
    <row r="826" spans="2:6" x14ac:dyDescent="0.2">
      <c r="B826" s="9"/>
      <c r="C826" s="4"/>
      <c r="D826" s="5"/>
      <c r="E826" s="6"/>
      <c r="F826" s="7"/>
    </row>
    <row r="827" spans="2:6" x14ac:dyDescent="0.2">
      <c r="B827" s="9"/>
      <c r="C827" s="4"/>
      <c r="D827" s="5"/>
      <c r="E827" s="6"/>
      <c r="F827" s="7"/>
    </row>
    <row r="828" spans="2:6" x14ac:dyDescent="0.2">
      <c r="B828" s="9"/>
      <c r="C828" s="4"/>
      <c r="D828" s="5"/>
      <c r="E828" s="6"/>
      <c r="F828" s="7"/>
    </row>
    <row r="829" spans="2:6" x14ac:dyDescent="0.2">
      <c r="B829" s="9"/>
      <c r="C829" s="4"/>
      <c r="D829" s="5"/>
      <c r="E829" s="6"/>
      <c r="F829" s="7"/>
    </row>
    <row r="830" spans="2:6" x14ac:dyDescent="0.2">
      <c r="B830" s="9"/>
      <c r="C830" s="4"/>
      <c r="D830" s="5"/>
      <c r="E830" s="6"/>
      <c r="F830" s="7"/>
    </row>
    <row r="831" spans="2:6" x14ac:dyDescent="0.2">
      <c r="B831" s="9"/>
      <c r="C831" s="4"/>
      <c r="D831" s="5"/>
      <c r="E831" s="6"/>
      <c r="F831" s="7"/>
    </row>
    <row r="832" spans="2:6" x14ac:dyDescent="0.2">
      <c r="B832" s="9"/>
      <c r="C832" s="4"/>
      <c r="D832" s="5"/>
      <c r="E832" s="6"/>
      <c r="F832" s="7"/>
    </row>
    <row r="833" spans="2:6" x14ac:dyDescent="0.2">
      <c r="B833" s="9"/>
      <c r="C833" s="4"/>
      <c r="D833" s="5"/>
      <c r="E833" s="6"/>
      <c r="F833" s="7"/>
    </row>
    <row r="834" spans="2:6" x14ac:dyDescent="0.2">
      <c r="B834" s="9"/>
      <c r="C834" s="4"/>
      <c r="D834" s="5"/>
      <c r="E834" s="6"/>
      <c r="F834" s="7"/>
    </row>
    <row r="835" spans="2:6" x14ac:dyDescent="0.2">
      <c r="B835" s="9"/>
      <c r="C835" s="4"/>
      <c r="D835" s="5"/>
      <c r="E835" s="6"/>
      <c r="F835" s="7"/>
    </row>
    <row r="836" spans="2:6" x14ac:dyDescent="0.2">
      <c r="B836" s="9"/>
      <c r="C836" s="4"/>
      <c r="D836" s="5"/>
      <c r="E836" s="6"/>
      <c r="F836" s="7"/>
    </row>
    <row r="837" spans="2:6" x14ac:dyDescent="0.2">
      <c r="B837" s="9"/>
      <c r="C837" s="4"/>
      <c r="D837" s="5"/>
      <c r="E837" s="6"/>
      <c r="F837" s="7"/>
    </row>
    <row r="838" spans="2:6" x14ac:dyDescent="0.2">
      <c r="B838" s="9"/>
      <c r="C838" s="4"/>
      <c r="D838" s="5"/>
      <c r="E838" s="6"/>
      <c r="F838" s="7"/>
    </row>
    <row r="839" spans="2:6" x14ac:dyDescent="0.2">
      <c r="B839" s="9"/>
      <c r="C839" s="4"/>
      <c r="D839" s="5"/>
      <c r="E839" s="6"/>
      <c r="F839" s="7"/>
    </row>
    <row r="840" spans="2:6" x14ac:dyDescent="0.2">
      <c r="B840" s="9"/>
      <c r="C840" s="4"/>
      <c r="D840" s="5"/>
      <c r="E840" s="6"/>
      <c r="F840" s="7"/>
    </row>
    <row r="841" spans="2:6" x14ac:dyDescent="0.2">
      <c r="B841" s="9"/>
      <c r="C841" s="4"/>
      <c r="D841" s="5"/>
      <c r="E841" s="6"/>
      <c r="F841" s="7"/>
    </row>
    <row r="842" spans="2:6" x14ac:dyDescent="0.2">
      <c r="B842" s="9"/>
      <c r="C842" s="4"/>
      <c r="D842" s="5"/>
      <c r="E842" s="6"/>
      <c r="F842" s="7"/>
    </row>
    <row r="843" spans="2:6" x14ac:dyDescent="0.2">
      <c r="B843" s="9"/>
      <c r="C843" s="4"/>
      <c r="D843" s="5"/>
      <c r="E843" s="6"/>
      <c r="F843" s="7"/>
    </row>
    <row r="844" spans="2:6" x14ac:dyDescent="0.2">
      <c r="B844" s="9"/>
      <c r="C844" s="4"/>
      <c r="D844" s="5"/>
      <c r="E844" s="6"/>
      <c r="F844" s="7"/>
    </row>
    <row r="845" spans="2:6" x14ac:dyDescent="0.2">
      <c r="B845" s="9"/>
      <c r="C845" s="4"/>
      <c r="D845" s="5"/>
      <c r="E845" s="6"/>
      <c r="F845" s="7"/>
    </row>
    <row r="846" spans="2:6" x14ac:dyDescent="0.2">
      <c r="B846" s="9"/>
      <c r="C846" s="4"/>
      <c r="D846" s="5"/>
      <c r="E846" s="6"/>
      <c r="F846" s="7"/>
    </row>
    <row r="847" spans="2:6" x14ac:dyDescent="0.2">
      <c r="B847" s="9"/>
      <c r="C847" s="4"/>
      <c r="D847" s="5"/>
      <c r="E847" s="6"/>
      <c r="F847" s="7"/>
    </row>
    <row r="848" spans="2:6" x14ac:dyDescent="0.2">
      <c r="B848" s="9"/>
      <c r="C848" s="4"/>
      <c r="D848" s="5"/>
      <c r="E848" s="6"/>
      <c r="F848" s="7"/>
    </row>
    <row r="849" spans="2:6" x14ac:dyDescent="0.2">
      <c r="B849" s="9"/>
      <c r="C849" s="4"/>
      <c r="D849" s="5"/>
      <c r="E849" s="6"/>
      <c r="F849" s="7"/>
    </row>
    <row r="850" spans="2:6" x14ac:dyDescent="0.2">
      <c r="B850" s="9"/>
      <c r="C850" s="4"/>
      <c r="D850" s="5"/>
      <c r="E850" s="6"/>
      <c r="F850" s="7"/>
    </row>
    <row r="851" spans="2:6" x14ac:dyDescent="0.2">
      <c r="B851" s="9"/>
      <c r="C851" s="4"/>
      <c r="D851" s="5"/>
      <c r="E851" s="6"/>
      <c r="F851" s="7"/>
    </row>
    <row r="852" spans="2:6" x14ac:dyDescent="0.2">
      <c r="B852" s="9"/>
      <c r="C852" s="4"/>
      <c r="D852" s="5"/>
      <c r="E852" s="6"/>
      <c r="F852" s="7"/>
    </row>
    <row r="853" spans="2:6" x14ac:dyDescent="0.2">
      <c r="B853" s="9"/>
      <c r="C853" s="4"/>
      <c r="D853" s="5"/>
      <c r="E853" s="6"/>
      <c r="F853" s="7"/>
    </row>
    <row r="854" spans="2:6" x14ac:dyDescent="0.2">
      <c r="B854" s="9"/>
      <c r="C854" s="4"/>
      <c r="D854" s="5"/>
      <c r="E854" s="6"/>
      <c r="F854" s="7"/>
    </row>
    <row r="855" spans="2:6" x14ac:dyDescent="0.2">
      <c r="B855" s="9"/>
      <c r="C855" s="4"/>
      <c r="D855" s="5"/>
      <c r="E855" s="6"/>
      <c r="F855" s="7"/>
    </row>
    <row r="856" spans="2:6" x14ac:dyDescent="0.2">
      <c r="B856" s="9"/>
      <c r="C856" s="4"/>
      <c r="D856" s="5"/>
      <c r="E856" s="6"/>
      <c r="F856" s="7"/>
    </row>
    <row r="857" spans="2:6" x14ac:dyDescent="0.2">
      <c r="B857" s="9"/>
      <c r="C857" s="4"/>
      <c r="D857" s="5"/>
      <c r="E857" s="6"/>
      <c r="F857" s="7"/>
    </row>
    <row r="858" spans="2:6" x14ac:dyDescent="0.2">
      <c r="B858" s="9"/>
      <c r="C858" s="4"/>
      <c r="D858" s="5"/>
      <c r="E858" s="6"/>
      <c r="F858" s="7"/>
    </row>
    <row r="859" spans="2:6" x14ac:dyDescent="0.2">
      <c r="B859" s="9"/>
      <c r="C859" s="4"/>
      <c r="D859" s="5"/>
      <c r="E859" s="6"/>
      <c r="F859" s="7"/>
    </row>
    <row r="860" spans="2:6" x14ac:dyDescent="0.2">
      <c r="B860" s="9"/>
      <c r="C860" s="4"/>
      <c r="D860" s="5"/>
      <c r="E860" s="6"/>
      <c r="F860" s="7"/>
    </row>
    <row r="861" spans="2:6" x14ac:dyDescent="0.2">
      <c r="B861" s="9"/>
      <c r="C861" s="4"/>
      <c r="D861" s="5"/>
      <c r="E861" s="6"/>
      <c r="F861" s="7"/>
    </row>
    <row r="862" spans="2:6" x14ac:dyDescent="0.2">
      <c r="B862" s="9"/>
      <c r="C862" s="4"/>
      <c r="D862" s="5"/>
      <c r="E862" s="6"/>
      <c r="F862" s="7"/>
    </row>
    <row r="863" spans="2:6" x14ac:dyDescent="0.2">
      <c r="B863" s="9"/>
      <c r="C863" s="4"/>
      <c r="D863" s="5"/>
      <c r="E863" s="6"/>
      <c r="F863" s="7"/>
    </row>
    <row r="864" spans="2:6" x14ac:dyDescent="0.2">
      <c r="B864" s="9"/>
      <c r="C864" s="4"/>
      <c r="D864" s="5"/>
      <c r="E864" s="6"/>
      <c r="F864" s="7"/>
    </row>
    <row r="865" spans="2:6" x14ac:dyDescent="0.2">
      <c r="B865" s="9"/>
      <c r="C865" s="4"/>
      <c r="D865" s="5"/>
      <c r="E865" s="6"/>
      <c r="F865" s="7"/>
    </row>
    <row r="866" spans="2:6" x14ac:dyDescent="0.2">
      <c r="B866" s="9"/>
      <c r="C866" s="4"/>
      <c r="D866" s="5"/>
      <c r="E866" s="6"/>
      <c r="F866" s="7"/>
    </row>
    <row r="867" spans="2:6" x14ac:dyDescent="0.2">
      <c r="B867" s="9"/>
      <c r="C867" s="4"/>
      <c r="D867" s="5"/>
      <c r="E867" s="6"/>
      <c r="F867" s="7"/>
    </row>
    <row r="868" spans="2:6" x14ac:dyDescent="0.2">
      <c r="B868" s="9"/>
      <c r="C868" s="4"/>
      <c r="D868" s="5"/>
      <c r="E868" s="6"/>
      <c r="F868" s="7"/>
    </row>
    <row r="869" spans="2:6" x14ac:dyDescent="0.2">
      <c r="B869" s="9"/>
      <c r="C869" s="4"/>
      <c r="D869" s="5"/>
      <c r="E869" s="6"/>
      <c r="F869" s="7"/>
    </row>
    <row r="870" spans="2:6" x14ac:dyDescent="0.2">
      <c r="B870" s="9"/>
      <c r="C870" s="4"/>
      <c r="D870" s="5"/>
      <c r="E870" s="6"/>
      <c r="F870" s="7"/>
    </row>
    <row r="871" spans="2:6" x14ac:dyDescent="0.2">
      <c r="B871" s="9"/>
      <c r="C871" s="4"/>
      <c r="D871" s="5"/>
      <c r="E871" s="6"/>
      <c r="F871" s="7"/>
    </row>
    <row r="872" spans="2:6" x14ac:dyDescent="0.2">
      <c r="B872" s="9"/>
      <c r="C872" s="4"/>
      <c r="D872" s="5"/>
      <c r="E872" s="6"/>
      <c r="F872" s="7"/>
    </row>
    <row r="873" spans="2:6" x14ac:dyDescent="0.2">
      <c r="B873" s="9"/>
      <c r="C873" s="4"/>
      <c r="D873" s="5"/>
      <c r="E873" s="6"/>
      <c r="F873" s="7"/>
    </row>
    <row r="874" spans="2:6" x14ac:dyDescent="0.2">
      <c r="B874" s="9"/>
      <c r="C874" s="4"/>
      <c r="D874" s="5"/>
      <c r="E874" s="6"/>
      <c r="F874" s="7"/>
    </row>
    <row r="875" spans="2:6" x14ac:dyDescent="0.2">
      <c r="B875" s="9"/>
      <c r="C875" s="4"/>
      <c r="D875" s="5"/>
      <c r="E875" s="6"/>
      <c r="F875" s="7"/>
    </row>
    <row r="876" spans="2:6" x14ac:dyDescent="0.2">
      <c r="B876" s="9"/>
      <c r="C876" s="4"/>
      <c r="D876" s="5"/>
      <c r="E876" s="6"/>
      <c r="F876" s="7"/>
    </row>
    <row r="877" spans="2:6" x14ac:dyDescent="0.2">
      <c r="B877" s="9"/>
      <c r="C877" s="4"/>
      <c r="D877" s="5"/>
      <c r="E877" s="6"/>
      <c r="F877" s="7"/>
    </row>
    <row r="878" spans="2:6" x14ac:dyDescent="0.2">
      <c r="B878" s="9"/>
      <c r="C878" s="4"/>
      <c r="D878" s="5"/>
      <c r="E878" s="6"/>
      <c r="F878" s="7"/>
    </row>
    <row r="879" spans="2:6" x14ac:dyDescent="0.2">
      <c r="B879" s="9"/>
      <c r="C879" s="4"/>
      <c r="D879" s="5"/>
      <c r="E879" s="6"/>
      <c r="F879" s="7"/>
    </row>
    <row r="880" spans="2:6" x14ac:dyDescent="0.2">
      <c r="B880" s="9"/>
      <c r="C880" s="4"/>
      <c r="D880" s="5"/>
      <c r="E880" s="6"/>
      <c r="F880" s="7"/>
    </row>
    <row r="881" spans="2:6" x14ac:dyDescent="0.2">
      <c r="B881" s="9"/>
      <c r="C881" s="4"/>
      <c r="D881" s="5"/>
      <c r="E881" s="6"/>
      <c r="F881" s="7"/>
    </row>
    <row r="882" spans="2:6" x14ac:dyDescent="0.2">
      <c r="B882" s="9"/>
      <c r="C882" s="4"/>
      <c r="D882" s="5"/>
      <c r="E882" s="6"/>
      <c r="F882" s="7"/>
    </row>
    <row r="883" spans="2:6" x14ac:dyDescent="0.2">
      <c r="B883" s="9"/>
      <c r="C883" s="4"/>
      <c r="D883" s="5"/>
      <c r="E883" s="6"/>
      <c r="F883" s="7"/>
    </row>
    <row r="884" spans="2:6" x14ac:dyDescent="0.2">
      <c r="B884" s="9"/>
      <c r="C884" s="4"/>
      <c r="D884" s="5"/>
      <c r="E884" s="6"/>
      <c r="F884" s="7"/>
    </row>
    <row r="885" spans="2:6" x14ac:dyDescent="0.2">
      <c r="B885" s="9"/>
      <c r="C885" s="4"/>
      <c r="D885" s="5"/>
      <c r="E885" s="6"/>
      <c r="F885" s="7"/>
    </row>
    <row r="886" spans="2:6" x14ac:dyDescent="0.2">
      <c r="B886" s="9"/>
      <c r="C886" s="4"/>
      <c r="D886" s="5"/>
      <c r="E886" s="6"/>
      <c r="F886" s="7"/>
    </row>
    <row r="887" spans="2:6" x14ac:dyDescent="0.2">
      <c r="B887" s="9"/>
      <c r="C887" s="4"/>
      <c r="D887" s="5"/>
      <c r="E887" s="6"/>
      <c r="F887" s="7"/>
    </row>
    <row r="888" spans="2:6" x14ac:dyDescent="0.2">
      <c r="B888" s="9"/>
      <c r="C888" s="4"/>
      <c r="D888" s="5"/>
      <c r="E888" s="6"/>
      <c r="F888" s="7"/>
    </row>
    <row r="889" spans="2:6" x14ac:dyDescent="0.2">
      <c r="B889" s="9"/>
      <c r="C889" s="4"/>
      <c r="D889" s="5"/>
      <c r="E889" s="6"/>
      <c r="F889" s="7"/>
    </row>
    <row r="890" spans="2:6" x14ac:dyDescent="0.2">
      <c r="B890" s="9"/>
      <c r="C890" s="4"/>
      <c r="D890" s="5"/>
      <c r="E890" s="6"/>
      <c r="F890" s="7"/>
    </row>
    <row r="891" spans="2:6" x14ac:dyDescent="0.2">
      <c r="B891" s="9"/>
      <c r="C891" s="4"/>
      <c r="D891" s="5"/>
      <c r="E891" s="6"/>
      <c r="F891" s="7"/>
    </row>
    <row r="892" spans="2:6" x14ac:dyDescent="0.2">
      <c r="B892" s="9"/>
      <c r="C892" s="4"/>
      <c r="D892" s="5"/>
      <c r="E892" s="6"/>
      <c r="F892" s="7"/>
    </row>
    <row r="893" spans="2:6" x14ac:dyDescent="0.2">
      <c r="B893" s="9"/>
      <c r="C893" s="4"/>
      <c r="D893" s="5"/>
      <c r="E893" s="6"/>
      <c r="F893" s="7"/>
    </row>
    <row r="894" spans="2:6" x14ac:dyDescent="0.2">
      <c r="B894" s="9"/>
      <c r="C894" s="4"/>
      <c r="D894" s="5"/>
      <c r="E894" s="6"/>
      <c r="F894" s="7"/>
    </row>
    <row r="895" spans="2:6" x14ac:dyDescent="0.2">
      <c r="B895" s="9"/>
      <c r="C895" s="4"/>
      <c r="D895" s="5"/>
      <c r="E895" s="6"/>
      <c r="F895" s="7"/>
    </row>
    <row r="896" spans="2:6" x14ac:dyDescent="0.2">
      <c r="B896" s="9"/>
      <c r="C896" s="4"/>
      <c r="D896" s="5"/>
      <c r="E896" s="6"/>
      <c r="F896" s="7"/>
    </row>
    <row r="897" spans="2:6" x14ac:dyDescent="0.2">
      <c r="B897" s="9"/>
      <c r="C897" s="4"/>
      <c r="D897" s="5"/>
      <c r="E897" s="6"/>
      <c r="F897" s="7"/>
    </row>
    <row r="898" spans="2:6" x14ac:dyDescent="0.2">
      <c r="B898" s="9"/>
      <c r="C898" s="4"/>
      <c r="D898" s="5"/>
      <c r="E898" s="6"/>
      <c r="F898" s="7"/>
    </row>
    <row r="899" spans="2:6" x14ac:dyDescent="0.2">
      <c r="B899" s="9"/>
      <c r="C899" s="4"/>
      <c r="D899" s="5"/>
      <c r="E899" s="6"/>
      <c r="F899" s="7"/>
    </row>
    <row r="900" spans="2:6" x14ac:dyDescent="0.2">
      <c r="B900" s="9"/>
      <c r="C900" s="4"/>
      <c r="D900" s="5"/>
      <c r="E900" s="6"/>
      <c r="F900" s="7"/>
    </row>
    <row r="901" spans="2:6" x14ac:dyDescent="0.2">
      <c r="B901" s="9"/>
      <c r="C901" s="4"/>
      <c r="D901" s="5"/>
      <c r="E901" s="6"/>
      <c r="F901" s="7"/>
    </row>
    <row r="902" spans="2:6" x14ac:dyDescent="0.2">
      <c r="B902" s="9"/>
      <c r="C902" s="4"/>
      <c r="D902" s="5"/>
      <c r="E902" s="6"/>
      <c r="F902" s="7"/>
    </row>
    <row r="903" spans="2:6" x14ac:dyDescent="0.2">
      <c r="B903" s="9"/>
      <c r="C903" s="4"/>
      <c r="D903" s="5"/>
      <c r="E903" s="6"/>
      <c r="F903" s="7"/>
    </row>
    <row r="904" spans="2:6" x14ac:dyDescent="0.2">
      <c r="B904" s="9"/>
      <c r="C904" s="4"/>
      <c r="D904" s="5"/>
      <c r="E904" s="6"/>
      <c r="F904" s="7"/>
    </row>
    <row r="905" spans="2:6" x14ac:dyDescent="0.2">
      <c r="B905" s="9"/>
      <c r="C905" s="4"/>
      <c r="D905" s="5"/>
      <c r="E905" s="6"/>
      <c r="F905" s="7"/>
    </row>
    <row r="906" spans="2:6" x14ac:dyDescent="0.2">
      <c r="B906" s="9"/>
      <c r="C906" s="4"/>
      <c r="D906" s="5"/>
      <c r="E906" s="6"/>
      <c r="F906" s="7"/>
    </row>
    <row r="907" spans="2:6" x14ac:dyDescent="0.2">
      <c r="B907" s="9"/>
      <c r="C907" s="4"/>
      <c r="D907" s="5"/>
      <c r="E907" s="6"/>
      <c r="F907" s="7"/>
    </row>
    <row r="908" spans="2:6" x14ac:dyDescent="0.2">
      <c r="B908" s="9"/>
      <c r="C908" s="4"/>
      <c r="D908" s="5"/>
      <c r="E908" s="6"/>
      <c r="F908" s="7"/>
    </row>
    <row r="909" spans="2:6" x14ac:dyDescent="0.2">
      <c r="B909" s="9"/>
      <c r="C909" s="4"/>
      <c r="D909" s="5"/>
      <c r="E909" s="6"/>
      <c r="F909" s="7"/>
    </row>
    <row r="910" spans="2:6" x14ac:dyDescent="0.2">
      <c r="B910" s="9"/>
      <c r="C910" s="4"/>
      <c r="D910" s="5"/>
      <c r="E910" s="6"/>
      <c r="F910" s="7"/>
    </row>
    <row r="911" spans="2:6" x14ac:dyDescent="0.2">
      <c r="B911" s="9"/>
      <c r="C911" s="4"/>
      <c r="D911" s="5"/>
      <c r="E911" s="6"/>
      <c r="F911" s="7"/>
    </row>
    <row r="912" spans="2:6" x14ac:dyDescent="0.2">
      <c r="B912" s="9"/>
      <c r="C912" s="4"/>
      <c r="D912" s="5"/>
      <c r="E912" s="6"/>
      <c r="F912" s="7"/>
    </row>
    <row r="913" spans="2:6" x14ac:dyDescent="0.2">
      <c r="B913" s="9"/>
      <c r="C913" s="4"/>
      <c r="D913" s="5"/>
      <c r="E913" s="6"/>
      <c r="F913" s="7"/>
    </row>
    <row r="914" spans="2:6" x14ac:dyDescent="0.2">
      <c r="B914" s="9"/>
      <c r="C914" s="4"/>
      <c r="D914" s="5"/>
      <c r="E914" s="6"/>
      <c r="F914" s="7"/>
    </row>
    <row r="915" spans="2:6" x14ac:dyDescent="0.2">
      <c r="B915" s="9"/>
      <c r="C915" s="4"/>
      <c r="D915" s="5"/>
      <c r="E915" s="6"/>
      <c r="F915" s="7"/>
    </row>
    <row r="916" spans="2:6" x14ac:dyDescent="0.2">
      <c r="B916" s="9"/>
      <c r="C916" s="4"/>
      <c r="D916" s="5"/>
      <c r="E916" s="6"/>
      <c r="F916" s="7"/>
    </row>
    <row r="917" spans="2:6" x14ac:dyDescent="0.2">
      <c r="B917" s="9"/>
      <c r="C917" s="4"/>
      <c r="D917" s="5"/>
      <c r="E917" s="6"/>
      <c r="F917" s="7"/>
    </row>
    <row r="918" spans="2:6" x14ac:dyDescent="0.2">
      <c r="B918" s="9"/>
      <c r="C918" s="4"/>
      <c r="D918" s="5"/>
      <c r="E918" s="6"/>
      <c r="F918" s="7"/>
    </row>
    <row r="919" spans="2:6" x14ac:dyDescent="0.2">
      <c r="B919" s="9"/>
      <c r="C919" s="4"/>
      <c r="D919" s="5"/>
      <c r="E919" s="6"/>
      <c r="F919" s="7"/>
    </row>
    <row r="920" spans="2:6" x14ac:dyDescent="0.2">
      <c r="B920" s="9"/>
      <c r="C920" s="4"/>
      <c r="D920" s="5"/>
      <c r="E920" s="6"/>
      <c r="F920" s="7"/>
    </row>
    <row r="921" spans="2:6" x14ac:dyDescent="0.2">
      <c r="B921" s="9"/>
      <c r="C921" s="4"/>
      <c r="D921" s="5"/>
      <c r="E921" s="6"/>
      <c r="F921" s="7"/>
    </row>
    <row r="922" spans="2:6" x14ac:dyDescent="0.2">
      <c r="B922" s="9"/>
      <c r="C922" s="4"/>
      <c r="D922" s="5"/>
      <c r="E922" s="6"/>
      <c r="F922" s="7"/>
    </row>
    <row r="923" spans="2:6" x14ac:dyDescent="0.2">
      <c r="B923" s="9"/>
      <c r="C923" s="4"/>
      <c r="D923" s="5"/>
      <c r="E923" s="6"/>
      <c r="F923" s="7"/>
    </row>
    <row r="924" spans="2:6" x14ac:dyDescent="0.2">
      <c r="B924" s="9"/>
      <c r="C924" s="4"/>
      <c r="D924" s="5"/>
      <c r="E924" s="6"/>
      <c r="F924" s="7"/>
    </row>
    <row r="925" spans="2:6" x14ac:dyDescent="0.2">
      <c r="B925" s="9"/>
      <c r="C925" s="4"/>
      <c r="D925" s="5"/>
      <c r="E925" s="6"/>
      <c r="F925" s="7"/>
    </row>
    <row r="926" spans="2:6" x14ac:dyDescent="0.2">
      <c r="B926" s="9"/>
      <c r="C926" s="4"/>
      <c r="D926" s="5"/>
      <c r="E926" s="6"/>
      <c r="F926" s="7"/>
    </row>
    <row r="927" spans="2:6" x14ac:dyDescent="0.2">
      <c r="B927" s="9"/>
      <c r="C927" s="4"/>
      <c r="D927" s="5"/>
      <c r="E927" s="6"/>
      <c r="F927" s="7"/>
    </row>
    <row r="928" spans="2:6" x14ac:dyDescent="0.2">
      <c r="B928" s="9"/>
      <c r="C928" s="4"/>
      <c r="D928" s="5"/>
      <c r="E928" s="6"/>
      <c r="F928" s="7"/>
    </row>
    <row r="929" spans="2:6" x14ac:dyDescent="0.2">
      <c r="B929" s="9"/>
      <c r="C929" s="4"/>
      <c r="D929" s="5"/>
      <c r="E929" s="6"/>
      <c r="F929" s="7"/>
    </row>
    <row r="930" spans="2:6" x14ac:dyDescent="0.2">
      <c r="B930" s="9"/>
      <c r="C930" s="4"/>
      <c r="D930" s="5"/>
      <c r="E930" s="6"/>
      <c r="F930" s="7"/>
    </row>
    <row r="931" spans="2:6" x14ac:dyDescent="0.2">
      <c r="B931" s="9"/>
      <c r="C931" s="4"/>
      <c r="D931" s="5"/>
      <c r="E931" s="6"/>
      <c r="F931" s="7"/>
    </row>
    <row r="932" spans="2:6" x14ac:dyDescent="0.2">
      <c r="B932" s="9"/>
      <c r="C932" s="4"/>
      <c r="D932" s="5"/>
      <c r="E932" s="6"/>
      <c r="F932" s="7"/>
    </row>
    <row r="933" spans="2:6" x14ac:dyDescent="0.2">
      <c r="B933" s="9"/>
      <c r="C933" s="4"/>
      <c r="D933" s="5"/>
      <c r="E933" s="6"/>
      <c r="F933" s="7"/>
    </row>
    <row r="934" spans="2:6" x14ac:dyDescent="0.2">
      <c r="B934" s="9"/>
      <c r="C934" s="4"/>
      <c r="D934" s="5"/>
      <c r="E934" s="6"/>
      <c r="F934" s="7"/>
    </row>
    <row r="935" spans="2:6" x14ac:dyDescent="0.2">
      <c r="B935" s="9"/>
      <c r="C935" s="4"/>
      <c r="D935" s="5"/>
      <c r="E935" s="6"/>
      <c r="F935" s="7"/>
    </row>
    <row r="936" spans="2:6" x14ac:dyDescent="0.2">
      <c r="B936" s="9"/>
      <c r="C936" s="4"/>
      <c r="D936" s="5"/>
      <c r="E936" s="6"/>
      <c r="F936" s="7"/>
    </row>
    <row r="937" spans="2:6" x14ac:dyDescent="0.2">
      <c r="B937" s="9"/>
      <c r="C937" s="4"/>
      <c r="D937" s="5"/>
      <c r="E937" s="6"/>
      <c r="F937" s="7"/>
    </row>
    <row r="938" spans="2:6" x14ac:dyDescent="0.2">
      <c r="B938" s="9"/>
      <c r="C938" s="4"/>
      <c r="D938" s="5"/>
      <c r="E938" s="6"/>
      <c r="F938" s="7"/>
    </row>
    <row r="939" spans="2:6" x14ac:dyDescent="0.2">
      <c r="B939" s="9"/>
      <c r="C939" s="4"/>
      <c r="D939" s="5"/>
      <c r="E939" s="6"/>
      <c r="F939" s="7"/>
    </row>
    <row r="940" spans="2:6" x14ac:dyDescent="0.2">
      <c r="B940" s="9"/>
      <c r="C940" s="4"/>
      <c r="D940" s="5"/>
      <c r="E940" s="6"/>
      <c r="F940" s="7"/>
    </row>
    <row r="941" spans="2:6" x14ac:dyDescent="0.2">
      <c r="B941" s="9"/>
      <c r="C941" s="4"/>
      <c r="D941" s="5"/>
      <c r="E941" s="6"/>
      <c r="F941" s="7"/>
    </row>
    <row r="942" spans="2:6" x14ac:dyDescent="0.2">
      <c r="B942" s="9"/>
      <c r="C942" s="4"/>
      <c r="D942" s="5"/>
      <c r="E942" s="6"/>
      <c r="F942" s="7"/>
    </row>
    <row r="943" spans="2:6" x14ac:dyDescent="0.2">
      <c r="B943" s="9"/>
      <c r="C943" s="4"/>
      <c r="D943" s="5"/>
      <c r="E943" s="6"/>
      <c r="F943" s="7"/>
    </row>
    <row r="944" spans="2:6" x14ac:dyDescent="0.2">
      <c r="B944" s="9"/>
      <c r="C944" s="4"/>
      <c r="D944" s="5"/>
      <c r="E944" s="6"/>
      <c r="F944" s="7"/>
    </row>
    <row r="945" spans="2:6" x14ac:dyDescent="0.2">
      <c r="B945" s="9"/>
      <c r="C945" s="4"/>
      <c r="D945" s="5"/>
      <c r="E945" s="6"/>
      <c r="F945" s="7"/>
    </row>
    <row r="946" spans="2:6" x14ac:dyDescent="0.2">
      <c r="B946" s="9"/>
      <c r="C946" s="4"/>
      <c r="D946" s="5"/>
      <c r="E946" s="6"/>
      <c r="F946" s="7"/>
    </row>
    <row r="947" spans="2:6" x14ac:dyDescent="0.2">
      <c r="B947" s="9"/>
      <c r="C947" s="4"/>
      <c r="D947" s="5"/>
      <c r="E947" s="6"/>
      <c r="F947" s="7"/>
    </row>
    <row r="948" spans="2:6" x14ac:dyDescent="0.2">
      <c r="B948" s="9"/>
      <c r="C948" s="4"/>
      <c r="D948" s="5"/>
      <c r="E948" s="6"/>
      <c r="F948" s="7"/>
    </row>
    <row r="949" spans="2:6" x14ac:dyDescent="0.2">
      <c r="B949" s="9"/>
      <c r="C949" s="4"/>
      <c r="D949" s="5"/>
      <c r="E949" s="6"/>
      <c r="F949" s="7"/>
    </row>
    <row r="950" spans="2:6" x14ac:dyDescent="0.2">
      <c r="B950" s="9"/>
      <c r="C950" s="4"/>
      <c r="D950" s="5"/>
      <c r="E950" s="6"/>
      <c r="F950" s="7"/>
    </row>
    <row r="951" spans="2:6" x14ac:dyDescent="0.2">
      <c r="B951" s="9"/>
      <c r="C951" s="4"/>
      <c r="D951" s="5"/>
      <c r="E951" s="6"/>
      <c r="F951" s="7"/>
    </row>
    <row r="952" spans="2:6" x14ac:dyDescent="0.2">
      <c r="B952" s="9"/>
      <c r="C952" s="4"/>
      <c r="D952" s="5"/>
      <c r="E952" s="6"/>
      <c r="F952" s="7"/>
    </row>
    <row r="953" spans="2:6" x14ac:dyDescent="0.2">
      <c r="B953" s="9"/>
      <c r="C953" s="4"/>
      <c r="D953" s="5"/>
      <c r="E953" s="6"/>
      <c r="F953" s="7"/>
    </row>
    <row r="954" spans="2:6" x14ac:dyDescent="0.2">
      <c r="B954" s="9"/>
      <c r="C954" s="4"/>
      <c r="D954" s="5"/>
      <c r="E954" s="6"/>
      <c r="F954" s="7"/>
    </row>
    <row r="955" spans="2:6" x14ac:dyDescent="0.2">
      <c r="B955" s="9"/>
      <c r="C955" s="4"/>
      <c r="D955" s="5"/>
      <c r="E955" s="6"/>
      <c r="F955" s="7"/>
    </row>
    <row r="956" spans="2:6" x14ac:dyDescent="0.2">
      <c r="B956" s="9"/>
      <c r="C956" s="4"/>
      <c r="D956" s="5"/>
      <c r="E956" s="6"/>
      <c r="F956" s="7"/>
    </row>
    <row r="957" spans="2:6" x14ac:dyDescent="0.2">
      <c r="B957" s="9"/>
      <c r="C957" s="4"/>
      <c r="D957" s="5"/>
      <c r="E957" s="6"/>
      <c r="F957" s="7"/>
    </row>
    <row r="958" spans="2:6" x14ac:dyDescent="0.2">
      <c r="B958" s="9"/>
      <c r="C958" s="4"/>
      <c r="D958" s="5"/>
      <c r="E958" s="6"/>
      <c r="F958" s="7"/>
    </row>
    <row r="959" spans="2:6" x14ac:dyDescent="0.2">
      <c r="B959" s="9"/>
      <c r="C959" s="4"/>
      <c r="D959" s="5"/>
      <c r="E959" s="6"/>
      <c r="F959" s="7"/>
    </row>
    <row r="960" spans="2:6" x14ac:dyDescent="0.2">
      <c r="B960" s="9"/>
      <c r="C960" s="4"/>
      <c r="D960" s="5"/>
      <c r="E960" s="6"/>
      <c r="F960" s="7"/>
    </row>
    <row r="961" spans="2:6" x14ac:dyDescent="0.2">
      <c r="B961" s="9"/>
      <c r="C961" s="4"/>
      <c r="D961" s="5"/>
      <c r="E961" s="6"/>
      <c r="F961" s="7"/>
    </row>
    <row r="962" spans="2:6" x14ac:dyDescent="0.2">
      <c r="B962" s="9"/>
      <c r="C962" s="4"/>
      <c r="D962" s="5"/>
      <c r="E962" s="6"/>
      <c r="F962" s="7"/>
    </row>
    <row r="963" spans="2:6" x14ac:dyDescent="0.2">
      <c r="B963" s="9"/>
      <c r="C963" s="4"/>
      <c r="D963" s="5"/>
      <c r="E963" s="6"/>
      <c r="F963" s="7"/>
    </row>
    <row r="964" spans="2:6" x14ac:dyDescent="0.2">
      <c r="B964" s="9"/>
      <c r="C964" s="4"/>
      <c r="D964" s="5"/>
      <c r="E964" s="6"/>
      <c r="F964" s="7"/>
    </row>
    <row r="965" spans="2:6" x14ac:dyDescent="0.2">
      <c r="B965" s="9"/>
      <c r="C965" s="4"/>
      <c r="D965" s="5"/>
      <c r="E965" s="6"/>
      <c r="F965" s="7"/>
    </row>
    <row r="966" spans="2:6" x14ac:dyDescent="0.2">
      <c r="B966" s="9"/>
      <c r="C966" s="4"/>
      <c r="D966" s="5"/>
      <c r="E966" s="6"/>
      <c r="F966" s="7"/>
    </row>
    <row r="967" spans="2:6" x14ac:dyDescent="0.2">
      <c r="B967" s="9"/>
      <c r="C967" s="4"/>
      <c r="D967" s="5"/>
      <c r="E967" s="6"/>
      <c r="F967" s="7"/>
    </row>
    <row r="968" spans="2:6" x14ac:dyDescent="0.2">
      <c r="B968" s="9"/>
      <c r="C968" s="4"/>
      <c r="D968" s="5"/>
      <c r="E968" s="6"/>
      <c r="F968" s="7"/>
    </row>
    <row r="969" spans="2:6" x14ac:dyDescent="0.2">
      <c r="B969" s="9"/>
      <c r="C969" s="4"/>
      <c r="D969" s="5"/>
      <c r="E969" s="6"/>
      <c r="F969" s="7"/>
    </row>
    <row r="970" spans="2:6" x14ac:dyDescent="0.2">
      <c r="B970" s="9"/>
      <c r="C970" s="4"/>
      <c r="D970" s="5"/>
      <c r="E970" s="6"/>
      <c r="F970" s="7"/>
    </row>
    <row r="971" spans="2:6" x14ac:dyDescent="0.2">
      <c r="B971" s="9"/>
      <c r="C971" s="4"/>
      <c r="D971" s="5"/>
      <c r="E971" s="6"/>
      <c r="F971" s="7"/>
    </row>
    <row r="972" spans="2:6" x14ac:dyDescent="0.2">
      <c r="B972" s="9"/>
      <c r="C972" s="4"/>
      <c r="D972" s="5"/>
      <c r="E972" s="6"/>
      <c r="F972" s="7"/>
    </row>
    <row r="973" spans="2:6" x14ac:dyDescent="0.2">
      <c r="B973" s="9"/>
      <c r="C973" s="4"/>
      <c r="D973" s="5"/>
      <c r="E973" s="6"/>
      <c r="F973" s="7"/>
    </row>
    <row r="974" spans="2:6" x14ac:dyDescent="0.2">
      <c r="B974" s="9"/>
      <c r="C974" s="4"/>
      <c r="D974" s="5"/>
      <c r="E974" s="6"/>
      <c r="F974" s="7"/>
    </row>
    <row r="975" spans="2:6" x14ac:dyDescent="0.2">
      <c r="B975" s="9"/>
      <c r="C975" s="4"/>
      <c r="D975" s="5"/>
      <c r="E975" s="6"/>
      <c r="F975" s="7"/>
    </row>
    <row r="976" spans="2:6" x14ac:dyDescent="0.2">
      <c r="B976" s="9"/>
      <c r="C976" s="4"/>
      <c r="D976" s="5"/>
      <c r="E976" s="6"/>
      <c r="F976" s="7"/>
    </row>
    <row r="977" spans="2:6" x14ac:dyDescent="0.2">
      <c r="B977" s="9"/>
      <c r="C977" s="4"/>
      <c r="D977" s="5"/>
      <c r="E977" s="6"/>
      <c r="F977" s="7"/>
    </row>
    <row r="978" spans="2:6" x14ac:dyDescent="0.2">
      <c r="B978" s="9"/>
      <c r="C978" s="4"/>
      <c r="D978" s="5"/>
      <c r="E978" s="6"/>
      <c r="F978" s="7"/>
    </row>
    <row r="979" spans="2:6" x14ac:dyDescent="0.2">
      <c r="B979" s="9"/>
      <c r="C979" s="4"/>
      <c r="D979" s="5"/>
      <c r="E979" s="6"/>
      <c r="F979" s="7"/>
    </row>
    <row r="980" spans="2:6" x14ac:dyDescent="0.2">
      <c r="B980" s="9"/>
      <c r="C980" s="4"/>
      <c r="D980" s="5"/>
      <c r="E980" s="6"/>
      <c r="F980" s="7"/>
    </row>
    <row r="981" spans="2:6" x14ac:dyDescent="0.2">
      <c r="B981" s="9"/>
      <c r="C981" s="4"/>
      <c r="D981" s="5"/>
      <c r="E981" s="6"/>
      <c r="F981" s="7"/>
    </row>
    <row r="982" spans="2:6" x14ac:dyDescent="0.2">
      <c r="B982" s="9"/>
      <c r="C982" s="4"/>
      <c r="D982" s="5"/>
      <c r="E982" s="6"/>
      <c r="F982" s="7"/>
    </row>
    <row r="983" spans="2:6" x14ac:dyDescent="0.2">
      <c r="B983" s="9"/>
      <c r="C983" s="4"/>
      <c r="D983" s="5"/>
      <c r="E983" s="6"/>
      <c r="F983" s="7"/>
    </row>
    <row r="984" spans="2:6" x14ac:dyDescent="0.2">
      <c r="B984" s="9"/>
      <c r="C984" s="4"/>
      <c r="D984" s="5"/>
      <c r="E984" s="6"/>
      <c r="F984" s="7"/>
    </row>
    <row r="985" spans="2:6" x14ac:dyDescent="0.2">
      <c r="B985" s="9"/>
      <c r="C985" s="4"/>
      <c r="D985" s="5"/>
      <c r="E985" s="6"/>
      <c r="F985" s="7"/>
    </row>
    <row r="986" spans="2:6" x14ac:dyDescent="0.2">
      <c r="B986" s="9"/>
      <c r="C986" s="4"/>
      <c r="D986" s="5"/>
      <c r="E986" s="6"/>
      <c r="F986" s="7"/>
    </row>
    <row r="987" spans="2:6" x14ac:dyDescent="0.2">
      <c r="B987" s="9"/>
      <c r="C987" s="4"/>
      <c r="D987" s="5"/>
      <c r="E987" s="6"/>
      <c r="F987" s="7"/>
    </row>
    <row r="988" spans="2:6" x14ac:dyDescent="0.2">
      <c r="B988" s="9"/>
      <c r="C988" s="4"/>
      <c r="D988" s="5"/>
      <c r="E988" s="6"/>
      <c r="F988" s="7"/>
    </row>
    <row r="989" spans="2:6" x14ac:dyDescent="0.2">
      <c r="B989" s="9"/>
      <c r="C989" s="4"/>
      <c r="D989" s="5"/>
      <c r="E989" s="6"/>
      <c r="F989" s="7"/>
    </row>
    <row r="990" spans="2:6" x14ac:dyDescent="0.2">
      <c r="B990" s="9"/>
      <c r="C990" s="4"/>
      <c r="D990" s="5"/>
      <c r="E990" s="6"/>
      <c r="F990" s="7"/>
    </row>
    <row r="991" spans="2:6" x14ac:dyDescent="0.2">
      <c r="B991" s="9"/>
      <c r="C991" s="4"/>
      <c r="D991" s="5"/>
      <c r="E991" s="6"/>
      <c r="F991" s="7"/>
    </row>
    <row r="992" spans="2:6" x14ac:dyDescent="0.2">
      <c r="B992" s="9"/>
      <c r="C992" s="4"/>
      <c r="D992" s="5"/>
      <c r="E992" s="6"/>
      <c r="F992" s="7"/>
    </row>
    <row r="993" spans="2:6" x14ac:dyDescent="0.2">
      <c r="B993" s="9"/>
      <c r="C993" s="4"/>
      <c r="D993" s="5"/>
      <c r="E993" s="6"/>
      <c r="F993" s="7"/>
    </row>
    <row r="994" spans="2:6" x14ac:dyDescent="0.2">
      <c r="B994" s="9"/>
      <c r="C994" s="4"/>
      <c r="D994" s="5"/>
      <c r="E994" s="6"/>
      <c r="F994" s="7"/>
    </row>
    <row r="995" spans="2:6" x14ac:dyDescent="0.2">
      <c r="B995" s="9"/>
      <c r="C995" s="4"/>
      <c r="D995" s="5"/>
      <c r="E995" s="6"/>
      <c r="F995" s="7"/>
    </row>
    <row r="996" spans="2:6" x14ac:dyDescent="0.2">
      <c r="B996" s="9"/>
      <c r="C996" s="4"/>
      <c r="D996" s="5"/>
      <c r="E996" s="6"/>
      <c r="F996" s="7"/>
    </row>
    <row r="997" spans="2:6" x14ac:dyDescent="0.2">
      <c r="B997" s="9"/>
      <c r="C997" s="4"/>
      <c r="D997" s="5"/>
      <c r="E997" s="6"/>
      <c r="F997" s="7"/>
    </row>
    <row r="998" spans="2:6" x14ac:dyDescent="0.2">
      <c r="B998" s="9"/>
      <c r="C998" s="4"/>
      <c r="D998" s="5"/>
      <c r="E998" s="6"/>
      <c r="F998" s="7"/>
    </row>
    <row r="999" spans="2:6" x14ac:dyDescent="0.2">
      <c r="B999" s="9"/>
      <c r="C999" s="4"/>
      <c r="D999" s="5"/>
      <c r="E999" s="6"/>
      <c r="F999" s="7"/>
    </row>
    <row r="1000" spans="2:6" x14ac:dyDescent="0.2">
      <c r="B1000" s="9"/>
      <c r="C1000" s="4"/>
      <c r="D1000" s="5"/>
      <c r="E1000" s="6"/>
      <c r="F1000" s="7"/>
    </row>
  </sheetData>
  <mergeCells count="10">
    <mergeCell ref="A5:F5"/>
    <mergeCell ref="I5:L5"/>
    <mergeCell ref="A7:G7"/>
    <mergeCell ref="I7:L7"/>
    <mergeCell ref="H1:J1"/>
    <mergeCell ref="K1:L1"/>
    <mergeCell ref="H2:J2"/>
    <mergeCell ref="K2:L2"/>
    <mergeCell ref="A4:F4"/>
    <mergeCell ref="I4:L4"/>
  </mergeCells>
  <conditionalFormatting sqref="G281:G298">
    <cfRule type="expression" dxfId="47" priority="6">
      <formula>$B281=""</formula>
    </cfRule>
  </conditionalFormatting>
  <conditionalFormatting sqref="N9:P53">
    <cfRule type="expression" dxfId="46" priority="7">
      <formula>$P9&gt;0</formula>
    </cfRule>
  </conditionalFormatting>
  <conditionalFormatting sqref="N9:P39">
    <cfRule type="expression" dxfId="45" priority="8">
      <formula>$P9=0</formula>
    </cfRule>
  </conditionalFormatting>
  <conditionalFormatting sqref="B281:F1000">
    <cfRule type="expression" dxfId="44" priority="5">
      <formula>$B281=""</formula>
    </cfRule>
  </conditionalFormatting>
  <conditionalFormatting sqref="M9:M53">
    <cfRule type="expression" dxfId="43" priority="3">
      <formula>$P9&gt;0</formula>
    </cfRule>
  </conditionalFormatting>
  <conditionalFormatting sqref="M9:M39">
    <cfRule type="expression" dxfId="42" priority="4">
      <formula>$P9=0</formula>
    </cfRule>
  </conditionalFormatting>
  <conditionalFormatting sqref="H9:H53">
    <cfRule type="expression" dxfId="41" priority="1">
      <formula>$P9&gt;0</formula>
    </cfRule>
  </conditionalFormatting>
  <conditionalFormatting sqref="H9:H39">
    <cfRule type="expression" dxfId="40" priority="2">
      <formula>$P9=0</formula>
    </cfRule>
  </conditionalFormatting>
  <dataValidations count="1">
    <dataValidation type="list" showInputMessage="1" showErrorMessage="1" promptTitle="בחירת חודש" prompt="יש לבחור חודש רצוי" sqref="A2" xr:uid="{3AB02506-998F-4F1D-9075-EAD05FBA3661}">
      <formula1>RNG_MN</formula1>
    </dataValidation>
  </dataValidations>
  <pageMargins left="0.7" right="0.7" top="0.75" bottom="0.75" header="0.3" footer="0.3"/>
  <pageSetup paperSize="9" scale="5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314325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657225</xdr:colOff>
                    <xdr:row>4</xdr:row>
                    <xdr:rowOff>66675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323850</xdr:colOff>
                    <xdr:row>4</xdr:row>
                    <xdr:rowOff>76200</xdr:rowOff>
                  </from>
                  <to>
                    <xdr:col>2</xdr:col>
                    <xdr:colOff>95250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57150</xdr:rowOff>
                  </from>
                  <to>
                    <xdr:col>9</xdr:col>
                    <xdr:colOff>590550</xdr:colOff>
                    <xdr:row>4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485775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CDBC5-FB99-4C17-A27A-24E61FDF4F2A}">
  <sheetPr codeName="גיליון5">
    <tabColor theme="1" tint="0.34998626667073579"/>
    <pageSetUpPr fitToPage="1"/>
  </sheetPr>
  <dimension ref="A1:BD1000"/>
  <sheetViews>
    <sheetView rightToLeft="1" zoomScale="85" zoomScaleNormal="85" zoomScaleSheetLayoutView="100" workbookViewId="0">
      <pane ySplit="8" topLeftCell="A9" activePane="bottomLeft" state="frozen"/>
      <selection pane="bottomLeft"/>
    </sheetView>
  </sheetViews>
  <sheetFormatPr defaultColWidth="9" defaultRowHeight="15.75" x14ac:dyDescent="0.2"/>
  <cols>
    <col min="1" max="1" width="18.25" style="1" customWidth="1"/>
    <col min="2" max="2" width="12.75" style="8" customWidth="1"/>
    <col min="3" max="3" width="13.25" style="10" customWidth="1"/>
    <col min="4" max="4" width="14" style="10" customWidth="1"/>
    <col min="5" max="5" width="14" style="1" customWidth="1"/>
    <col min="6" max="6" width="14.25" style="1" customWidth="1"/>
    <col min="7" max="7" width="8.25" style="1" hidden="1" customWidth="1"/>
    <col min="8" max="8" width="4.75" style="1" customWidth="1"/>
    <col min="9" max="9" width="12" style="1" customWidth="1"/>
    <col min="10" max="10" width="12.875" style="1" customWidth="1"/>
    <col min="11" max="11" width="13.75" style="1" customWidth="1"/>
    <col min="12" max="12" width="13.375" style="1" customWidth="1"/>
    <col min="13" max="14" width="18.25" style="1" customWidth="1"/>
    <col min="15" max="15" width="18.625" style="1" customWidth="1"/>
    <col min="16" max="16" width="9" style="1"/>
    <col min="17" max="17" width="9.75" style="1" customWidth="1"/>
    <col min="18" max="18" width="6.875" style="3" hidden="1" customWidth="1"/>
    <col min="19" max="19" width="9.75" style="1" bestFit="1" customWidth="1"/>
    <col min="20" max="16384" width="9" style="1"/>
  </cols>
  <sheetData>
    <row r="1" spans="1:26" ht="24.6" customHeight="1" thickTop="1" thickBot="1" x14ac:dyDescent="0.25">
      <c r="A1" s="32" t="s">
        <v>13</v>
      </c>
      <c r="B1" s="32" t="s">
        <v>14</v>
      </c>
      <c r="D1" s="17" t="s">
        <v>19</v>
      </c>
      <c r="E1" s="17" t="s">
        <v>12</v>
      </c>
      <c r="F1" s="36" t="s">
        <v>7</v>
      </c>
      <c r="H1" s="91" t="s">
        <v>6</v>
      </c>
      <c r="I1" s="92"/>
      <c r="J1" s="93"/>
      <c r="K1" s="89" t="s">
        <v>10</v>
      </c>
      <c r="L1" s="90"/>
    </row>
    <row r="2" spans="1:26" ht="24.75" customHeight="1" thickTop="1" thickBot="1" x14ac:dyDescent="0.25">
      <c r="A2" s="33">
        <v>44927</v>
      </c>
      <c r="B2" s="34">
        <v>100</v>
      </c>
      <c r="D2" s="16">
        <f>SUM(E9:E280)</f>
        <v>0</v>
      </c>
      <c r="E2" s="16">
        <f>SUM(K9:K280)</f>
        <v>0</v>
      </c>
      <c r="F2" s="62">
        <f>SUM(D2*(B2*24),E2*(B2*24))</f>
        <v>0</v>
      </c>
      <c r="H2" s="94">
        <v>0</v>
      </c>
      <c r="I2" s="95"/>
      <c r="J2" s="73"/>
      <c r="K2" s="73">
        <f>SUM(F2,H2,)</f>
        <v>0</v>
      </c>
      <c r="L2" s="74"/>
    </row>
    <row r="3" spans="1:26" ht="24.75" customHeight="1" thickTop="1" thickBot="1" x14ac:dyDescent="0.25">
      <c r="B3" s="1"/>
      <c r="C3" s="43"/>
      <c r="D3" s="44"/>
      <c r="E3" s="45"/>
      <c r="F3" s="45"/>
      <c r="H3" s="45"/>
      <c r="I3" s="45"/>
      <c r="J3" s="45"/>
      <c r="K3" s="45"/>
      <c r="L3" s="45"/>
    </row>
    <row r="4" spans="1:26" ht="21" customHeight="1" thickBot="1" x14ac:dyDescent="0.25">
      <c r="A4" s="80" t="s">
        <v>15</v>
      </c>
      <c r="B4" s="81"/>
      <c r="C4" s="81"/>
      <c r="D4" s="81"/>
      <c r="E4" s="81"/>
      <c r="F4" s="82"/>
      <c r="G4" s="37"/>
      <c r="H4" s="38"/>
      <c r="I4" s="80" t="s">
        <v>15</v>
      </c>
      <c r="J4" s="81"/>
      <c r="K4" s="81"/>
      <c r="L4" s="82"/>
      <c r="Z4" s="3"/>
    </row>
    <row r="5" spans="1:26" ht="52.15" customHeight="1" thickBot="1" x14ac:dyDescent="0.25">
      <c r="A5" s="86"/>
      <c r="B5" s="87"/>
      <c r="C5" s="87"/>
      <c r="D5" s="87"/>
      <c r="E5" s="87"/>
      <c r="F5" s="88"/>
      <c r="G5" s="18"/>
      <c r="I5" s="83"/>
      <c r="J5" s="84"/>
      <c r="K5" s="84"/>
      <c r="L5" s="85"/>
      <c r="Z5" s="3"/>
    </row>
    <row r="6" spans="1:26" ht="21.6" customHeight="1" thickBot="1" x14ac:dyDescent="0.25"/>
    <row r="7" spans="1:26" ht="27.75" customHeight="1" thickBot="1" x14ac:dyDescent="0.25">
      <c r="A7" s="75" t="s">
        <v>11</v>
      </c>
      <c r="B7" s="76"/>
      <c r="C7" s="76"/>
      <c r="D7" s="76"/>
      <c r="E7" s="76"/>
      <c r="F7" s="76"/>
      <c r="G7" s="77"/>
      <c r="H7" s="12"/>
      <c r="I7" s="78" t="s">
        <v>23</v>
      </c>
      <c r="J7" s="78"/>
      <c r="K7" s="78"/>
      <c r="L7" s="79"/>
      <c r="M7" s="12"/>
      <c r="N7" s="12"/>
      <c r="O7" s="12"/>
      <c r="P7" s="12"/>
      <c r="Q7" s="2"/>
      <c r="R7" s="3">
        <v>43770</v>
      </c>
    </row>
    <row r="8" spans="1:26" ht="16.5" thickBot="1" x14ac:dyDescent="0.25">
      <c r="A8" s="66" t="s">
        <v>24</v>
      </c>
      <c r="B8" s="67" t="s">
        <v>3</v>
      </c>
      <c r="C8" s="68" t="s">
        <v>0</v>
      </c>
      <c r="D8" s="69" t="s">
        <v>1</v>
      </c>
      <c r="E8" s="69" t="s">
        <v>2</v>
      </c>
      <c r="F8" s="70" t="s">
        <v>4</v>
      </c>
      <c r="G8" s="42" t="s">
        <v>8</v>
      </c>
      <c r="H8" s="72"/>
      <c r="I8" s="71" t="s">
        <v>24</v>
      </c>
      <c r="J8" s="39" t="s">
        <v>3</v>
      </c>
      <c r="K8" s="40" t="s">
        <v>5</v>
      </c>
      <c r="L8" s="41" t="s">
        <v>4</v>
      </c>
      <c r="M8" s="13"/>
      <c r="N8" s="13"/>
      <c r="O8" s="14"/>
      <c r="P8" s="13"/>
      <c r="R8" s="3">
        <v>43800</v>
      </c>
    </row>
    <row r="9" spans="1:26" ht="14.25" customHeight="1" x14ac:dyDescent="0.2">
      <c r="A9" s="63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/>
      </c>
      <c r="B9" s="30"/>
      <c r="C9" s="29"/>
      <c r="D9" s="29"/>
      <c r="E9" s="29" t="str">
        <f t="shared" ref="E9:E25" si="0">IF(D9="","",(SUM(D9-C9)))</f>
        <v/>
      </c>
      <c r="F9" s="31" t="str">
        <f t="shared" ref="F9:F72" si="1">IF(E9="","",SUM(E9*($B$2*24)))</f>
        <v/>
      </c>
      <c r="G9" s="28" t="str">
        <f>IF($B9=$B10,"",MAX($G$8:G8)+1)</f>
        <v/>
      </c>
      <c r="H9" s="61"/>
      <c r="I9" s="64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/>
      </c>
      <c r="J9" s="30"/>
      <c r="K9" s="29"/>
      <c r="L9" s="31" t="str">
        <f t="shared" ref="L9:L72" si="2">IF(K9="","",SUM(K9*($B$2*24)))</f>
        <v/>
      </c>
      <c r="M9" s="8"/>
      <c r="N9" s="8"/>
      <c r="O9" s="10"/>
      <c r="P9" s="11"/>
      <c r="R9" s="3">
        <v>43831</v>
      </c>
    </row>
    <row r="10" spans="1:26" ht="14.25" customHeight="1" x14ac:dyDescent="0.2">
      <c r="A10" s="63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/>
      </c>
      <c r="B10" s="30"/>
      <c r="C10" s="29"/>
      <c r="D10" s="29"/>
      <c r="E10" s="29" t="str">
        <f t="shared" si="0"/>
        <v/>
      </c>
      <c r="F10" s="31" t="str">
        <f t="shared" si="1"/>
        <v/>
      </c>
      <c r="G10" s="28" t="str">
        <f>IF($B10=$B11,"",MAX($G$8:G9)+1)</f>
        <v/>
      </c>
      <c r="H10" s="61"/>
      <c r="I10" s="65" t="str">
        <f t="shared" ref="I10:I73" si="4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30"/>
      <c r="K10" s="29"/>
      <c r="L10" s="31" t="str">
        <f t="shared" si="2"/>
        <v/>
      </c>
      <c r="M10" s="8"/>
      <c r="N10" s="8"/>
      <c r="O10" s="10"/>
      <c r="P10" s="11"/>
      <c r="R10" s="3">
        <v>43862</v>
      </c>
    </row>
    <row r="11" spans="1:26" x14ac:dyDescent="0.2">
      <c r="A11" s="63" t="str">
        <f t="shared" si="3"/>
        <v/>
      </c>
      <c r="B11" s="30"/>
      <c r="C11" s="29"/>
      <c r="D11" s="29"/>
      <c r="E11" s="29" t="str">
        <f t="shared" si="0"/>
        <v/>
      </c>
      <c r="F11" s="31" t="str">
        <f t="shared" si="1"/>
        <v/>
      </c>
      <c r="G11" s="28" t="str">
        <f>IF($B11=$B12,"",MAX($G$8:G10)+1)</f>
        <v/>
      </c>
      <c r="H11" s="61"/>
      <c r="I11" s="65" t="str">
        <f t="shared" si="4"/>
        <v/>
      </c>
      <c r="J11" s="30"/>
      <c r="K11" s="29"/>
      <c r="L11" s="31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">
      <c r="A12" s="63" t="str">
        <f t="shared" si="3"/>
        <v/>
      </c>
      <c r="B12" s="30"/>
      <c r="C12" s="29"/>
      <c r="D12" s="29"/>
      <c r="E12" s="29" t="str">
        <f t="shared" si="0"/>
        <v/>
      </c>
      <c r="F12" s="31" t="str">
        <f t="shared" si="1"/>
        <v/>
      </c>
      <c r="G12" s="28" t="str">
        <f>IF($B12=$B13,"",MAX($G$8:G11)+1)</f>
        <v/>
      </c>
      <c r="H12" s="61"/>
      <c r="I12" s="65" t="str">
        <f t="shared" si="4"/>
        <v/>
      </c>
      <c r="J12" s="30"/>
      <c r="K12" s="29"/>
      <c r="L12" s="31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">
      <c r="A13" s="63" t="str">
        <f t="shared" si="3"/>
        <v/>
      </c>
      <c r="B13" s="30"/>
      <c r="C13" s="29"/>
      <c r="D13" s="29"/>
      <c r="E13" s="29" t="str">
        <f t="shared" si="0"/>
        <v/>
      </c>
      <c r="F13" s="31" t="str">
        <f t="shared" si="1"/>
        <v/>
      </c>
      <c r="G13" s="28" t="str">
        <f>IF($B13=$B14,"",MAX($G$8:G12)+1)</f>
        <v/>
      </c>
      <c r="H13" s="61"/>
      <c r="I13" s="65" t="str">
        <f t="shared" si="4"/>
        <v/>
      </c>
      <c r="J13" s="30"/>
      <c r="K13" s="29"/>
      <c r="L13" s="31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">
      <c r="A14" s="63" t="str">
        <f t="shared" si="3"/>
        <v/>
      </c>
      <c r="B14" s="30"/>
      <c r="C14" s="29"/>
      <c r="D14" s="29"/>
      <c r="E14" s="29" t="str">
        <f t="shared" si="0"/>
        <v/>
      </c>
      <c r="F14" s="31" t="str">
        <f t="shared" si="1"/>
        <v/>
      </c>
      <c r="G14" s="28" t="str">
        <f>IF($B14=$B15,"",MAX($G$8:G13)+1)</f>
        <v/>
      </c>
      <c r="H14" s="61"/>
      <c r="I14" s="65" t="str">
        <f t="shared" si="4"/>
        <v/>
      </c>
      <c r="J14" s="30"/>
      <c r="K14" s="29"/>
      <c r="L14" s="31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">
      <c r="A15" s="63" t="str">
        <f t="shared" si="3"/>
        <v/>
      </c>
      <c r="B15" s="30"/>
      <c r="C15" s="29"/>
      <c r="D15" s="29"/>
      <c r="E15" s="29" t="str">
        <f t="shared" si="0"/>
        <v/>
      </c>
      <c r="F15" s="31" t="str">
        <f t="shared" si="1"/>
        <v/>
      </c>
      <c r="G15" s="28" t="str">
        <f>IF($B15=$B16,"",MAX($G$8:G14)+1)</f>
        <v/>
      </c>
      <c r="H15" s="61"/>
      <c r="I15" s="65" t="str">
        <f t="shared" si="4"/>
        <v/>
      </c>
      <c r="J15" s="30"/>
      <c r="K15" s="29"/>
      <c r="L15" s="31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">
      <c r="A16" s="63" t="str">
        <f t="shared" si="3"/>
        <v/>
      </c>
      <c r="B16" s="30"/>
      <c r="C16" s="29"/>
      <c r="D16" s="29"/>
      <c r="E16" s="29" t="str">
        <f t="shared" si="0"/>
        <v/>
      </c>
      <c r="F16" s="31" t="str">
        <f t="shared" si="1"/>
        <v/>
      </c>
      <c r="G16" s="28" t="str">
        <f>IF($B16=$B17,"",MAX($G$8:G15)+1)</f>
        <v/>
      </c>
      <c r="H16" s="61"/>
      <c r="I16" s="65" t="str">
        <f t="shared" si="4"/>
        <v/>
      </c>
      <c r="J16" s="30"/>
      <c r="K16" s="29"/>
      <c r="L16" s="31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">
      <c r="A17" s="63" t="str">
        <f t="shared" si="3"/>
        <v/>
      </c>
      <c r="B17" s="30"/>
      <c r="C17" s="29"/>
      <c r="D17" s="29"/>
      <c r="E17" s="29" t="str">
        <f t="shared" si="0"/>
        <v/>
      </c>
      <c r="F17" s="31" t="str">
        <f t="shared" si="1"/>
        <v/>
      </c>
      <c r="G17" s="28" t="str">
        <f>IF($B17=$B18,"",MAX($G$8:G16)+1)</f>
        <v/>
      </c>
      <c r="H17" s="61"/>
      <c r="I17" s="65" t="str">
        <f t="shared" si="4"/>
        <v/>
      </c>
      <c r="J17" s="30"/>
      <c r="K17" s="29"/>
      <c r="L17" s="31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">
      <c r="A18" s="63" t="str">
        <f t="shared" si="3"/>
        <v/>
      </c>
      <c r="B18" s="30"/>
      <c r="C18" s="29"/>
      <c r="D18" s="29"/>
      <c r="E18" s="29" t="str">
        <f t="shared" si="0"/>
        <v/>
      </c>
      <c r="F18" s="31" t="str">
        <f t="shared" si="1"/>
        <v/>
      </c>
      <c r="G18" s="28" t="str">
        <f>IF($B18=$B19,"",MAX($G$8:G17)+1)</f>
        <v/>
      </c>
      <c r="H18" s="61"/>
      <c r="I18" s="65" t="str">
        <f t="shared" si="4"/>
        <v/>
      </c>
      <c r="J18" s="30"/>
      <c r="K18" s="29"/>
      <c r="L18" s="31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">
      <c r="A19" s="63" t="str">
        <f t="shared" si="3"/>
        <v/>
      </c>
      <c r="B19" s="30"/>
      <c r="C19" s="29"/>
      <c r="D19" s="29"/>
      <c r="E19" s="29" t="str">
        <f t="shared" si="0"/>
        <v/>
      </c>
      <c r="F19" s="31" t="str">
        <f t="shared" si="1"/>
        <v/>
      </c>
      <c r="G19" s="28" t="str">
        <f>IF($B19=$B20,"",MAX($G$8:G18)+1)</f>
        <v/>
      </c>
      <c r="H19" s="61"/>
      <c r="I19" s="65" t="str">
        <f t="shared" si="4"/>
        <v/>
      </c>
      <c r="J19" s="30"/>
      <c r="K19" s="29"/>
      <c r="L19" s="31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">
      <c r="A20" s="63" t="str">
        <f t="shared" si="3"/>
        <v/>
      </c>
      <c r="B20" s="30"/>
      <c r="C20" s="29"/>
      <c r="D20" s="29"/>
      <c r="E20" s="29" t="str">
        <f t="shared" si="0"/>
        <v/>
      </c>
      <c r="F20" s="31" t="str">
        <f t="shared" si="1"/>
        <v/>
      </c>
      <c r="G20" s="28" t="str">
        <f>IF($B20=$B21,"",MAX($G$8:G19)+1)</f>
        <v/>
      </c>
      <c r="H20" s="61"/>
      <c r="I20" s="65" t="str">
        <f t="shared" si="4"/>
        <v/>
      </c>
      <c r="J20" s="30"/>
      <c r="K20" s="29"/>
      <c r="L20" s="31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">
      <c r="A21" s="63" t="str">
        <f t="shared" si="3"/>
        <v/>
      </c>
      <c r="B21" s="30"/>
      <c r="C21" s="29"/>
      <c r="D21" s="29"/>
      <c r="E21" s="29" t="str">
        <f t="shared" si="0"/>
        <v/>
      </c>
      <c r="F21" s="31" t="str">
        <f t="shared" si="1"/>
        <v/>
      </c>
      <c r="G21" s="28" t="str">
        <f>IF($B21=$B22,"",MAX($G$8:G20)+1)</f>
        <v/>
      </c>
      <c r="H21" s="61"/>
      <c r="I21" s="65" t="str">
        <f t="shared" si="4"/>
        <v/>
      </c>
      <c r="J21" s="30"/>
      <c r="K21" s="29"/>
      <c r="L21" s="31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">
      <c r="A22" s="63" t="str">
        <f t="shared" si="3"/>
        <v/>
      </c>
      <c r="B22" s="30"/>
      <c r="C22" s="29"/>
      <c r="D22" s="29"/>
      <c r="E22" s="29" t="str">
        <f t="shared" si="0"/>
        <v/>
      </c>
      <c r="F22" s="31" t="str">
        <f t="shared" si="1"/>
        <v/>
      </c>
      <c r="G22" s="28" t="str">
        <f>IF($B22=$B23,"",MAX($G$8:G21)+1)</f>
        <v/>
      </c>
      <c r="H22" s="61"/>
      <c r="I22" s="65" t="str">
        <f t="shared" si="4"/>
        <v/>
      </c>
      <c r="J22" s="30"/>
      <c r="K22" s="29"/>
      <c r="L22" s="31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">
      <c r="A23" s="63" t="str">
        <f t="shared" si="3"/>
        <v/>
      </c>
      <c r="B23" s="30"/>
      <c r="C23" s="29"/>
      <c r="D23" s="29"/>
      <c r="E23" s="29" t="str">
        <f t="shared" si="0"/>
        <v/>
      </c>
      <c r="F23" s="31" t="str">
        <f t="shared" si="1"/>
        <v/>
      </c>
      <c r="G23" s="28" t="str">
        <f>IF($B23=$B24,"",MAX($G$8:G22)+1)</f>
        <v/>
      </c>
      <c r="H23" s="61"/>
      <c r="I23" s="65" t="str">
        <f t="shared" si="4"/>
        <v/>
      </c>
      <c r="J23" s="30"/>
      <c r="K23" s="29"/>
      <c r="L23" s="31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">
      <c r="A24" s="63" t="str">
        <f t="shared" si="3"/>
        <v/>
      </c>
      <c r="B24" s="30"/>
      <c r="C24" s="29"/>
      <c r="D24" s="29"/>
      <c r="E24" s="29" t="str">
        <f t="shared" si="0"/>
        <v/>
      </c>
      <c r="F24" s="31" t="str">
        <f t="shared" si="1"/>
        <v/>
      </c>
      <c r="G24" s="28" t="str">
        <f>IF($B24=$B25,"",MAX($G$8:G23)+1)</f>
        <v/>
      </c>
      <c r="H24" s="61"/>
      <c r="I24" s="65" t="str">
        <f t="shared" si="4"/>
        <v/>
      </c>
      <c r="J24" s="30"/>
      <c r="K24" s="29"/>
      <c r="L24" s="31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">
      <c r="A25" s="63" t="str">
        <f t="shared" si="3"/>
        <v/>
      </c>
      <c r="B25" s="30"/>
      <c r="C25" s="29"/>
      <c r="D25" s="29"/>
      <c r="E25" s="29" t="str">
        <f t="shared" si="0"/>
        <v/>
      </c>
      <c r="F25" s="31" t="str">
        <f t="shared" si="1"/>
        <v/>
      </c>
      <c r="G25" s="28" t="str">
        <f>IF($B25=$B26,"",MAX($G$8:G24)+1)</f>
        <v/>
      </c>
      <c r="H25" s="61"/>
      <c r="I25" s="65" t="str">
        <f t="shared" si="4"/>
        <v/>
      </c>
      <c r="J25" s="30"/>
      <c r="K25" s="29"/>
      <c r="L25" s="31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">
      <c r="A26" s="63" t="str">
        <f t="shared" si="3"/>
        <v/>
      </c>
      <c r="B26" s="30"/>
      <c r="C26" s="29"/>
      <c r="D26" s="29"/>
      <c r="E26" s="29" t="str">
        <f t="shared" ref="E26:E89" si="5">IF(D26="","",(SUM(D26-C26)))</f>
        <v/>
      </c>
      <c r="F26" s="31" t="str">
        <f t="shared" si="1"/>
        <v/>
      </c>
      <c r="G26" s="28" t="str">
        <f>IF($B26=$B27,"",MAX($G$8:G25)+1)</f>
        <v/>
      </c>
      <c r="H26" s="61"/>
      <c r="I26" s="65" t="str">
        <f t="shared" si="4"/>
        <v/>
      </c>
      <c r="J26" s="30"/>
      <c r="K26" s="29"/>
      <c r="L26" s="31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">
      <c r="A27" s="63" t="str">
        <f t="shared" si="3"/>
        <v/>
      </c>
      <c r="B27" s="30"/>
      <c r="C27" s="29"/>
      <c r="D27" s="29"/>
      <c r="E27" s="29" t="str">
        <f t="shared" si="5"/>
        <v/>
      </c>
      <c r="F27" s="31" t="str">
        <f t="shared" si="1"/>
        <v/>
      </c>
      <c r="G27" s="28" t="str">
        <f>IF($B27=$B28,"",MAX($G$8:G26)+1)</f>
        <v/>
      </c>
      <c r="H27" s="61"/>
      <c r="I27" s="65" t="str">
        <f t="shared" si="4"/>
        <v/>
      </c>
      <c r="J27" s="30"/>
      <c r="K27" s="29"/>
      <c r="L27" s="31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">
      <c r="A28" s="63" t="str">
        <f t="shared" si="3"/>
        <v/>
      </c>
      <c r="B28" s="30"/>
      <c r="C28" s="29"/>
      <c r="D28" s="29"/>
      <c r="E28" s="29" t="str">
        <f t="shared" si="5"/>
        <v/>
      </c>
      <c r="F28" s="31" t="str">
        <f t="shared" si="1"/>
        <v/>
      </c>
      <c r="G28" s="28" t="str">
        <f>IF($B28=$B29,"",MAX($G$8:G27)+1)</f>
        <v/>
      </c>
      <c r="H28" s="61"/>
      <c r="I28" s="65" t="str">
        <f t="shared" si="4"/>
        <v/>
      </c>
      <c r="J28" s="30"/>
      <c r="K28" s="29"/>
      <c r="L28" s="31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">
      <c r="A29" s="63" t="str">
        <f t="shared" si="3"/>
        <v/>
      </c>
      <c r="B29" s="30"/>
      <c r="C29" s="29"/>
      <c r="D29" s="29"/>
      <c r="E29" s="29" t="str">
        <f t="shared" si="5"/>
        <v/>
      </c>
      <c r="F29" s="31" t="str">
        <f t="shared" si="1"/>
        <v/>
      </c>
      <c r="G29" s="28" t="str">
        <f>IF($B29=$B30,"",MAX($G$8:G28)+1)</f>
        <v/>
      </c>
      <c r="H29" s="61"/>
      <c r="I29" s="65" t="str">
        <f t="shared" si="4"/>
        <v/>
      </c>
      <c r="J29" s="30"/>
      <c r="K29" s="29"/>
      <c r="L29" s="31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">
      <c r="A30" s="63" t="str">
        <f t="shared" si="3"/>
        <v/>
      </c>
      <c r="B30" s="30"/>
      <c r="C30" s="29"/>
      <c r="D30" s="29"/>
      <c r="E30" s="29" t="str">
        <f t="shared" si="5"/>
        <v/>
      </c>
      <c r="F30" s="31" t="str">
        <f t="shared" si="1"/>
        <v/>
      </c>
      <c r="G30" s="28" t="str">
        <f>IF($B30=$B31,"",MAX($G$8:G29)+1)</f>
        <v/>
      </c>
      <c r="H30" s="61"/>
      <c r="I30" s="65" t="str">
        <f t="shared" si="4"/>
        <v/>
      </c>
      <c r="J30" s="30"/>
      <c r="K30" s="29"/>
      <c r="L30" s="31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">
      <c r="A31" s="63" t="str">
        <f t="shared" si="3"/>
        <v/>
      </c>
      <c r="B31" s="30"/>
      <c r="C31" s="29"/>
      <c r="D31" s="29"/>
      <c r="E31" s="29" t="str">
        <f t="shared" si="5"/>
        <v/>
      </c>
      <c r="F31" s="31" t="str">
        <f t="shared" si="1"/>
        <v/>
      </c>
      <c r="G31" s="28" t="str">
        <f>IF($B31=$B32,"",MAX($G$8:G30)+1)</f>
        <v/>
      </c>
      <c r="H31" s="61"/>
      <c r="I31" s="65" t="str">
        <f t="shared" si="4"/>
        <v/>
      </c>
      <c r="J31" s="30"/>
      <c r="K31" s="29"/>
      <c r="L31" s="31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">
      <c r="A32" s="63" t="str">
        <f t="shared" si="3"/>
        <v/>
      </c>
      <c r="B32" s="30"/>
      <c r="C32" s="29"/>
      <c r="D32" s="29"/>
      <c r="E32" s="29" t="str">
        <f t="shared" si="5"/>
        <v/>
      </c>
      <c r="F32" s="31" t="str">
        <f t="shared" si="1"/>
        <v/>
      </c>
      <c r="G32" s="28" t="str">
        <f>IF($B32=$B33,"",MAX($G$8:G31)+1)</f>
        <v/>
      </c>
      <c r="H32" s="61"/>
      <c r="I32" s="65" t="str">
        <f t="shared" si="4"/>
        <v/>
      </c>
      <c r="J32" s="30"/>
      <c r="K32" s="29"/>
      <c r="L32" s="31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">
      <c r="A33" s="63" t="str">
        <f t="shared" si="3"/>
        <v/>
      </c>
      <c r="B33" s="30"/>
      <c r="C33" s="29"/>
      <c r="D33" s="29"/>
      <c r="E33" s="29" t="str">
        <f t="shared" si="5"/>
        <v/>
      </c>
      <c r="F33" s="31" t="str">
        <f t="shared" si="1"/>
        <v/>
      </c>
      <c r="G33" s="28" t="str">
        <f>IF($B33=$B34,"",MAX($G$8:G32)+1)</f>
        <v/>
      </c>
      <c r="H33" s="61"/>
      <c r="I33" s="65" t="str">
        <f t="shared" si="4"/>
        <v/>
      </c>
      <c r="J33" s="30"/>
      <c r="K33" s="29"/>
      <c r="L33" s="31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899999999999999" customHeight="1" x14ac:dyDescent="0.2">
      <c r="A34" s="63" t="str">
        <f t="shared" si="3"/>
        <v/>
      </c>
      <c r="B34" s="30"/>
      <c r="C34" s="29"/>
      <c r="D34" s="29"/>
      <c r="E34" s="29" t="str">
        <f t="shared" si="5"/>
        <v/>
      </c>
      <c r="F34" s="31" t="str">
        <f t="shared" si="1"/>
        <v/>
      </c>
      <c r="G34" s="28" t="str">
        <f>IF($B34=$B35,"",MAX($G$8:G33)+1)</f>
        <v/>
      </c>
      <c r="H34" s="61"/>
      <c r="I34" s="65" t="str">
        <f t="shared" si="4"/>
        <v/>
      </c>
      <c r="J34" s="30"/>
      <c r="K34" s="29"/>
      <c r="L34" s="31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">
      <c r="A35" s="63" t="str">
        <f t="shared" si="3"/>
        <v/>
      </c>
      <c r="B35" s="30"/>
      <c r="C35" s="29"/>
      <c r="D35" s="29"/>
      <c r="E35" s="29" t="str">
        <f t="shared" si="5"/>
        <v/>
      </c>
      <c r="F35" s="31" t="str">
        <f t="shared" si="1"/>
        <v/>
      </c>
      <c r="G35" s="28" t="str">
        <f>IF($B35=$B36,"",MAX($G$8:G34)+1)</f>
        <v/>
      </c>
      <c r="H35" s="61"/>
      <c r="I35" s="65" t="str">
        <f t="shared" si="4"/>
        <v/>
      </c>
      <c r="J35" s="30"/>
      <c r="K35" s="29"/>
      <c r="L35" s="31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">
      <c r="A36" s="63" t="str">
        <f t="shared" si="3"/>
        <v/>
      </c>
      <c r="B36" s="30"/>
      <c r="C36" s="29"/>
      <c r="D36" s="29"/>
      <c r="E36" s="29" t="str">
        <f t="shared" si="5"/>
        <v/>
      </c>
      <c r="F36" s="31" t="str">
        <f t="shared" si="1"/>
        <v/>
      </c>
      <c r="G36" s="28" t="str">
        <f>IF($B36=$B37,"",MAX($G$8:G35)+1)</f>
        <v/>
      </c>
      <c r="H36" s="61"/>
      <c r="I36" s="65" t="str">
        <f t="shared" si="4"/>
        <v/>
      </c>
      <c r="J36" s="30"/>
      <c r="K36" s="29"/>
      <c r="L36" s="31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">
      <c r="A37" s="63" t="str">
        <f t="shared" si="3"/>
        <v/>
      </c>
      <c r="B37" s="30"/>
      <c r="C37" s="29"/>
      <c r="D37" s="29"/>
      <c r="E37" s="29" t="str">
        <f t="shared" si="5"/>
        <v/>
      </c>
      <c r="F37" s="31" t="str">
        <f t="shared" si="1"/>
        <v/>
      </c>
      <c r="G37" s="28" t="str">
        <f>IF($B37=$B38,"",MAX($G$8:G36)+1)</f>
        <v/>
      </c>
      <c r="H37" s="61"/>
      <c r="I37" s="65" t="str">
        <f t="shared" si="4"/>
        <v/>
      </c>
      <c r="J37" s="30"/>
      <c r="K37" s="29"/>
      <c r="L37" s="31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">
      <c r="A38" s="63" t="str">
        <f t="shared" si="3"/>
        <v/>
      </c>
      <c r="B38" s="30"/>
      <c r="C38" s="29"/>
      <c r="D38" s="29"/>
      <c r="E38" s="29" t="str">
        <f t="shared" si="5"/>
        <v/>
      </c>
      <c r="F38" s="31" t="str">
        <f t="shared" si="1"/>
        <v/>
      </c>
      <c r="G38" s="28" t="str">
        <f>IF($B38=$B39,"",MAX($G$8:G37)+1)</f>
        <v/>
      </c>
      <c r="H38" s="61"/>
      <c r="I38" s="65" t="str">
        <f t="shared" si="4"/>
        <v/>
      </c>
      <c r="J38" s="30"/>
      <c r="K38" s="29"/>
      <c r="L38" s="31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">
      <c r="A39" s="63" t="str">
        <f t="shared" si="3"/>
        <v/>
      </c>
      <c r="B39" s="30"/>
      <c r="C39" s="29"/>
      <c r="D39" s="29"/>
      <c r="E39" s="29" t="str">
        <f t="shared" si="5"/>
        <v/>
      </c>
      <c r="F39" s="31" t="str">
        <f t="shared" si="1"/>
        <v/>
      </c>
      <c r="G39" s="28" t="str">
        <f>IF($B39=$B40,"",MAX($G$8:G38)+1)</f>
        <v/>
      </c>
      <c r="H39" s="61"/>
      <c r="I39" s="65" t="str">
        <f t="shared" si="4"/>
        <v/>
      </c>
      <c r="J39" s="30"/>
      <c r="K39" s="29"/>
      <c r="L39" s="31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">
      <c r="A40" s="63" t="str">
        <f t="shared" si="3"/>
        <v/>
      </c>
      <c r="B40" s="30"/>
      <c r="C40" s="29"/>
      <c r="D40" s="29"/>
      <c r="E40" s="29" t="str">
        <f t="shared" si="5"/>
        <v/>
      </c>
      <c r="F40" s="31" t="str">
        <f t="shared" si="1"/>
        <v/>
      </c>
      <c r="G40" s="28" t="str">
        <f>IF($B40=$B41,"",MAX($G$8:G39)+1)</f>
        <v/>
      </c>
      <c r="H40" s="61"/>
      <c r="I40" s="65" t="str">
        <f t="shared" si="4"/>
        <v/>
      </c>
      <c r="J40" s="30"/>
      <c r="K40" s="29"/>
      <c r="L40" s="31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">
      <c r="A41" s="63" t="str">
        <f t="shared" si="3"/>
        <v/>
      </c>
      <c r="B41" s="30"/>
      <c r="C41" s="29"/>
      <c r="D41" s="29"/>
      <c r="E41" s="29" t="str">
        <f t="shared" si="5"/>
        <v/>
      </c>
      <c r="F41" s="31" t="str">
        <f t="shared" si="1"/>
        <v/>
      </c>
      <c r="G41" s="28" t="str">
        <f>IF($B41=$B42,"",MAX($G$8:G40)+1)</f>
        <v/>
      </c>
      <c r="H41" s="61"/>
      <c r="I41" s="65" t="str">
        <f t="shared" si="4"/>
        <v/>
      </c>
      <c r="J41" s="30"/>
      <c r="K41" s="29"/>
      <c r="L41" s="31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">
      <c r="A42" s="63" t="str">
        <f t="shared" si="3"/>
        <v/>
      </c>
      <c r="B42" s="30"/>
      <c r="C42" s="29"/>
      <c r="D42" s="29"/>
      <c r="E42" s="29" t="str">
        <f t="shared" si="5"/>
        <v/>
      </c>
      <c r="F42" s="31" t="str">
        <f t="shared" si="1"/>
        <v/>
      </c>
      <c r="G42" s="28" t="str">
        <f>IF($B42=$B43,"",MAX($G$8:G41)+1)</f>
        <v/>
      </c>
      <c r="H42" s="61"/>
      <c r="I42" s="65" t="str">
        <f t="shared" si="4"/>
        <v/>
      </c>
      <c r="J42" s="30"/>
      <c r="K42" s="29"/>
      <c r="L42" s="31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">
      <c r="A43" s="63" t="str">
        <f t="shared" si="3"/>
        <v/>
      </c>
      <c r="B43" s="30"/>
      <c r="C43" s="29"/>
      <c r="D43" s="29"/>
      <c r="E43" s="29" t="str">
        <f t="shared" si="5"/>
        <v/>
      </c>
      <c r="F43" s="31" t="str">
        <f t="shared" si="1"/>
        <v/>
      </c>
      <c r="G43" s="28" t="str">
        <f>IF($B43=$B44,"",MAX($G$8:G42)+1)</f>
        <v/>
      </c>
      <c r="H43" s="61"/>
      <c r="I43" s="65" t="str">
        <f t="shared" si="4"/>
        <v/>
      </c>
      <c r="J43" s="30"/>
      <c r="K43" s="29"/>
      <c r="L43" s="31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">
      <c r="A44" s="63" t="str">
        <f t="shared" si="3"/>
        <v/>
      </c>
      <c r="B44" s="30"/>
      <c r="C44" s="29"/>
      <c r="D44" s="29"/>
      <c r="E44" s="29" t="str">
        <f t="shared" si="5"/>
        <v/>
      </c>
      <c r="F44" s="31" t="str">
        <f t="shared" si="1"/>
        <v/>
      </c>
      <c r="G44" s="28" t="str">
        <f>IF($B44=$B45,"",MAX($G$8:G43)+1)</f>
        <v/>
      </c>
      <c r="H44" s="61"/>
      <c r="I44" s="65" t="str">
        <f t="shared" si="4"/>
        <v/>
      </c>
      <c r="J44" s="30"/>
      <c r="K44" s="29"/>
      <c r="L44" s="31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">
      <c r="A45" s="63" t="str">
        <f t="shared" si="3"/>
        <v/>
      </c>
      <c r="B45" s="30"/>
      <c r="C45" s="29"/>
      <c r="D45" s="29"/>
      <c r="E45" s="29" t="str">
        <f t="shared" si="5"/>
        <v/>
      </c>
      <c r="F45" s="31" t="str">
        <f t="shared" si="1"/>
        <v/>
      </c>
      <c r="G45" s="28" t="str">
        <f>IF($B45=$B46,"",MAX($G$8:G44)+1)</f>
        <v/>
      </c>
      <c r="H45" s="61"/>
      <c r="I45" s="65" t="str">
        <f t="shared" si="4"/>
        <v/>
      </c>
      <c r="J45" s="30"/>
      <c r="K45" s="29"/>
      <c r="L45" s="31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">
      <c r="A46" s="63" t="str">
        <f t="shared" si="3"/>
        <v/>
      </c>
      <c r="B46" s="30"/>
      <c r="C46" s="29"/>
      <c r="D46" s="29"/>
      <c r="E46" s="29" t="str">
        <f t="shared" si="5"/>
        <v/>
      </c>
      <c r="F46" s="31" t="str">
        <f t="shared" si="1"/>
        <v/>
      </c>
      <c r="G46" s="28" t="str">
        <f>IF($B46=$B47,"",MAX($G$8:G45)+1)</f>
        <v/>
      </c>
      <c r="H46" s="61"/>
      <c r="I46" s="65" t="str">
        <f t="shared" si="4"/>
        <v/>
      </c>
      <c r="J46" s="30"/>
      <c r="K46" s="29"/>
      <c r="L46" s="31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">
      <c r="A47" s="63" t="str">
        <f t="shared" si="3"/>
        <v/>
      </c>
      <c r="B47" s="30"/>
      <c r="C47" s="29"/>
      <c r="D47" s="29"/>
      <c r="E47" s="29" t="str">
        <f t="shared" si="5"/>
        <v/>
      </c>
      <c r="F47" s="31" t="str">
        <f t="shared" si="1"/>
        <v/>
      </c>
      <c r="G47" s="28" t="str">
        <f>IF($B47=$B48,"",MAX($G$8:G46)+1)</f>
        <v/>
      </c>
      <c r="H47" s="61"/>
      <c r="I47" s="65" t="str">
        <f t="shared" si="4"/>
        <v/>
      </c>
      <c r="J47" s="30"/>
      <c r="K47" s="29"/>
      <c r="L47" s="31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">
      <c r="A48" s="63" t="str">
        <f t="shared" si="3"/>
        <v/>
      </c>
      <c r="B48" s="30"/>
      <c r="C48" s="29"/>
      <c r="D48" s="29"/>
      <c r="E48" s="29" t="str">
        <f t="shared" si="5"/>
        <v/>
      </c>
      <c r="F48" s="31" t="str">
        <f t="shared" si="1"/>
        <v/>
      </c>
      <c r="G48" s="28" t="str">
        <f>IF($B48=$B49,"",MAX($G$8:G47)+1)</f>
        <v/>
      </c>
      <c r="H48" s="61"/>
      <c r="I48" s="65" t="str">
        <f t="shared" si="4"/>
        <v/>
      </c>
      <c r="J48" s="30"/>
      <c r="K48" s="29"/>
      <c r="L48" s="31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">
      <c r="A49" s="63" t="str">
        <f t="shared" si="3"/>
        <v/>
      </c>
      <c r="B49" s="30"/>
      <c r="C49" s="29"/>
      <c r="D49" s="29"/>
      <c r="E49" s="29" t="str">
        <f t="shared" si="5"/>
        <v/>
      </c>
      <c r="F49" s="31" t="str">
        <f t="shared" si="1"/>
        <v/>
      </c>
      <c r="G49" s="28" t="str">
        <f>IF($B49=$B50,"",MAX($G$8:G48)+1)</f>
        <v/>
      </c>
      <c r="H49" s="61"/>
      <c r="I49" s="65" t="str">
        <f t="shared" si="4"/>
        <v/>
      </c>
      <c r="J49" s="30"/>
      <c r="K49" s="29"/>
      <c r="L49" s="31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">
      <c r="A50" s="63" t="str">
        <f t="shared" si="3"/>
        <v/>
      </c>
      <c r="B50" s="30"/>
      <c r="C50" s="29"/>
      <c r="D50" s="29"/>
      <c r="E50" s="29" t="str">
        <f t="shared" si="5"/>
        <v/>
      </c>
      <c r="F50" s="31" t="str">
        <f t="shared" si="1"/>
        <v/>
      </c>
      <c r="G50" s="28" t="str">
        <f>IF($B50=$B51,"",MAX($G$8:G49)+1)</f>
        <v/>
      </c>
      <c r="H50" s="61"/>
      <c r="I50" s="65" t="str">
        <f t="shared" si="4"/>
        <v/>
      </c>
      <c r="J50" s="30"/>
      <c r="K50" s="29"/>
      <c r="L50" s="31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">
      <c r="A51" s="63" t="str">
        <f t="shared" si="3"/>
        <v/>
      </c>
      <c r="B51" s="30"/>
      <c r="C51" s="29"/>
      <c r="D51" s="29"/>
      <c r="E51" s="29" t="str">
        <f t="shared" si="5"/>
        <v/>
      </c>
      <c r="F51" s="31" t="str">
        <f t="shared" si="1"/>
        <v/>
      </c>
      <c r="G51" s="28" t="str">
        <f>IF($B51=$B52,"",MAX($G$8:G50)+1)</f>
        <v/>
      </c>
      <c r="H51" s="61"/>
      <c r="I51" s="65" t="str">
        <f t="shared" si="4"/>
        <v/>
      </c>
      <c r="J51" s="30"/>
      <c r="K51" s="29"/>
      <c r="L51" s="31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">
      <c r="A52" s="63" t="str">
        <f t="shared" si="3"/>
        <v/>
      </c>
      <c r="B52" s="30"/>
      <c r="C52" s="29"/>
      <c r="D52" s="29"/>
      <c r="E52" s="29" t="str">
        <f t="shared" si="5"/>
        <v/>
      </c>
      <c r="F52" s="31" t="str">
        <f t="shared" si="1"/>
        <v/>
      </c>
      <c r="G52" s="28" t="str">
        <f>IF($B52=$B53,"",MAX($G$8:G51)+1)</f>
        <v/>
      </c>
      <c r="H52" s="61"/>
      <c r="I52" s="65" t="str">
        <f t="shared" si="4"/>
        <v/>
      </c>
      <c r="J52" s="30"/>
      <c r="K52" s="29"/>
      <c r="L52" s="31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">
      <c r="A53" s="63" t="str">
        <f t="shared" si="3"/>
        <v/>
      </c>
      <c r="B53" s="30"/>
      <c r="C53" s="29"/>
      <c r="D53" s="29"/>
      <c r="E53" s="29" t="str">
        <f t="shared" si="5"/>
        <v/>
      </c>
      <c r="F53" s="31" t="str">
        <f t="shared" si="1"/>
        <v/>
      </c>
      <c r="G53" s="28" t="str">
        <f>IF($B53=$B54,"",MAX($G$8:G52)+1)</f>
        <v/>
      </c>
      <c r="H53" s="61"/>
      <c r="I53" s="65" t="str">
        <f t="shared" si="4"/>
        <v/>
      </c>
      <c r="J53" s="30"/>
      <c r="K53" s="29"/>
      <c r="L53" s="31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">
      <c r="A54" s="63" t="str">
        <f t="shared" si="3"/>
        <v/>
      </c>
      <c r="B54" s="30"/>
      <c r="C54" s="29"/>
      <c r="D54" s="29"/>
      <c r="E54" s="29" t="str">
        <f t="shared" si="5"/>
        <v/>
      </c>
      <c r="F54" s="31" t="str">
        <f t="shared" si="1"/>
        <v/>
      </c>
      <c r="G54" s="28" t="str">
        <f>IF($B54=$B55,"",MAX($G$8:G53)+1)</f>
        <v/>
      </c>
      <c r="H54" s="61"/>
      <c r="I54" s="65" t="str">
        <f t="shared" si="4"/>
        <v/>
      </c>
      <c r="J54" s="30"/>
      <c r="K54" s="29"/>
      <c r="L54" s="31" t="str">
        <f t="shared" si="2"/>
        <v/>
      </c>
      <c r="R54" s="3">
        <v>45200</v>
      </c>
      <c r="T54" s="11"/>
      <c r="AN54" s="11"/>
      <c r="AP54" s="11"/>
    </row>
    <row r="55" spans="1:48" x14ac:dyDescent="0.2">
      <c r="A55" s="63" t="str">
        <f t="shared" si="3"/>
        <v/>
      </c>
      <c r="B55" s="30"/>
      <c r="C55" s="29"/>
      <c r="D55" s="29"/>
      <c r="E55" s="29" t="str">
        <f t="shared" si="5"/>
        <v/>
      </c>
      <c r="F55" s="31" t="str">
        <f t="shared" si="1"/>
        <v/>
      </c>
      <c r="G55" s="28" t="str">
        <f>IF($B55=$B56,"",MAX($G$8:G54)+1)</f>
        <v/>
      </c>
      <c r="H55" s="61"/>
      <c r="I55" s="65" t="str">
        <f t="shared" si="4"/>
        <v/>
      </c>
      <c r="J55" s="30"/>
      <c r="K55" s="29"/>
      <c r="L55" s="31" t="str">
        <f t="shared" si="2"/>
        <v/>
      </c>
      <c r="R55" s="3">
        <v>45231</v>
      </c>
      <c r="T55" s="11"/>
      <c r="AP55" s="11"/>
    </row>
    <row r="56" spans="1:48" x14ac:dyDescent="0.2">
      <c r="A56" s="63" t="str">
        <f t="shared" si="3"/>
        <v/>
      </c>
      <c r="B56" s="30"/>
      <c r="C56" s="29"/>
      <c r="D56" s="29"/>
      <c r="E56" s="29" t="str">
        <f t="shared" si="5"/>
        <v/>
      </c>
      <c r="F56" s="31" t="str">
        <f t="shared" si="1"/>
        <v/>
      </c>
      <c r="G56" s="28" t="str">
        <f>IF($B56=$B57,"",MAX($G$8:G55)+1)</f>
        <v/>
      </c>
      <c r="H56" s="61"/>
      <c r="I56" s="65" t="str">
        <f t="shared" si="4"/>
        <v/>
      </c>
      <c r="J56" s="30"/>
      <c r="K56" s="29"/>
      <c r="L56" s="31" t="str">
        <f t="shared" si="2"/>
        <v/>
      </c>
      <c r="R56" s="3">
        <v>45261</v>
      </c>
      <c r="AP56" s="11"/>
      <c r="AR56" s="11"/>
    </row>
    <row r="57" spans="1:48" x14ac:dyDescent="0.2">
      <c r="A57" s="63" t="str">
        <f t="shared" si="3"/>
        <v/>
      </c>
      <c r="B57" s="30"/>
      <c r="C57" s="29"/>
      <c r="D57" s="29"/>
      <c r="E57" s="29" t="str">
        <f t="shared" si="5"/>
        <v/>
      </c>
      <c r="F57" s="31" t="str">
        <f t="shared" si="1"/>
        <v/>
      </c>
      <c r="G57" s="28" t="str">
        <f>IF($B57=$B58,"",MAX($G$8:G56)+1)</f>
        <v/>
      </c>
      <c r="H57" s="61"/>
      <c r="I57" s="65" t="str">
        <f t="shared" si="4"/>
        <v/>
      </c>
      <c r="J57" s="30"/>
      <c r="K57" s="29"/>
      <c r="L57" s="31" t="str">
        <f t="shared" si="2"/>
        <v/>
      </c>
      <c r="R57" s="3">
        <v>45292</v>
      </c>
      <c r="AP57" s="11"/>
      <c r="AR57" s="11"/>
    </row>
    <row r="58" spans="1:48" x14ac:dyDescent="0.2">
      <c r="A58" s="63" t="str">
        <f t="shared" si="3"/>
        <v/>
      </c>
      <c r="B58" s="30"/>
      <c r="C58" s="29"/>
      <c r="D58" s="29"/>
      <c r="E58" s="29" t="str">
        <f t="shared" si="5"/>
        <v/>
      </c>
      <c r="F58" s="31" t="str">
        <f t="shared" si="1"/>
        <v/>
      </c>
      <c r="G58" s="28" t="str">
        <f>IF($B58=$B59,"",MAX($G$8:G57)+1)</f>
        <v/>
      </c>
      <c r="H58" s="61"/>
      <c r="I58" s="65" t="str">
        <f t="shared" si="4"/>
        <v/>
      </c>
      <c r="J58" s="30"/>
      <c r="K58" s="29"/>
      <c r="L58" s="31" t="str">
        <f t="shared" si="2"/>
        <v/>
      </c>
      <c r="R58" s="3">
        <v>45323</v>
      </c>
      <c r="AR58" s="11"/>
    </row>
    <row r="59" spans="1:48" x14ac:dyDescent="0.2">
      <c r="A59" s="63" t="str">
        <f t="shared" si="3"/>
        <v/>
      </c>
      <c r="B59" s="30"/>
      <c r="C59" s="29"/>
      <c r="D59" s="29"/>
      <c r="E59" s="29" t="str">
        <f t="shared" si="5"/>
        <v/>
      </c>
      <c r="F59" s="31" t="str">
        <f t="shared" si="1"/>
        <v/>
      </c>
      <c r="G59" s="28" t="str">
        <f>IF($B59=$B60,"",MAX($G$8:G58)+1)</f>
        <v/>
      </c>
      <c r="H59" s="61"/>
      <c r="I59" s="65" t="str">
        <f t="shared" si="4"/>
        <v/>
      </c>
      <c r="J59" s="30"/>
      <c r="K59" s="29"/>
      <c r="L59" s="31" t="str">
        <f t="shared" si="2"/>
        <v/>
      </c>
      <c r="R59" s="3">
        <v>45352</v>
      </c>
      <c r="AR59" s="11"/>
      <c r="AT59" s="11"/>
    </row>
    <row r="60" spans="1:48" x14ac:dyDescent="0.2">
      <c r="A60" s="63" t="str">
        <f t="shared" si="3"/>
        <v/>
      </c>
      <c r="B60" s="30"/>
      <c r="C60" s="29"/>
      <c r="D60" s="29"/>
      <c r="E60" s="29" t="str">
        <f t="shared" si="5"/>
        <v/>
      </c>
      <c r="F60" s="31" t="str">
        <f t="shared" si="1"/>
        <v/>
      </c>
      <c r="G60" s="28" t="str">
        <f>IF($B60=$B61,"",MAX($G$8:G59)+1)</f>
        <v/>
      </c>
      <c r="H60" s="61"/>
      <c r="I60" s="65" t="str">
        <f t="shared" si="4"/>
        <v/>
      </c>
      <c r="J60" s="30"/>
      <c r="K60" s="29"/>
      <c r="L60" s="31" t="str">
        <f t="shared" si="2"/>
        <v/>
      </c>
      <c r="R60" s="3">
        <v>45383</v>
      </c>
      <c r="AR60" s="11"/>
      <c r="AT60" s="11"/>
    </row>
    <row r="61" spans="1:48" x14ac:dyDescent="0.2">
      <c r="A61" s="63" t="str">
        <f t="shared" si="3"/>
        <v/>
      </c>
      <c r="B61" s="30"/>
      <c r="C61" s="29"/>
      <c r="D61" s="29"/>
      <c r="E61" s="29" t="str">
        <f t="shared" si="5"/>
        <v/>
      </c>
      <c r="F61" s="31" t="str">
        <f t="shared" si="1"/>
        <v/>
      </c>
      <c r="G61" s="28" t="str">
        <f>IF($B61=$B62,"",MAX($G$8:G60)+1)</f>
        <v/>
      </c>
      <c r="H61" s="61"/>
      <c r="I61" s="65" t="str">
        <f t="shared" si="4"/>
        <v/>
      </c>
      <c r="J61" s="30"/>
      <c r="K61" s="29"/>
      <c r="L61" s="31" t="str">
        <f t="shared" si="2"/>
        <v/>
      </c>
      <c r="R61" s="3">
        <v>45413</v>
      </c>
      <c r="AT61" s="11"/>
    </row>
    <row r="62" spans="1:48" x14ac:dyDescent="0.2">
      <c r="A62" s="63" t="str">
        <f t="shared" si="3"/>
        <v/>
      </c>
      <c r="B62" s="30"/>
      <c r="C62" s="29"/>
      <c r="D62" s="29"/>
      <c r="E62" s="29" t="str">
        <f t="shared" si="5"/>
        <v/>
      </c>
      <c r="F62" s="31" t="str">
        <f t="shared" si="1"/>
        <v/>
      </c>
      <c r="G62" s="28" t="str">
        <f>IF($B62=$B63,"",MAX($G$8:G61)+1)</f>
        <v/>
      </c>
      <c r="H62" s="61"/>
      <c r="I62" s="65" t="str">
        <f t="shared" si="4"/>
        <v/>
      </c>
      <c r="J62" s="30"/>
      <c r="K62" s="29"/>
      <c r="L62" s="31" t="str">
        <f t="shared" si="2"/>
        <v/>
      </c>
      <c r="R62" s="3">
        <v>45444</v>
      </c>
      <c r="AT62" s="11"/>
      <c r="AV62" s="11"/>
    </row>
    <row r="63" spans="1:48" x14ac:dyDescent="0.2">
      <c r="A63" s="63" t="str">
        <f t="shared" si="3"/>
        <v/>
      </c>
      <c r="B63" s="30"/>
      <c r="C63" s="29"/>
      <c r="D63" s="29"/>
      <c r="E63" s="29" t="str">
        <f t="shared" si="5"/>
        <v/>
      </c>
      <c r="F63" s="31" t="str">
        <f t="shared" si="1"/>
        <v/>
      </c>
      <c r="G63" s="28" t="str">
        <f>IF($B63=$B64,"",MAX($G$8:G62)+1)</f>
        <v/>
      </c>
      <c r="H63" s="61"/>
      <c r="I63" s="65" t="str">
        <f t="shared" si="4"/>
        <v/>
      </c>
      <c r="J63" s="30"/>
      <c r="K63" s="29"/>
      <c r="L63" s="31" t="str">
        <f t="shared" si="2"/>
        <v/>
      </c>
      <c r="R63" s="3">
        <v>45474</v>
      </c>
      <c r="AT63" s="11"/>
      <c r="AV63" s="11"/>
    </row>
    <row r="64" spans="1:48" x14ac:dyDescent="0.2">
      <c r="A64" s="63" t="str">
        <f t="shared" si="3"/>
        <v/>
      </c>
      <c r="B64" s="30"/>
      <c r="C64" s="29"/>
      <c r="D64" s="29"/>
      <c r="E64" s="29" t="str">
        <f t="shared" si="5"/>
        <v/>
      </c>
      <c r="F64" s="31" t="str">
        <f t="shared" si="1"/>
        <v/>
      </c>
      <c r="G64" s="28" t="str">
        <f>IF($B64=$B65,"",MAX($G$8:G63)+1)</f>
        <v/>
      </c>
      <c r="H64" s="61"/>
      <c r="I64" s="65" t="str">
        <f t="shared" si="4"/>
        <v/>
      </c>
      <c r="J64" s="30"/>
      <c r="K64" s="29"/>
      <c r="L64" s="31" t="str">
        <f t="shared" si="2"/>
        <v/>
      </c>
      <c r="R64" s="3">
        <v>45505</v>
      </c>
      <c r="AV64" s="11"/>
    </row>
    <row r="65" spans="1:56" x14ac:dyDescent="0.2">
      <c r="A65" s="63" t="str">
        <f t="shared" si="3"/>
        <v/>
      </c>
      <c r="B65" s="30"/>
      <c r="C65" s="29"/>
      <c r="D65" s="29"/>
      <c r="E65" s="29" t="str">
        <f t="shared" si="5"/>
        <v/>
      </c>
      <c r="F65" s="31" t="str">
        <f t="shared" si="1"/>
        <v/>
      </c>
      <c r="G65" s="28" t="str">
        <f>IF($B65=$B66,"",MAX($G$8:G64)+1)</f>
        <v/>
      </c>
      <c r="H65" s="61"/>
      <c r="I65" s="65" t="str">
        <f t="shared" si="4"/>
        <v/>
      </c>
      <c r="J65" s="30"/>
      <c r="K65" s="29"/>
      <c r="L65" s="31" t="str">
        <f t="shared" si="2"/>
        <v/>
      </c>
      <c r="R65" s="3">
        <v>45536</v>
      </c>
      <c r="AV65" s="11"/>
      <c r="AX65" s="11"/>
    </row>
    <row r="66" spans="1:56" x14ac:dyDescent="0.2">
      <c r="A66" s="63" t="str">
        <f t="shared" si="3"/>
        <v/>
      </c>
      <c r="B66" s="30"/>
      <c r="C66" s="29"/>
      <c r="D66" s="29"/>
      <c r="E66" s="29" t="str">
        <f t="shared" si="5"/>
        <v/>
      </c>
      <c r="F66" s="31" t="str">
        <f t="shared" si="1"/>
        <v/>
      </c>
      <c r="G66" s="28" t="str">
        <f>IF($B66=$B67,"",MAX($G$8:G65)+1)</f>
        <v/>
      </c>
      <c r="H66" s="61"/>
      <c r="I66" s="65" t="str">
        <f t="shared" si="4"/>
        <v/>
      </c>
      <c r="J66" s="30"/>
      <c r="K66" s="29"/>
      <c r="L66" s="31" t="str">
        <f t="shared" si="2"/>
        <v/>
      </c>
      <c r="R66" s="3">
        <v>45566</v>
      </c>
      <c r="AV66" s="11"/>
      <c r="AX66" s="11"/>
    </row>
    <row r="67" spans="1:56" x14ac:dyDescent="0.2">
      <c r="A67" s="63" t="str">
        <f t="shared" si="3"/>
        <v/>
      </c>
      <c r="B67" s="30"/>
      <c r="C67" s="29"/>
      <c r="D67" s="29"/>
      <c r="E67" s="29" t="str">
        <f t="shared" si="5"/>
        <v/>
      </c>
      <c r="F67" s="31" t="str">
        <f t="shared" si="1"/>
        <v/>
      </c>
      <c r="G67" s="28" t="str">
        <f>IF($B67=$B68,"",MAX($G$8:G66)+1)</f>
        <v/>
      </c>
      <c r="H67" s="61"/>
      <c r="I67" s="65" t="str">
        <f t="shared" si="4"/>
        <v/>
      </c>
      <c r="J67" s="30"/>
      <c r="K67" s="29"/>
      <c r="L67" s="31" t="str">
        <f t="shared" si="2"/>
        <v/>
      </c>
      <c r="R67" s="3">
        <v>45597</v>
      </c>
      <c r="AX67" s="11"/>
    </row>
    <row r="68" spans="1:56" x14ac:dyDescent="0.2">
      <c r="A68" s="63" t="str">
        <f t="shared" si="3"/>
        <v/>
      </c>
      <c r="B68" s="30"/>
      <c r="C68" s="29"/>
      <c r="D68" s="29"/>
      <c r="E68" s="29" t="str">
        <f t="shared" si="5"/>
        <v/>
      </c>
      <c r="F68" s="31" t="str">
        <f t="shared" si="1"/>
        <v/>
      </c>
      <c r="G68" s="28" t="str">
        <f>IF($B68=$B69,"",MAX($G$8:G67)+1)</f>
        <v/>
      </c>
      <c r="H68" s="61"/>
      <c r="I68" s="65" t="str">
        <f t="shared" si="4"/>
        <v/>
      </c>
      <c r="J68" s="30"/>
      <c r="K68" s="29"/>
      <c r="L68" s="31" t="str">
        <f t="shared" si="2"/>
        <v/>
      </c>
      <c r="R68" s="3">
        <v>45627</v>
      </c>
      <c r="AX68" s="11"/>
      <c r="AZ68" s="11"/>
    </row>
    <row r="69" spans="1:56" x14ac:dyDescent="0.2">
      <c r="A69" s="63" t="str">
        <f t="shared" si="3"/>
        <v/>
      </c>
      <c r="B69" s="30"/>
      <c r="C69" s="29"/>
      <c r="D69" s="29"/>
      <c r="E69" s="29" t="str">
        <f t="shared" si="5"/>
        <v/>
      </c>
      <c r="F69" s="31" t="str">
        <f t="shared" si="1"/>
        <v/>
      </c>
      <c r="G69" s="28" t="str">
        <f>IF($B69=$B70,"",MAX($G$8:G68)+1)</f>
        <v/>
      </c>
      <c r="H69" s="61"/>
      <c r="I69" s="65" t="str">
        <f t="shared" si="4"/>
        <v/>
      </c>
      <c r="J69" s="30"/>
      <c r="K69" s="29"/>
      <c r="L69" s="31" t="str">
        <f t="shared" si="2"/>
        <v/>
      </c>
      <c r="R69" s="3">
        <v>45658</v>
      </c>
      <c r="AX69" s="11"/>
      <c r="AZ69" s="11"/>
    </row>
    <row r="70" spans="1:56" x14ac:dyDescent="0.2">
      <c r="A70" s="63" t="str">
        <f t="shared" si="3"/>
        <v/>
      </c>
      <c r="B70" s="30"/>
      <c r="C70" s="29"/>
      <c r="D70" s="29"/>
      <c r="E70" s="29" t="str">
        <f t="shared" si="5"/>
        <v/>
      </c>
      <c r="F70" s="31" t="str">
        <f t="shared" si="1"/>
        <v/>
      </c>
      <c r="G70" s="28" t="str">
        <f>IF($B70=$B71,"",MAX($G$8:G69)+1)</f>
        <v/>
      </c>
      <c r="H70" s="61"/>
      <c r="I70" s="65" t="str">
        <f t="shared" si="4"/>
        <v/>
      </c>
      <c r="J70" s="30"/>
      <c r="K70" s="29"/>
      <c r="L70" s="31" t="str">
        <f t="shared" si="2"/>
        <v/>
      </c>
      <c r="R70" s="3">
        <v>45689</v>
      </c>
      <c r="AZ70" s="11"/>
    </row>
    <row r="71" spans="1:56" x14ac:dyDescent="0.2">
      <c r="A71" s="63" t="str">
        <f t="shared" si="3"/>
        <v/>
      </c>
      <c r="B71" s="30"/>
      <c r="C71" s="29"/>
      <c r="D71" s="29"/>
      <c r="E71" s="29" t="str">
        <f t="shared" si="5"/>
        <v/>
      </c>
      <c r="F71" s="31" t="str">
        <f t="shared" si="1"/>
        <v/>
      </c>
      <c r="G71" s="28" t="str">
        <f>IF($B71=$B72,"",MAX($G$8:G70)+1)</f>
        <v/>
      </c>
      <c r="H71" s="61"/>
      <c r="I71" s="65" t="str">
        <f t="shared" si="4"/>
        <v/>
      </c>
      <c r="J71" s="30"/>
      <c r="K71" s="29"/>
      <c r="L71" s="31" t="str">
        <f t="shared" si="2"/>
        <v/>
      </c>
      <c r="R71" s="3">
        <v>45717</v>
      </c>
      <c r="AZ71" s="11"/>
      <c r="BB71" s="11"/>
    </row>
    <row r="72" spans="1:56" x14ac:dyDescent="0.2">
      <c r="A72" s="63" t="str">
        <f t="shared" si="3"/>
        <v/>
      </c>
      <c r="B72" s="30"/>
      <c r="C72" s="29"/>
      <c r="D72" s="29"/>
      <c r="E72" s="29" t="str">
        <f t="shared" si="5"/>
        <v/>
      </c>
      <c r="F72" s="31" t="str">
        <f t="shared" si="1"/>
        <v/>
      </c>
      <c r="G72" s="28" t="str">
        <f>IF($B72=$B73,"",MAX($G$8:G71)+1)</f>
        <v/>
      </c>
      <c r="H72" s="61"/>
      <c r="I72" s="65" t="str">
        <f t="shared" si="4"/>
        <v/>
      </c>
      <c r="J72" s="30"/>
      <c r="K72" s="29"/>
      <c r="L72" s="31" t="str">
        <f t="shared" si="2"/>
        <v/>
      </c>
      <c r="R72" s="3">
        <v>45748</v>
      </c>
      <c r="AZ72" s="11"/>
      <c r="BB72" s="11"/>
    </row>
    <row r="73" spans="1:56" x14ac:dyDescent="0.2">
      <c r="A73" s="63" t="str">
        <f t="shared" si="3"/>
        <v/>
      </c>
      <c r="B73" s="30"/>
      <c r="C73" s="29"/>
      <c r="D73" s="29"/>
      <c r="E73" s="29" t="str">
        <f t="shared" si="5"/>
        <v/>
      </c>
      <c r="F73" s="31" t="str">
        <f t="shared" ref="F73:F136" si="6">IF(E73="","",SUM(E73*($B$2*24)))</f>
        <v/>
      </c>
      <c r="G73" s="28" t="str">
        <f>IF($B73=$B74,"",MAX($G$8:G72)+1)</f>
        <v/>
      </c>
      <c r="H73" s="61"/>
      <c r="I73" s="65" t="str">
        <f t="shared" si="4"/>
        <v/>
      </c>
      <c r="J73" s="30"/>
      <c r="K73" s="29"/>
      <c r="L73" s="31" t="str">
        <f t="shared" ref="L73:L136" si="7">IF(K73="","",SUM(K73*($B$2*24)))</f>
        <v/>
      </c>
      <c r="R73" s="3">
        <v>45778</v>
      </c>
      <c r="BB73" s="11"/>
    </row>
    <row r="74" spans="1:56" x14ac:dyDescent="0.2">
      <c r="A74" s="63" t="str">
        <f t="shared" ref="A74:A137" si="8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30"/>
      <c r="C74" s="29"/>
      <c r="D74" s="29"/>
      <c r="E74" s="29" t="str">
        <f t="shared" si="5"/>
        <v/>
      </c>
      <c r="F74" s="31" t="str">
        <f t="shared" si="6"/>
        <v/>
      </c>
      <c r="G74" s="28" t="str">
        <f>IF($B74=$B75,"",MAX($G$8:G73)+1)</f>
        <v/>
      </c>
      <c r="H74" s="61"/>
      <c r="I74" s="65" t="str">
        <f t="shared" ref="I74:I137" si="9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30"/>
      <c r="K74" s="29"/>
      <c r="L74" s="31" t="str">
        <f t="shared" si="7"/>
        <v/>
      </c>
      <c r="R74" s="3">
        <v>45809</v>
      </c>
      <c r="BB74" s="11"/>
      <c r="BD74" s="11"/>
    </row>
    <row r="75" spans="1:56" x14ac:dyDescent="0.2">
      <c r="A75" s="63" t="str">
        <f t="shared" si="8"/>
        <v/>
      </c>
      <c r="B75" s="30"/>
      <c r="C75" s="29"/>
      <c r="D75" s="29"/>
      <c r="E75" s="29" t="str">
        <f t="shared" si="5"/>
        <v/>
      </c>
      <c r="F75" s="31" t="str">
        <f t="shared" si="6"/>
        <v/>
      </c>
      <c r="G75" s="28" t="str">
        <f>IF($B75=$B76,"",MAX($G$8:G74)+1)</f>
        <v/>
      </c>
      <c r="H75" s="61"/>
      <c r="I75" s="65" t="str">
        <f t="shared" si="9"/>
        <v/>
      </c>
      <c r="J75" s="30"/>
      <c r="K75" s="29"/>
      <c r="L75" s="31" t="str">
        <f t="shared" si="7"/>
        <v/>
      </c>
      <c r="R75" s="3">
        <v>45839</v>
      </c>
      <c r="BB75" s="11"/>
      <c r="BD75" s="11"/>
    </row>
    <row r="76" spans="1:56" x14ac:dyDescent="0.2">
      <c r="A76" s="63" t="str">
        <f t="shared" si="8"/>
        <v/>
      </c>
      <c r="B76" s="30"/>
      <c r="C76" s="29"/>
      <c r="D76" s="29"/>
      <c r="E76" s="29" t="str">
        <f t="shared" si="5"/>
        <v/>
      </c>
      <c r="F76" s="31" t="str">
        <f t="shared" si="6"/>
        <v/>
      </c>
      <c r="G76" s="28" t="str">
        <f>IF($B76=$B77,"",MAX($G$8:G75)+1)</f>
        <v/>
      </c>
      <c r="H76" s="61"/>
      <c r="I76" s="65" t="str">
        <f t="shared" si="9"/>
        <v/>
      </c>
      <c r="J76" s="30"/>
      <c r="K76" s="29"/>
      <c r="L76" s="31" t="str">
        <f t="shared" si="7"/>
        <v/>
      </c>
      <c r="R76" s="3">
        <v>45870</v>
      </c>
      <c r="BD76" s="11"/>
    </row>
    <row r="77" spans="1:56" x14ac:dyDescent="0.2">
      <c r="A77" s="63" t="str">
        <f t="shared" si="8"/>
        <v/>
      </c>
      <c r="B77" s="30"/>
      <c r="C77" s="29"/>
      <c r="D77" s="29"/>
      <c r="E77" s="29" t="str">
        <f t="shared" si="5"/>
        <v/>
      </c>
      <c r="F77" s="31" t="str">
        <f t="shared" si="6"/>
        <v/>
      </c>
      <c r="G77" s="28" t="str">
        <f>IF($B77=$B78,"",MAX($G$8:G76)+1)</f>
        <v/>
      </c>
      <c r="H77" s="61"/>
      <c r="I77" s="65" t="str">
        <f t="shared" si="9"/>
        <v/>
      </c>
      <c r="J77" s="30"/>
      <c r="K77" s="29"/>
      <c r="L77" s="31" t="str">
        <f t="shared" si="7"/>
        <v/>
      </c>
      <c r="R77" s="3">
        <v>45901</v>
      </c>
      <c r="BD77" s="11"/>
    </row>
    <row r="78" spans="1:56" x14ac:dyDescent="0.2">
      <c r="A78" s="63" t="str">
        <f t="shared" si="8"/>
        <v/>
      </c>
      <c r="B78" s="30"/>
      <c r="C78" s="29"/>
      <c r="D78" s="29"/>
      <c r="E78" s="29" t="str">
        <f t="shared" si="5"/>
        <v/>
      </c>
      <c r="F78" s="31" t="str">
        <f t="shared" si="6"/>
        <v/>
      </c>
      <c r="G78" s="28" t="str">
        <f>IF($B78=$B79,"",MAX($G$8:G77)+1)</f>
        <v/>
      </c>
      <c r="H78" s="61"/>
      <c r="I78" s="65" t="str">
        <f t="shared" si="9"/>
        <v/>
      </c>
      <c r="J78" s="30"/>
      <c r="K78" s="29"/>
      <c r="L78" s="31" t="str">
        <f t="shared" si="7"/>
        <v/>
      </c>
      <c r="R78" s="3">
        <v>45931</v>
      </c>
      <c r="BD78" s="11"/>
    </row>
    <row r="79" spans="1:56" x14ac:dyDescent="0.2">
      <c r="A79" s="63" t="str">
        <f t="shared" si="8"/>
        <v/>
      </c>
      <c r="B79" s="30"/>
      <c r="C79" s="29"/>
      <c r="D79" s="29"/>
      <c r="E79" s="29" t="str">
        <f t="shared" si="5"/>
        <v/>
      </c>
      <c r="F79" s="31" t="str">
        <f t="shared" si="6"/>
        <v/>
      </c>
      <c r="G79" s="28" t="str">
        <f>IF($B79=$B80,"",MAX($G$8:G78)+1)</f>
        <v/>
      </c>
      <c r="H79" s="61"/>
      <c r="I79" s="65" t="str">
        <f t="shared" si="9"/>
        <v/>
      </c>
      <c r="J79" s="30"/>
      <c r="K79" s="29"/>
      <c r="L79" s="31" t="str">
        <f t="shared" si="7"/>
        <v/>
      </c>
      <c r="R79" s="3">
        <v>45962</v>
      </c>
    </row>
    <row r="80" spans="1:56" x14ac:dyDescent="0.2">
      <c r="A80" s="63" t="str">
        <f t="shared" si="8"/>
        <v/>
      </c>
      <c r="B80" s="30"/>
      <c r="C80" s="29"/>
      <c r="D80" s="29"/>
      <c r="E80" s="29" t="str">
        <f t="shared" si="5"/>
        <v/>
      </c>
      <c r="F80" s="31" t="str">
        <f t="shared" si="6"/>
        <v/>
      </c>
      <c r="G80" s="28" t="str">
        <f>IF($B80=$B81,"",MAX($G$8:G79)+1)</f>
        <v/>
      </c>
      <c r="H80" s="61"/>
      <c r="I80" s="65" t="str">
        <f t="shared" si="9"/>
        <v/>
      </c>
      <c r="J80" s="30"/>
      <c r="K80" s="29"/>
      <c r="L80" s="31" t="str">
        <f t="shared" si="7"/>
        <v/>
      </c>
      <c r="R80" s="3">
        <v>45992</v>
      </c>
    </row>
    <row r="81" spans="1:18" x14ac:dyDescent="0.2">
      <c r="A81" s="63" t="str">
        <f t="shared" si="8"/>
        <v/>
      </c>
      <c r="B81" s="30"/>
      <c r="C81" s="29"/>
      <c r="D81" s="29"/>
      <c r="E81" s="29" t="str">
        <f t="shared" si="5"/>
        <v/>
      </c>
      <c r="F81" s="31" t="str">
        <f t="shared" si="6"/>
        <v/>
      </c>
      <c r="G81" s="28" t="str">
        <f>IF($B81=$B82,"",MAX($G$8:G80)+1)</f>
        <v/>
      </c>
      <c r="H81" s="61"/>
      <c r="I81" s="65" t="str">
        <f t="shared" si="9"/>
        <v/>
      </c>
      <c r="J81" s="30"/>
      <c r="K81" s="29"/>
      <c r="L81" s="31" t="str">
        <f t="shared" si="7"/>
        <v/>
      </c>
      <c r="R81" s="3">
        <v>46023</v>
      </c>
    </row>
    <row r="82" spans="1:18" x14ac:dyDescent="0.2">
      <c r="A82" s="63" t="str">
        <f t="shared" si="8"/>
        <v/>
      </c>
      <c r="B82" s="30"/>
      <c r="C82" s="29"/>
      <c r="D82" s="29"/>
      <c r="E82" s="29" t="str">
        <f t="shared" si="5"/>
        <v/>
      </c>
      <c r="F82" s="31" t="str">
        <f t="shared" si="6"/>
        <v/>
      </c>
      <c r="G82" s="28" t="str">
        <f>IF($B82=$B83,"",MAX($G$8:G81)+1)</f>
        <v/>
      </c>
      <c r="H82" s="61"/>
      <c r="I82" s="65" t="str">
        <f t="shared" si="9"/>
        <v/>
      </c>
      <c r="J82" s="30"/>
      <c r="K82" s="29"/>
      <c r="L82" s="31" t="str">
        <f t="shared" si="7"/>
        <v/>
      </c>
      <c r="R82" s="3">
        <v>46054</v>
      </c>
    </row>
    <row r="83" spans="1:18" x14ac:dyDescent="0.2">
      <c r="A83" s="63" t="str">
        <f t="shared" si="8"/>
        <v/>
      </c>
      <c r="B83" s="30"/>
      <c r="C83" s="29"/>
      <c r="D83" s="29"/>
      <c r="E83" s="29" t="str">
        <f t="shared" si="5"/>
        <v/>
      </c>
      <c r="F83" s="31" t="str">
        <f t="shared" si="6"/>
        <v/>
      </c>
      <c r="G83" s="28" t="str">
        <f>IF($B83=$B84,"",MAX($G$8:G82)+1)</f>
        <v/>
      </c>
      <c r="H83" s="61"/>
      <c r="I83" s="65" t="str">
        <f t="shared" si="9"/>
        <v/>
      </c>
      <c r="J83" s="30"/>
      <c r="K83" s="29"/>
      <c r="L83" s="31" t="str">
        <f t="shared" si="7"/>
        <v/>
      </c>
      <c r="R83" s="3">
        <v>46082</v>
      </c>
    </row>
    <row r="84" spans="1:18" x14ac:dyDescent="0.2">
      <c r="A84" s="63" t="str">
        <f t="shared" si="8"/>
        <v/>
      </c>
      <c r="B84" s="30"/>
      <c r="C84" s="29"/>
      <c r="D84" s="29"/>
      <c r="E84" s="29" t="str">
        <f t="shared" si="5"/>
        <v/>
      </c>
      <c r="F84" s="31" t="str">
        <f t="shared" si="6"/>
        <v/>
      </c>
      <c r="G84" s="28" t="str">
        <f>IF($B84=$B85,"",MAX($G$8:G83)+1)</f>
        <v/>
      </c>
      <c r="H84" s="61"/>
      <c r="I84" s="65" t="str">
        <f t="shared" si="9"/>
        <v/>
      </c>
      <c r="J84" s="30"/>
      <c r="K84" s="29"/>
      <c r="L84" s="31" t="str">
        <f t="shared" si="7"/>
        <v/>
      </c>
      <c r="R84" s="3">
        <v>46113</v>
      </c>
    </row>
    <row r="85" spans="1:18" x14ac:dyDescent="0.2">
      <c r="A85" s="63" t="str">
        <f t="shared" si="8"/>
        <v/>
      </c>
      <c r="B85" s="30"/>
      <c r="C85" s="29"/>
      <c r="D85" s="29"/>
      <c r="E85" s="29" t="str">
        <f t="shared" si="5"/>
        <v/>
      </c>
      <c r="F85" s="31" t="str">
        <f t="shared" si="6"/>
        <v/>
      </c>
      <c r="G85" s="28" t="str">
        <f>IF($B85=$B86,"",MAX($G$8:G84)+1)</f>
        <v/>
      </c>
      <c r="H85" s="61"/>
      <c r="I85" s="65" t="str">
        <f t="shared" si="9"/>
        <v/>
      </c>
      <c r="J85" s="30"/>
      <c r="K85" s="29"/>
      <c r="L85" s="31" t="str">
        <f t="shared" si="7"/>
        <v/>
      </c>
      <c r="R85" s="3">
        <v>46143</v>
      </c>
    </row>
    <row r="86" spans="1:18" x14ac:dyDescent="0.2">
      <c r="A86" s="63" t="str">
        <f t="shared" si="8"/>
        <v/>
      </c>
      <c r="B86" s="30"/>
      <c r="C86" s="29"/>
      <c r="D86" s="29"/>
      <c r="E86" s="29" t="str">
        <f t="shared" si="5"/>
        <v/>
      </c>
      <c r="F86" s="31" t="str">
        <f t="shared" si="6"/>
        <v/>
      </c>
      <c r="G86" s="28" t="str">
        <f>IF($B86=$B87,"",MAX($G$8:G85)+1)</f>
        <v/>
      </c>
      <c r="H86" s="61"/>
      <c r="I86" s="65" t="str">
        <f t="shared" si="9"/>
        <v/>
      </c>
      <c r="J86" s="30"/>
      <c r="K86" s="29"/>
      <c r="L86" s="31" t="str">
        <f t="shared" si="7"/>
        <v/>
      </c>
      <c r="R86" s="3">
        <v>46174</v>
      </c>
    </row>
    <row r="87" spans="1:18" x14ac:dyDescent="0.2">
      <c r="A87" s="63" t="str">
        <f t="shared" si="8"/>
        <v/>
      </c>
      <c r="B87" s="30"/>
      <c r="C87" s="29"/>
      <c r="D87" s="29"/>
      <c r="E87" s="29" t="str">
        <f t="shared" si="5"/>
        <v/>
      </c>
      <c r="F87" s="31" t="str">
        <f t="shared" si="6"/>
        <v/>
      </c>
      <c r="G87" s="28" t="str">
        <f>IF($B87=$B88,"",MAX($G$8:G86)+1)</f>
        <v/>
      </c>
      <c r="H87" s="61"/>
      <c r="I87" s="65" t="str">
        <f t="shared" si="9"/>
        <v/>
      </c>
      <c r="J87" s="30"/>
      <c r="K87" s="29"/>
      <c r="L87" s="31" t="str">
        <f t="shared" si="7"/>
        <v/>
      </c>
      <c r="R87" s="3">
        <v>46204</v>
      </c>
    </row>
    <row r="88" spans="1:18" x14ac:dyDescent="0.2">
      <c r="A88" s="63" t="str">
        <f t="shared" si="8"/>
        <v/>
      </c>
      <c r="B88" s="30"/>
      <c r="C88" s="29"/>
      <c r="D88" s="29"/>
      <c r="E88" s="29" t="str">
        <f t="shared" si="5"/>
        <v/>
      </c>
      <c r="F88" s="31" t="str">
        <f t="shared" si="6"/>
        <v/>
      </c>
      <c r="G88" s="28" t="str">
        <f>IF($B88=$B89,"",MAX($G$8:G87)+1)</f>
        <v/>
      </c>
      <c r="H88" s="61"/>
      <c r="I88" s="65" t="str">
        <f t="shared" si="9"/>
        <v/>
      </c>
      <c r="J88" s="30"/>
      <c r="K88" s="29"/>
      <c r="L88" s="31" t="str">
        <f t="shared" si="7"/>
        <v/>
      </c>
      <c r="R88" s="3">
        <v>46235</v>
      </c>
    </row>
    <row r="89" spans="1:18" x14ac:dyDescent="0.2">
      <c r="A89" s="63" t="str">
        <f t="shared" si="8"/>
        <v/>
      </c>
      <c r="B89" s="30"/>
      <c r="C89" s="29"/>
      <c r="D89" s="29"/>
      <c r="E89" s="29" t="str">
        <f t="shared" si="5"/>
        <v/>
      </c>
      <c r="F89" s="31" t="str">
        <f t="shared" si="6"/>
        <v/>
      </c>
      <c r="G89" s="28" t="str">
        <f>IF($B89=$B90,"",MAX($G$8:G88)+1)</f>
        <v/>
      </c>
      <c r="H89" s="61"/>
      <c r="I89" s="65" t="str">
        <f t="shared" si="9"/>
        <v/>
      </c>
      <c r="J89" s="30"/>
      <c r="K89" s="29"/>
      <c r="L89" s="31" t="str">
        <f t="shared" si="7"/>
        <v/>
      </c>
      <c r="R89" s="3">
        <v>46266</v>
      </c>
    </row>
    <row r="90" spans="1:18" x14ac:dyDescent="0.2">
      <c r="A90" s="63" t="str">
        <f t="shared" si="8"/>
        <v/>
      </c>
      <c r="B90" s="30"/>
      <c r="C90" s="29"/>
      <c r="D90" s="29"/>
      <c r="E90" s="29" t="str">
        <f t="shared" ref="E90:E153" si="10">IF(D90="","",(SUM(D90-C90)))</f>
        <v/>
      </c>
      <c r="F90" s="31" t="str">
        <f t="shared" si="6"/>
        <v/>
      </c>
      <c r="G90" s="28" t="str">
        <f>IF($B90=$B91,"",MAX($G$8:G89)+1)</f>
        <v/>
      </c>
      <c r="H90" s="61"/>
      <c r="I90" s="65" t="str">
        <f t="shared" si="9"/>
        <v/>
      </c>
      <c r="J90" s="30"/>
      <c r="K90" s="29"/>
      <c r="L90" s="31" t="str">
        <f t="shared" si="7"/>
        <v/>
      </c>
      <c r="R90" s="3">
        <v>46296</v>
      </c>
    </row>
    <row r="91" spans="1:18" x14ac:dyDescent="0.2">
      <c r="A91" s="63" t="str">
        <f t="shared" si="8"/>
        <v/>
      </c>
      <c r="B91" s="30"/>
      <c r="C91" s="29"/>
      <c r="D91" s="29"/>
      <c r="E91" s="29" t="str">
        <f t="shared" si="10"/>
        <v/>
      </c>
      <c r="F91" s="31" t="str">
        <f t="shared" si="6"/>
        <v/>
      </c>
      <c r="G91" s="28" t="str">
        <f>IF($B91=$B92,"",MAX($G$8:G90)+1)</f>
        <v/>
      </c>
      <c r="H91" s="61"/>
      <c r="I91" s="65" t="str">
        <f t="shared" si="9"/>
        <v/>
      </c>
      <c r="J91" s="30"/>
      <c r="K91" s="29"/>
      <c r="L91" s="31" t="str">
        <f t="shared" si="7"/>
        <v/>
      </c>
      <c r="R91" s="3">
        <v>46327</v>
      </c>
    </row>
    <row r="92" spans="1:18" x14ac:dyDescent="0.2">
      <c r="A92" s="63" t="str">
        <f t="shared" si="8"/>
        <v/>
      </c>
      <c r="B92" s="30"/>
      <c r="C92" s="29"/>
      <c r="D92" s="29"/>
      <c r="E92" s="29" t="str">
        <f t="shared" si="10"/>
        <v/>
      </c>
      <c r="F92" s="31" t="str">
        <f t="shared" si="6"/>
        <v/>
      </c>
      <c r="G92" s="28" t="str">
        <f>IF($B92=$B93,"",MAX($G$8:G91)+1)</f>
        <v/>
      </c>
      <c r="H92" s="61"/>
      <c r="I92" s="65" t="str">
        <f t="shared" si="9"/>
        <v/>
      </c>
      <c r="J92" s="30"/>
      <c r="K92" s="29"/>
      <c r="L92" s="31" t="str">
        <f t="shared" si="7"/>
        <v/>
      </c>
      <c r="R92" s="3">
        <v>46357</v>
      </c>
    </row>
    <row r="93" spans="1:18" x14ac:dyDescent="0.2">
      <c r="A93" s="63" t="str">
        <f t="shared" si="8"/>
        <v/>
      </c>
      <c r="B93" s="30"/>
      <c r="C93" s="29"/>
      <c r="D93" s="29"/>
      <c r="E93" s="29" t="str">
        <f t="shared" si="10"/>
        <v/>
      </c>
      <c r="F93" s="31" t="str">
        <f t="shared" si="6"/>
        <v/>
      </c>
      <c r="G93" s="28" t="str">
        <f>IF($B93=$B94,"",MAX($G$8:G92)+1)</f>
        <v/>
      </c>
      <c r="H93" s="61"/>
      <c r="I93" s="65" t="str">
        <f t="shared" si="9"/>
        <v/>
      </c>
      <c r="J93" s="30"/>
      <c r="K93" s="29"/>
      <c r="L93" s="31" t="str">
        <f t="shared" si="7"/>
        <v/>
      </c>
      <c r="R93" s="3">
        <v>46388</v>
      </c>
    </row>
    <row r="94" spans="1:18" x14ac:dyDescent="0.2">
      <c r="A94" s="63" t="str">
        <f t="shared" si="8"/>
        <v/>
      </c>
      <c r="B94" s="30"/>
      <c r="C94" s="29"/>
      <c r="D94" s="29"/>
      <c r="E94" s="29" t="str">
        <f t="shared" si="10"/>
        <v/>
      </c>
      <c r="F94" s="31" t="str">
        <f t="shared" si="6"/>
        <v/>
      </c>
      <c r="G94" s="28" t="str">
        <f>IF($B94=$B95,"",MAX($G$8:G93)+1)</f>
        <v/>
      </c>
      <c r="H94" s="61"/>
      <c r="I94" s="65" t="str">
        <f t="shared" si="9"/>
        <v/>
      </c>
      <c r="J94" s="30"/>
      <c r="K94" s="29"/>
      <c r="L94" s="31" t="str">
        <f t="shared" si="7"/>
        <v/>
      </c>
      <c r="R94" s="3">
        <v>46419</v>
      </c>
    </row>
    <row r="95" spans="1:18" x14ac:dyDescent="0.2">
      <c r="A95" s="63" t="str">
        <f t="shared" si="8"/>
        <v/>
      </c>
      <c r="B95" s="30"/>
      <c r="C95" s="29"/>
      <c r="D95" s="29"/>
      <c r="E95" s="29" t="str">
        <f t="shared" si="10"/>
        <v/>
      </c>
      <c r="F95" s="31" t="str">
        <f t="shared" si="6"/>
        <v/>
      </c>
      <c r="G95" s="28" t="str">
        <f>IF($B95=$B96,"",MAX($G$8:G94)+1)</f>
        <v/>
      </c>
      <c r="H95" s="61"/>
      <c r="I95" s="65" t="str">
        <f t="shared" si="9"/>
        <v/>
      </c>
      <c r="J95" s="30"/>
      <c r="K95" s="29"/>
      <c r="L95" s="31" t="str">
        <f t="shared" si="7"/>
        <v/>
      </c>
      <c r="R95" s="3">
        <v>46447</v>
      </c>
    </row>
    <row r="96" spans="1:18" x14ac:dyDescent="0.2">
      <c r="A96" s="63" t="str">
        <f t="shared" si="8"/>
        <v/>
      </c>
      <c r="B96" s="30"/>
      <c r="C96" s="29"/>
      <c r="D96" s="29"/>
      <c r="E96" s="29" t="str">
        <f t="shared" si="10"/>
        <v/>
      </c>
      <c r="F96" s="31" t="str">
        <f t="shared" si="6"/>
        <v/>
      </c>
      <c r="G96" s="28" t="str">
        <f>IF($B96=$B97,"",MAX($G$8:G95)+1)</f>
        <v/>
      </c>
      <c r="H96" s="61"/>
      <c r="I96" s="65" t="str">
        <f t="shared" si="9"/>
        <v/>
      </c>
      <c r="J96" s="30"/>
      <c r="K96" s="29"/>
      <c r="L96" s="31" t="str">
        <f t="shared" si="7"/>
        <v/>
      </c>
      <c r="R96" s="3">
        <v>46478</v>
      </c>
    </row>
    <row r="97" spans="1:18" x14ac:dyDescent="0.2">
      <c r="A97" s="63" t="str">
        <f t="shared" si="8"/>
        <v/>
      </c>
      <c r="B97" s="30"/>
      <c r="C97" s="29"/>
      <c r="D97" s="29"/>
      <c r="E97" s="29" t="str">
        <f t="shared" si="10"/>
        <v/>
      </c>
      <c r="F97" s="31" t="str">
        <f t="shared" si="6"/>
        <v/>
      </c>
      <c r="G97" s="28" t="str">
        <f>IF($B97=$B98,"",MAX($G$8:G96)+1)</f>
        <v/>
      </c>
      <c r="H97" s="61"/>
      <c r="I97" s="65" t="str">
        <f t="shared" si="9"/>
        <v/>
      </c>
      <c r="J97" s="30"/>
      <c r="K97" s="29"/>
      <c r="L97" s="31" t="str">
        <f t="shared" si="7"/>
        <v/>
      </c>
      <c r="R97" s="3">
        <v>46508</v>
      </c>
    </row>
    <row r="98" spans="1:18" x14ac:dyDescent="0.2">
      <c r="A98" s="63" t="str">
        <f t="shared" si="8"/>
        <v/>
      </c>
      <c r="B98" s="30"/>
      <c r="C98" s="29"/>
      <c r="D98" s="29"/>
      <c r="E98" s="29" t="str">
        <f t="shared" si="10"/>
        <v/>
      </c>
      <c r="F98" s="31" t="str">
        <f t="shared" si="6"/>
        <v/>
      </c>
      <c r="G98" s="28" t="str">
        <f>IF($B98=$B99,"",MAX($G$8:G97)+1)</f>
        <v/>
      </c>
      <c r="H98" s="61"/>
      <c r="I98" s="65" t="str">
        <f t="shared" si="9"/>
        <v/>
      </c>
      <c r="J98" s="30"/>
      <c r="K98" s="29"/>
      <c r="L98" s="31" t="str">
        <f t="shared" si="7"/>
        <v/>
      </c>
      <c r="R98" s="3">
        <v>46539</v>
      </c>
    </row>
    <row r="99" spans="1:18" x14ac:dyDescent="0.2">
      <c r="A99" s="63" t="str">
        <f t="shared" si="8"/>
        <v/>
      </c>
      <c r="B99" s="30"/>
      <c r="C99" s="29"/>
      <c r="D99" s="29"/>
      <c r="E99" s="29" t="str">
        <f t="shared" si="10"/>
        <v/>
      </c>
      <c r="F99" s="31" t="str">
        <f t="shared" si="6"/>
        <v/>
      </c>
      <c r="G99" s="28" t="str">
        <f>IF($B99=$B100,"",MAX($G$8:G98)+1)</f>
        <v/>
      </c>
      <c r="H99" s="61"/>
      <c r="I99" s="65" t="str">
        <f t="shared" si="9"/>
        <v/>
      </c>
      <c r="J99" s="30"/>
      <c r="K99" s="29"/>
      <c r="L99" s="31" t="str">
        <f t="shared" si="7"/>
        <v/>
      </c>
      <c r="R99" s="3">
        <v>46569</v>
      </c>
    </row>
    <row r="100" spans="1:18" x14ac:dyDescent="0.2">
      <c r="A100" s="63" t="str">
        <f t="shared" si="8"/>
        <v/>
      </c>
      <c r="B100" s="30"/>
      <c r="C100" s="29"/>
      <c r="D100" s="29"/>
      <c r="E100" s="29" t="str">
        <f t="shared" si="10"/>
        <v/>
      </c>
      <c r="F100" s="31" t="str">
        <f t="shared" si="6"/>
        <v/>
      </c>
      <c r="G100" s="28" t="str">
        <f>IF($B100=$B101,"",MAX($G$8:G99)+1)</f>
        <v/>
      </c>
      <c r="H100" s="61"/>
      <c r="I100" s="65" t="str">
        <f t="shared" si="9"/>
        <v/>
      </c>
      <c r="J100" s="30"/>
      <c r="K100" s="29"/>
      <c r="L100" s="31" t="str">
        <f t="shared" si="7"/>
        <v/>
      </c>
      <c r="R100" s="3">
        <v>46600</v>
      </c>
    </row>
    <row r="101" spans="1:18" x14ac:dyDescent="0.2">
      <c r="A101" s="63" t="str">
        <f t="shared" si="8"/>
        <v/>
      </c>
      <c r="B101" s="30"/>
      <c r="C101" s="29"/>
      <c r="D101" s="29"/>
      <c r="E101" s="29" t="str">
        <f t="shared" si="10"/>
        <v/>
      </c>
      <c r="F101" s="31" t="str">
        <f t="shared" si="6"/>
        <v/>
      </c>
      <c r="G101" s="28" t="str">
        <f>IF($B101=$B102,"",MAX($G$8:G100)+1)</f>
        <v/>
      </c>
      <c r="H101" s="61"/>
      <c r="I101" s="65" t="str">
        <f t="shared" si="9"/>
        <v/>
      </c>
      <c r="J101" s="30"/>
      <c r="K101" s="29"/>
      <c r="L101" s="31" t="str">
        <f t="shared" si="7"/>
        <v/>
      </c>
      <c r="R101" s="3">
        <v>46631</v>
      </c>
    </row>
    <row r="102" spans="1:18" x14ac:dyDescent="0.2">
      <c r="A102" s="63" t="str">
        <f t="shared" si="8"/>
        <v/>
      </c>
      <c r="B102" s="30"/>
      <c r="C102" s="29"/>
      <c r="D102" s="29"/>
      <c r="E102" s="29" t="str">
        <f t="shared" si="10"/>
        <v/>
      </c>
      <c r="F102" s="31" t="str">
        <f t="shared" si="6"/>
        <v/>
      </c>
      <c r="G102" s="28" t="str">
        <f>IF($B102=$B103,"",MAX($G$8:G101)+1)</f>
        <v/>
      </c>
      <c r="H102" s="61"/>
      <c r="I102" s="65" t="str">
        <f t="shared" si="9"/>
        <v/>
      </c>
      <c r="J102" s="30"/>
      <c r="K102" s="29"/>
      <c r="L102" s="31" t="str">
        <f t="shared" si="7"/>
        <v/>
      </c>
      <c r="R102" s="3">
        <v>46661</v>
      </c>
    </row>
    <row r="103" spans="1:18" x14ac:dyDescent="0.2">
      <c r="A103" s="63" t="str">
        <f t="shared" si="8"/>
        <v/>
      </c>
      <c r="B103" s="30"/>
      <c r="C103" s="29"/>
      <c r="D103" s="29"/>
      <c r="E103" s="29" t="str">
        <f t="shared" si="10"/>
        <v/>
      </c>
      <c r="F103" s="31" t="str">
        <f t="shared" si="6"/>
        <v/>
      </c>
      <c r="G103" s="28" t="str">
        <f>IF($B103=$B104,"",MAX($G$8:G102)+1)</f>
        <v/>
      </c>
      <c r="H103" s="61"/>
      <c r="I103" s="65" t="str">
        <f t="shared" si="9"/>
        <v/>
      </c>
      <c r="J103" s="30"/>
      <c r="K103" s="29"/>
      <c r="L103" s="31" t="str">
        <f t="shared" si="7"/>
        <v/>
      </c>
      <c r="R103" s="3">
        <v>46692</v>
      </c>
    </row>
    <row r="104" spans="1:18" x14ac:dyDescent="0.2">
      <c r="A104" s="63" t="str">
        <f t="shared" si="8"/>
        <v/>
      </c>
      <c r="B104" s="30"/>
      <c r="C104" s="29"/>
      <c r="D104" s="29"/>
      <c r="E104" s="29" t="str">
        <f t="shared" si="10"/>
        <v/>
      </c>
      <c r="F104" s="31" t="str">
        <f t="shared" si="6"/>
        <v/>
      </c>
      <c r="G104" s="28" t="str">
        <f>IF($B104=$B105,"",MAX($G$8:G103)+1)</f>
        <v/>
      </c>
      <c r="H104" s="61"/>
      <c r="I104" s="65" t="str">
        <f t="shared" si="9"/>
        <v/>
      </c>
      <c r="J104" s="30"/>
      <c r="K104" s="29"/>
      <c r="L104" s="31" t="str">
        <f t="shared" si="7"/>
        <v/>
      </c>
      <c r="R104" s="3">
        <v>46722</v>
      </c>
    </row>
    <row r="105" spans="1:18" x14ac:dyDescent="0.2">
      <c r="A105" s="63" t="str">
        <f t="shared" si="8"/>
        <v/>
      </c>
      <c r="B105" s="30"/>
      <c r="C105" s="29"/>
      <c r="D105" s="29"/>
      <c r="E105" s="29" t="str">
        <f t="shared" si="10"/>
        <v/>
      </c>
      <c r="F105" s="31" t="str">
        <f t="shared" si="6"/>
        <v/>
      </c>
      <c r="G105" s="28" t="str">
        <f>IF($B105=$B106,"",MAX($G$8:G104)+1)</f>
        <v/>
      </c>
      <c r="H105" s="61"/>
      <c r="I105" s="65" t="str">
        <f t="shared" si="9"/>
        <v/>
      </c>
      <c r="J105" s="30"/>
      <c r="K105" s="29"/>
      <c r="L105" s="31" t="str">
        <f t="shared" si="7"/>
        <v/>
      </c>
      <c r="R105" s="3">
        <v>46753</v>
      </c>
    </row>
    <row r="106" spans="1:18" x14ac:dyDescent="0.2">
      <c r="A106" s="63" t="str">
        <f t="shared" si="8"/>
        <v/>
      </c>
      <c r="B106" s="30"/>
      <c r="C106" s="29"/>
      <c r="D106" s="29"/>
      <c r="E106" s="29" t="str">
        <f t="shared" si="10"/>
        <v/>
      </c>
      <c r="F106" s="31" t="str">
        <f t="shared" si="6"/>
        <v/>
      </c>
      <c r="G106" s="28" t="str">
        <f>IF($B106=$B107,"",MAX($G$8:G105)+1)</f>
        <v/>
      </c>
      <c r="H106" s="61"/>
      <c r="I106" s="65" t="str">
        <f t="shared" si="9"/>
        <v/>
      </c>
      <c r="J106" s="30"/>
      <c r="K106" s="29"/>
      <c r="L106" s="31" t="str">
        <f t="shared" si="7"/>
        <v/>
      </c>
      <c r="R106" s="3">
        <v>46784</v>
      </c>
    </row>
    <row r="107" spans="1:18" x14ac:dyDescent="0.2">
      <c r="A107" s="63" t="str">
        <f t="shared" si="8"/>
        <v/>
      </c>
      <c r="B107" s="30"/>
      <c r="C107" s="29"/>
      <c r="D107" s="29"/>
      <c r="E107" s="29" t="str">
        <f t="shared" si="10"/>
        <v/>
      </c>
      <c r="F107" s="31" t="str">
        <f t="shared" si="6"/>
        <v/>
      </c>
      <c r="G107" s="28" t="str">
        <f>IF($B107=$B108,"",MAX($G$8:G106)+1)</f>
        <v/>
      </c>
      <c r="H107" s="61"/>
      <c r="I107" s="65" t="str">
        <f t="shared" si="9"/>
        <v/>
      </c>
      <c r="J107" s="30"/>
      <c r="K107" s="29"/>
      <c r="L107" s="31" t="str">
        <f t="shared" si="7"/>
        <v/>
      </c>
      <c r="R107" s="3">
        <v>46813</v>
      </c>
    </row>
    <row r="108" spans="1:18" x14ac:dyDescent="0.2">
      <c r="A108" s="63" t="str">
        <f t="shared" si="8"/>
        <v/>
      </c>
      <c r="B108" s="30"/>
      <c r="C108" s="29"/>
      <c r="D108" s="29"/>
      <c r="E108" s="29" t="str">
        <f t="shared" si="10"/>
        <v/>
      </c>
      <c r="F108" s="31" t="str">
        <f t="shared" si="6"/>
        <v/>
      </c>
      <c r="G108" s="28" t="str">
        <f>IF($B108=$B109,"",MAX($G$8:G107)+1)</f>
        <v/>
      </c>
      <c r="H108" s="61"/>
      <c r="I108" s="65" t="str">
        <f t="shared" si="9"/>
        <v/>
      </c>
      <c r="J108" s="30"/>
      <c r="K108" s="29"/>
      <c r="L108" s="31" t="str">
        <f t="shared" si="7"/>
        <v/>
      </c>
      <c r="R108" s="3">
        <v>46844</v>
      </c>
    </row>
    <row r="109" spans="1:18" x14ac:dyDescent="0.2">
      <c r="A109" s="63" t="str">
        <f t="shared" si="8"/>
        <v/>
      </c>
      <c r="B109" s="30"/>
      <c r="C109" s="29"/>
      <c r="D109" s="29"/>
      <c r="E109" s="29" t="str">
        <f t="shared" si="10"/>
        <v/>
      </c>
      <c r="F109" s="31" t="str">
        <f t="shared" si="6"/>
        <v/>
      </c>
      <c r="G109" s="28" t="str">
        <f>IF($B109=$B110,"",MAX($G$8:G108)+1)</f>
        <v/>
      </c>
      <c r="H109" s="61"/>
      <c r="I109" s="65" t="str">
        <f t="shared" si="9"/>
        <v/>
      </c>
      <c r="J109" s="30"/>
      <c r="K109" s="29"/>
      <c r="L109" s="31" t="str">
        <f t="shared" si="7"/>
        <v/>
      </c>
      <c r="R109" s="3">
        <v>46874</v>
      </c>
    </row>
    <row r="110" spans="1:18" x14ac:dyDescent="0.2">
      <c r="A110" s="63" t="str">
        <f t="shared" si="8"/>
        <v/>
      </c>
      <c r="B110" s="30"/>
      <c r="C110" s="29"/>
      <c r="D110" s="29"/>
      <c r="E110" s="29" t="str">
        <f t="shared" si="10"/>
        <v/>
      </c>
      <c r="F110" s="31" t="str">
        <f t="shared" si="6"/>
        <v/>
      </c>
      <c r="G110" s="28" t="str">
        <f>IF($B110=$B111,"",MAX($G$8:G109)+1)</f>
        <v/>
      </c>
      <c r="H110" s="61"/>
      <c r="I110" s="65" t="str">
        <f t="shared" si="9"/>
        <v/>
      </c>
      <c r="J110" s="30"/>
      <c r="K110" s="29"/>
      <c r="L110" s="31" t="str">
        <f t="shared" si="7"/>
        <v/>
      </c>
      <c r="R110" s="3">
        <v>46905</v>
      </c>
    </row>
    <row r="111" spans="1:18" x14ac:dyDescent="0.2">
      <c r="A111" s="63" t="str">
        <f t="shared" si="8"/>
        <v/>
      </c>
      <c r="B111" s="30"/>
      <c r="C111" s="29"/>
      <c r="D111" s="29"/>
      <c r="E111" s="29" t="str">
        <f t="shared" si="10"/>
        <v/>
      </c>
      <c r="F111" s="31" t="str">
        <f t="shared" si="6"/>
        <v/>
      </c>
      <c r="G111" s="28" t="str">
        <f>IF($B111=$B112,"",MAX($G$8:G110)+1)</f>
        <v/>
      </c>
      <c r="H111" s="61"/>
      <c r="I111" s="65" t="str">
        <f t="shared" si="9"/>
        <v/>
      </c>
      <c r="J111" s="30"/>
      <c r="K111" s="29"/>
      <c r="L111" s="31" t="str">
        <f t="shared" si="7"/>
        <v/>
      </c>
      <c r="R111" s="3">
        <v>46935</v>
      </c>
    </row>
    <row r="112" spans="1:18" x14ac:dyDescent="0.2">
      <c r="A112" s="63" t="str">
        <f t="shared" si="8"/>
        <v/>
      </c>
      <c r="B112" s="30"/>
      <c r="C112" s="29"/>
      <c r="D112" s="29"/>
      <c r="E112" s="29" t="str">
        <f t="shared" si="10"/>
        <v/>
      </c>
      <c r="F112" s="31" t="str">
        <f t="shared" si="6"/>
        <v/>
      </c>
      <c r="G112" s="28" t="str">
        <f>IF($B112=$B113,"",MAX($G$8:G111)+1)</f>
        <v/>
      </c>
      <c r="H112" s="61"/>
      <c r="I112" s="65" t="str">
        <f t="shared" si="9"/>
        <v/>
      </c>
      <c r="J112" s="30"/>
      <c r="K112" s="29"/>
      <c r="L112" s="31" t="str">
        <f t="shared" si="7"/>
        <v/>
      </c>
      <c r="R112" s="3">
        <v>46966</v>
      </c>
    </row>
    <row r="113" spans="1:18" x14ac:dyDescent="0.2">
      <c r="A113" s="63" t="str">
        <f t="shared" si="8"/>
        <v/>
      </c>
      <c r="B113" s="30"/>
      <c r="C113" s="29"/>
      <c r="D113" s="29"/>
      <c r="E113" s="29" t="str">
        <f t="shared" si="10"/>
        <v/>
      </c>
      <c r="F113" s="31" t="str">
        <f t="shared" si="6"/>
        <v/>
      </c>
      <c r="G113" s="28" t="str">
        <f>IF($B113=$B114,"",MAX($G$8:G112)+1)</f>
        <v/>
      </c>
      <c r="H113" s="61"/>
      <c r="I113" s="65" t="str">
        <f t="shared" si="9"/>
        <v/>
      </c>
      <c r="J113" s="30"/>
      <c r="K113" s="29"/>
      <c r="L113" s="31" t="str">
        <f t="shared" si="7"/>
        <v/>
      </c>
      <c r="R113" s="3">
        <v>46997</v>
      </c>
    </row>
    <row r="114" spans="1:18" x14ac:dyDescent="0.2">
      <c r="A114" s="63" t="str">
        <f t="shared" si="8"/>
        <v/>
      </c>
      <c r="B114" s="30"/>
      <c r="C114" s="29"/>
      <c r="D114" s="29"/>
      <c r="E114" s="29" t="str">
        <f t="shared" si="10"/>
        <v/>
      </c>
      <c r="F114" s="31" t="str">
        <f t="shared" si="6"/>
        <v/>
      </c>
      <c r="G114" s="28" t="str">
        <f>IF($B114=$B115,"",MAX($G$8:G113)+1)</f>
        <v/>
      </c>
      <c r="H114" s="61"/>
      <c r="I114" s="65" t="str">
        <f t="shared" si="9"/>
        <v/>
      </c>
      <c r="J114" s="30"/>
      <c r="K114" s="29"/>
      <c r="L114" s="31" t="str">
        <f t="shared" si="7"/>
        <v/>
      </c>
      <c r="R114" s="3">
        <v>47027</v>
      </c>
    </row>
    <row r="115" spans="1:18" x14ac:dyDescent="0.2">
      <c r="A115" s="63" t="str">
        <f t="shared" si="8"/>
        <v/>
      </c>
      <c r="B115" s="30"/>
      <c r="C115" s="29"/>
      <c r="D115" s="29"/>
      <c r="E115" s="29" t="str">
        <f t="shared" si="10"/>
        <v/>
      </c>
      <c r="F115" s="31" t="str">
        <f t="shared" si="6"/>
        <v/>
      </c>
      <c r="G115" s="28" t="str">
        <f>IF($B115=$B116,"",MAX($G$8:G114)+1)</f>
        <v/>
      </c>
      <c r="H115" s="61"/>
      <c r="I115" s="65" t="str">
        <f t="shared" si="9"/>
        <v/>
      </c>
      <c r="J115" s="30"/>
      <c r="K115" s="29"/>
      <c r="L115" s="31" t="str">
        <f t="shared" si="7"/>
        <v/>
      </c>
      <c r="R115" s="3">
        <v>47058</v>
      </c>
    </row>
    <row r="116" spans="1:18" x14ac:dyDescent="0.2">
      <c r="A116" s="63" t="str">
        <f t="shared" si="8"/>
        <v/>
      </c>
      <c r="B116" s="30"/>
      <c r="C116" s="29"/>
      <c r="D116" s="29"/>
      <c r="E116" s="29" t="str">
        <f t="shared" si="10"/>
        <v/>
      </c>
      <c r="F116" s="31" t="str">
        <f t="shared" si="6"/>
        <v/>
      </c>
      <c r="G116" s="28" t="str">
        <f>IF($B116=$B117,"",MAX($G$8:G115)+1)</f>
        <v/>
      </c>
      <c r="H116" s="61"/>
      <c r="I116" s="65" t="str">
        <f t="shared" si="9"/>
        <v/>
      </c>
      <c r="J116" s="30"/>
      <c r="K116" s="29"/>
      <c r="L116" s="31" t="str">
        <f t="shared" si="7"/>
        <v/>
      </c>
      <c r="R116" s="3">
        <v>47088</v>
      </c>
    </row>
    <row r="117" spans="1:18" x14ac:dyDescent="0.2">
      <c r="A117" s="63" t="str">
        <f t="shared" si="8"/>
        <v/>
      </c>
      <c r="B117" s="30"/>
      <c r="C117" s="29"/>
      <c r="D117" s="29"/>
      <c r="E117" s="29" t="str">
        <f t="shared" si="10"/>
        <v/>
      </c>
      <c r="F117" s="31" t="str">
        <f t="shared" si="6"/>
        <v/>
      </c>
      <c r="G117" s="28" t="str">
        <f>IF($B117=$B118,"",MAX($G$8:G116)+1)</f>
        <v/>
      </c>
      <c r="H117" s="61"/>
      <c r="I117" s="65" t="str">
        <f t="shared" si="9"/>
        <v/>
      </c>
      <c r="J117" s="30"/>
      <c r="K117" s="29"/>
      <c r="L117" s="31" t="str">
        <f t="shared" si="7"/>
        <v/>
      </c>
      <c r="R117" s="3">
        <v>47119</v>
      </c>
    </row>
    <row r="118" spans="1:18" x14ac:dyDescent="0.2">
      <c r="A118" s="63" t="str">
        <f t="shared" si="8"/>
        <v/>
      </c>
      <c r="B118" s="30"/>
      <c r="C118" s="29"/>
      <c r="D118" s="29"/>
      <c r="E118" s="29" t="str">
        <f t="shared" si="10"/>
        <v/>
      </c>
      <c r="F118" s="31" t="str">
        <f t="shared" si="6"/>
        <v/>
      </c>
      <c r="G118" s="28" t="str">
        <f>IF($B118=$B119,"",MAX($G$8:G117)+1)</f>
        <v/>
      </c>
      <c r="H118" s="61"/>
      <c r="I118" s="65" t="str">
        <f t="shared" si="9"/>
        <v/>
      </c>
      <c r="J118" s="30"/>
      <c r="K118" s="29"/>
      <c r="L118" s="31" t="str">
        <f t="shared" si="7"/>
        <v/>
      </c>
      <c r="R118" s="3">
        <v>47150</v>
      </c>
    </row>
    <row r="119" spans="1:18" x14ac:dyDescent="0.2">
      <c r="A119" s="63" t="str">
        <f t="shared" si="8"/>
        <v/>
      </c>
      <c r="B119" s="30"/>
      <c r="C119" s="29"/>
      <c r="D119" s="29"/>
      <c r="E119" s="29" t="str">
        <f t="shared" si="10"/>
        <v/>
      </c>
      <c r="F119" s="31" t="str">
        <f t="shared" si="6"/>
        <v/>
      </c>
      <c r="G119" s="28" t="str">
        <f>IF($B119=$B120,"",MAX($G$8:G118)+1)</f>
        <v/>
      </c>
      <c r="H119" s="61"/>
      <c r="I119" s="65" t="str">
        <f t="shared" si="9"/>
        <v/>
      </c>
      <c r="J119" s="30"/>
      <c r="K119" s="29"/>
      <c r="L119" s="31" t="str">
        <f t="shared" si="7"/>
        <v/>
      </c>
      <c r="R119" s="3">
        <v>47178</v>
      </c>
    </row>
    <row r="120" spans="1:18" x14ac:dyDescent="0.2">
      <c r="A120" s="63" t="str">
        <f t="shared" si="8"/>
        <v/>
      </c>
      <c r="B120" s="30"/>
      <c r="C120" s="29"/>
      <c r="D120" s="29"/>
      <c r="E120" s="29" t="str">
        <f t="shared" si="10"/>
        <v/>
      </c>
      <c r="F120" s="31" t="str">
        <f t="shared" si="6"/>
        <v/>
      </c>
      <c r="G120" s="28" t="str">
        <f>IF($B120=$B121,"",MAX($G$8:G119)+1)</f>
        <v/>
      </c>
      <c r="H120" s="61"/>
      <c r="I120" s="65" t="str">
        <f t="shared" si="9"/>
        <v/>
      </c>
      <c r="J120" s="30"/>
      <c r="K120" s="29"/>
      <c r="L120" s="31" t="str">
        <f t="shared" si="7"/>
        <v/>
      </c>
      <c r="R120" s="3">
        <v>47209</v>
      </c>
    </row>
    <row r="121" spans="1:18" x14ac:dyDescent="0.2">
      <c r="A121" s="63" t="str">
        <f t="shared" si="8"/>
        <v/>
      </c>
      <c r="B121" s="30"/>
      <c r="C121" s="29"/>
      <c r="D121" s="29"/>
      <c r="E121" s="29" t="str">
        <f t="shared" si="10"/>
        <v/>
      </c>
      <c r="F121" s="31" t="str">
        <f t="shared" si="6"/>
        <v/>
      </c>
      <c r="G121" s="28" t="str">
        <f>IF($B121=$B122,"",MAX($G$8:G120)+1)</f>
        <v/>
      </c>
      <c r="H121" s="61"/>
      <c r="I121" s="65" t="str">
        <f t="shared" si="9"/>
        <v/>
      </c>
      <c r="J121" s="30"/>
      <c r="K121" s="29"/>
      <c r="L121" s="31" t="str">
        <f t="shared" si="7"/>
        <v/>
      </c>
      <c r="R121" s="3">
        <v>47239</v>
      </c>
    </row>
    <row r="122" spans="1:18" x14ac:dyDescent="0.2">
      <c r="A122" s="63" t="str">
        <f t="shared" si="8"/>
        <v/>
      </c>
      <c r="B122" s="30"/>
      <c r="C122" s="29"/>
      <c r="D122" s="29"/>
      <c r="E122" s="29" t="str">
        <f t="shared" si="10"/>
        <v/>
      </c>
      <c r="F122" s="31" t="str">
        <f t="shared" si="6"/>
        <v/>
      </c>
      <c r="G122" s="28" t="str">
        <f>IF($B122=$B123,"",MAX($G$8:G121)+1)</f>
        <v/>
      </c>
      <c r="H122" s="61"/>
      <c r="I122" s="65" t="str">
        <f t="shared" si="9"/>
        <v/>
      </c>
      <c r="J122" s="30"/>
      <c r="K122" s="29"/>
      <c r="L122" s="31" t="str">
        <f t="shared" si="7"/>
        <v/>
      </c>
      <c r="R122" s="3">
        <v>47270</v>
      </c>
    </row>
    <row r="123" spans="1:18" x14ac:dyDescent="0.2">
      <c r="A123" s="63" t="str">
        <f t="shared" si="8"/>
        <v/>
      </c>
      <c r="B123" s="30"/>
      <c r="C123" s="29"/>
      <c r="D123" s="29"/>
      <c r="E123" s="29" t="str">
        <f t="shared" si="10"/>
        <v/>
      </c>
      <c r="F123" s="31" t="str">
        <f t="shared" si="6"/>
        <v/>
      </c>
      <c r="G123" s="28" t="str">
        <f>IF($B123=$B124,"",MAX($G$8:G122)+1)</f>
        <v/>
      </c>
      <c r="H123" s="61"/>
      <c r="I123" s="65" t="str">
        <f t="shared" si="9"/>
        <v/>
      </c>
      <c r="J123" s="30"/>
      <c r="K123" s="29"/>
      <c r="L123" s="31" t="str">
        <f t="shared" si="7"/>
        <v/>
      </c>
      <c r="R123" s="3">
        <v>47300</v>
      </c>
    </row>
    <row r="124" spans="1:18" x14ac:dyDescent="0.2">
      <c r="A124" s="63" t="str">
        <f t="shared" si="8"/>
        <v/>
      </c>
      <c r="B124" s="30"/>
      <c r="C124" s="29"/>
      <c r="D124" s="29"/>
      <c r="E124" s="29" t="str">
        <f t="shared" si="10"/>
        <v/>
      </c>
      <c r="F124" s="31" t="str">
        <f t="shared" si="6"/>
        <v/>
      </c>
      <c r="G124" s="28" t="str">
        <f>IF($B124=$B125,"",MAX($G$8:G123)+1)</f>
        <v/>
      </c>
      <c r="H124" s="61"/>
      <c r="I124" s="65" t="str">
        <f t="shared" si="9"/>
        <v/>
      </c>
      <c r="J124" s="30"/>
      <c r="K124" s="29"/>
      <c r="L124" s="31" t="str">
        <f t="shared" si="7"/>
        <v/>
      </c>
      <c r="R124" s="3">
        <v>47331</v>
      </c>
    </row>
    <row r="125" spans="1:18" x14ac:dyDescent="0.2">
      <c r="A125" s="63" t="str">
        <f t="shared" si="8"/>
        <v/>
      </c>
      <c r="B125" s="30"/>
      <c r="C125" s="29"/>
      <c r="D125" s="29"/>
      <c r="E125" s="29" t="str">
        <f t="shared" si="10"/>
        <v/>
      </c>
      <c r="F125" s="31" t="str">
        <f t="shared" si="6"/>
        <v/>
      </c>
      <c r="G125" s="28" t="str">
        <f>IF($B125=$B126,"",MAX($G$8:G124)+1)</f>
        <v/>
      </c>
      <c r="H125" s="61"/>
      <c r="I125" s="65" t="str">
        <f t="shared" si="9"/>
        <v/>
      </c>
      <c r="J125" s="30"/>
      <c r="K125" s="29"/>
      <c r="L125" s="31" t="str">
        <f t="shared" si="7"/>
        <v/>
      </c>
      <c r="R125" s="3">
        <v>47362</v>
      </c>
    </row>
    <row r="126" spans="1:18" x14ac:dyDescent="0.2">
      <c r="A126" s="63" t="str">
        <f t="shared" si="8"/>
        <v/>
      </c>
      <c r="B126" s="30"/>
      <c r="C126" s="29"/>
      <c r="D126" s="29"/>
      <c r="E126" s="29" t="str">
        <f t="shared" si="10"/>
        <v/>
      </c>
      <c r="F126" s="31" t="str">
        <f t="shared" si="6"/>
        <v/>
      </c>
      <c r="G126" s="28" t="str">
        <f>IF($B126=$B127,"",MAX($G$8:G125)+1)</f>
        <v/>
      </c>
      <c r="H126" s="61"/>
      <c r="I126" s="65" t="str">
        <f t="shared" si="9"/>
        <v/>
      </c>
      <c r="J126" s="30"/>
      <c r="K126" s="29"/>
      <c r="L126" s="31" t="str">
        <f t="shared" si="7"/>
        <v/>
      </c>
      <c r="R126" s="3">
        <v>47392</v>
      </c>
    </row>
    <row r="127" spans="1:18" x14ac:dyDescent="0.2">
      <c r="A127" s="63" t="str">
        <f t="shared" si="8"/>
        <v/>
      </c>
      <c r="B127" s="30"/>
      <c r="C127" s="29"/>
      <c r="D127" s="29"/>
      <c r="E127" s="29" t="str">
        <f t="shared" si="10"/>
        <v/>
      </c>
      <c r="F127" s="31" t="str">
        <f t="shared" si="6"/>
        <v/>
      </c>
      <c r="G127" s="28" t="str">
        <f>IF($B127=$B128,"",MAX($G$8:G126)+1)</f>
        <v/>
      </c>
      <c r="H127" s="61"/>
      <c r="I127" s="65" t="str">
        <f t="shared" si="9"/>
        <v/>
      </c>
      <c r="J127" s="30"/>
      <c r="K127" s="29"/>
      <c r="L127" s="31" t="str">
        <f t="shared" si="7"/>
        <v/>
      </c>
      <c r="R127" s="3">
        <v>47423</v>
      </c>
    </row>
    <row r="128" spans="1:18" x14ac:dyDescent="0.2">
      <c r="A128" s="63" t="str">
        <f t="shared" si="8"/>
        <v/>
      </c>
      <c r="B128" s="30"/>
      <c r="C128" s="29"/>
      <c r="D128" s="29"/>
      <c r="E128" s="29" t="str">
        <f t="shared" si="10"/>
        <v/>
      </c>
      <c r="F128" s="31" t="str">
        <f t="shared" si="6"/>
        <v/>
      </c>
      <c r="G128" s="28" t="str">
        <f>IF($B128=$B129,"",MAX($G$8:G127)+1)</f>
        <v/>
      </c>
      <c r="H128" s="61"/>
      <c r="I128" s="65" t="str">
        <f t="shared" si="9"/>
        <v/>
      </c>
      <c r="J128" s="30"/>
      <c r="K128" s="29"/>
      <c r="L128" s="31" t="str">
        <f t="shared" si="7"/>
        <v/>
      </c>
      <c r="R128" s="3">
        <v>47453</v>
      </c>
    </row>
    <row r="129" spans="1:18" x14ac:dyDescent="0.2">
      <c r="A129" s="63" t="str">
        <f t="shared" si="8"/>
        <v/>
      </c>
      <c r="B129" s="30"/>
      <c r="C129" s="29"/>
      <c r="D129" s="29"/>
      <c r="E129" s="29" t="str">
        <f t="shared" si="10"/>
        <v/>
      </c>
      <c r="F129" s="31" t="str">
        <f t="shared" si="6"/>
        <v/>
      </c>
      <c r="G129" s="28" t="str">
        <f>IF($B129=$B130,"",MAX($G$8:G128)+1)</f>
        <v/>
      </c>
      <c r="H129" s="61"/>
      <c r="I129" s="65" t="str">
        <f t="shared" si="9"/>
        <v/>
      </c>
      <c r="J129" s="30"/>
      <c r="K129" s="29"/>
      <c r="L129" s="31" t="str">
        <f t="shared" si="7"/>
        <v/>
      </c>
      <c r="R129" s="3">
        <v>47484</v>
      </c>
    </row>
    <row r="130" spans="1:18" x14ac:dyDescent="0.2">
      <c r="A130" s="63" t="str">
        <f t="shared" si="8"/>
        <v/>
      </c>
      <c r="B130" s="30"/>
      <c r="C130" s="29"/>
      <c r="D130" s="29"/>
      <c r="E130" s="29" t="str">
        <f t="shared" si="10"/>
        <v/>
      </c>
      <c r="F130" s="31" t="str">
        <f t="shared" si="6"/>
        <v/>
      </c>
      <c r="G130" s="28" t="str">
        <f>IF($B130=$B131,"",MAX($G$8:G129)+1)</f>
        <v/>
      </c>
      <c r="H130" s="61"/>
      <c r="I130" s="65" t="str">
        <f t="shared" si="9"/>
        <v/>
      </c>
      <c r="J130" s="30"/>
      <c r="K130" s="29"/>
      <c r="L130" s="31" t="str">
        <f t="shared" si="7"/>
        <v/>
      </c>
      <c r="R130" s="3">
        <v>47515</v>
      </c>
    </row>
    <row r="131" spans="1:18" x14ac:dyDescent="0.2">
      <c r="A131" s="63" t="str">
        <f t="shared" si="8"/>
        <v/>
      </c>
      <c r="B131" s="30"/>
      <c r="C131" s="29"/>
      <c r="D131" s="29"/>
      <c r="E131" s="29" t="str">
        <f t="shared" si="10"/>
        <v/>
      </c>
      <c r="F131" s="31" t="str">
        <f t="shared" si="6"/>
        <v/>
      </c>
      <c r="G131" s="28" t="str">
        <f>IF($B131=$B132,"",MAX($G$8:G130)+1)</f>
        <v/>
      </c>
      <c r="H131" s="61"/>
      <c r="I131" s="65" t="str">
        <f t="shared" si="9"/>
        <v/>
      </c>
      <c r="J131" s="30"/>
      <c r="K131" s="29"/>
      <c r="L131" s="31" t="str">
        <f t="shared" si="7"/>
        <v/>
      </c>
      <c r="R131" s="3">
        <v>47543</v>
      </c>
    </row>
    <row r="132" spans="1:18" x14ac:dyDescent="0.2">
      <c r="A132" s="63" t="str">
        <f t="shared" si="8"/>
        <v/>
      </c>
      <c r="B132" s="30"/>
      <c r="C132" s="29"/>
      <c r="D132" s="29"/>
      <c r="E132" s="29" t="str">
        <f t="shared" si="10"/>
        <v/>
      </c>
      <c r="F132" s="31" t="str">
        <f t="shared" si="6"/>
        <v/>
      </c>
      <c r="G132" s="28" t="str">
        <f>IF($B132=$B133,"",MAX($G$8:G131)+1)</f>
        <v/>
      </c>
      <c r="H132" s="61"/>
      <c r="I132" s="65" t="str">
        <f t="shared" si="9"/>
        <v/>
      </c>
      <c r="J132" s="30"/>
      <c r="K132" s="29"/>
      <c r="L132" s="31" t="str">
        <f t="shared" si="7"/>
        <v/>
      </c>
      <c r="R132" s="3">
        <v>47574</v>
      </c>
    </row>
    <row r="133" spans="1:18" x14ac:dyDescent="0.2">
      <c r="A133" s="63" t="str">
        <f t="shared" si="8"/>
        <v/>
      </c>
      <c r="B133" s="30"/>
      <c r="C133" s="29"/>
      <c r="D133" s="29"/>
      <c r="E133" s="29" t="str">
        <f t="shared" si="10"/>
        <v/>
      </c>
      <c r="F133" s="31" t="str">
        <f t="shared" si="6"/>
        <v/>
      </c>
      <c r="G133" s="28" t="str">
        <f>IF($B133=$B134,"",MAX($G$8:G132)+1)</f>
        <v/>
      </c>
      <c r="H133" s="61"/>
      <c r="I133" s="65" t="str">
        <f t="shared" si="9"/>
        <v/>
      </c>
      <c r="J133" s="30"/>
      <c r="K133" s="29"/>
      <c r="L133" s="31" t="str">
        <f t="shared" si="7"/>
        <v/>
      </c>
      <c r="R133" s="3">
        <v>47604</v>
      </c>
    </row>
    <row r="134" spans="1:18" x14ac:dyDescent="0.2">
      <c r="A134" s="63" t="str">
        <f t="shared" si="8"/>
        <v/>
      </c>
      <c r="B134" s="30"/>
      <c r="C134" s="29"/>
      <c r="D134" s="29"/>
      <c r="E134" s="29" t="str">
        <f t="shared" si="10"/>
        <v/>
      </c>
      <c r="F134" s="31" t="str">
        <f t="shared" si="6"/>
        <v/>
      </c>
      <c r="G134" s="28" t="str">
        <f>IF($B134=$B135,"",MAX($G$8:G133)+1)</f>
        <v/>
      </c>
      <c r="H134" s="61"/>
      <c r="I134" s="65" t="str">
        <f t="shared" si="9"/>
        <v/>
      </c>
      <c r="J134" s="30"/>
      <c r="K134" s="29"/>
      <c r="L134" s="31" t="str">
        <f t="shared" si="7"/>
        <v/>
      </c>
      <c r="R134" s="3">
        <v>47635</v>
      </c>
    </row>
    <row r="135" spans="1:18" x14ac:dyDescent="0.2">
      <c r="A135" s="63" t="str">
        <f t="shared" si="8"/>
        <v/>
      </c>
      <c r="B135" s="30"/>
      <c r="C135" s="29"/>
      <c r="D135" s="29"/>
      <c r="E135" s="29" t="str">
        <f t="shared" si="10"/>
        <v/>
      </c>
      <c r="F135" s="31" t="str">
        <f t="shared" si="6"/>
        <v/>
      </c>
      <c r="G135" s="28" t="str">
        <f>IF($B135=$B136,"",MAX($G$8:G134)+1)</f>
        <v/>
      </c>
      <c r="H135" s="61"/>
      <c r="I135" s="65" t="str">
        <f t="shared" si="9"/>
        <v/>
      </c>
      <c r="J135" s="30"/>
      <c r="K135" s="29"/>
      <c r="L135" s="31" t="str">
        <f t="shared" si="7"/>
        <v/>
      </c>
      <c r="R135" s="3">
        <v>47665</v>
      </c>
    </row>
    <row r="136" spans="1:18" x14ac:dyDescent="0.2">
      <c r="A136" s="63" t="str">
        <f t="shared" si="8"/>
        <v/>
      </c>
      <c r="B136" s="30"/>
      <c r="C136" s="29"/>
      <c r="D136" s="29"/>
      <c r="E136" s="29" t="str">
        <f t="shared" si="10"/>
        <v/>
      </c>
      <c r="F136" s="31" t="str">
        <f t="shared" si="6"/>
        <v/>
      </c>
      <c r="G136" s="28" t="str">
        <f>IF($B136=$B137,"",MAX($G$8:G135)+1)</f>
        <v/>
      </c>
      <c r="H136" s="61"/>
      <c r="I136" s="65" t="str">
        <f t="shared" si="9"/>
        <v/>
      </c>
      <c r="J136" s="30"/>
      <c r="K136" s="29"/>
      <c r="L136" s="31" t="str">
        <f t="shared" si="7"/>
        <v/>
      </c>
      <c r="R136" s="3">
        <v>47696</v>
      </c>
    </row>
    <row r="137" spans="1:18" x14ac:dyDescent="0.2">
      <c r="A137" s="63" t="str">
        <f t="shared" si="8"/>
        <v/>
      </c>
      <c r="B137" s="30"/>
      <c r="C137" s="29"/>
      <c r="D137" s="29"/>
      <c r="E137" s="29" t="str">
        <f t="shared" si="10"/>
        <v/>
      </c>
      <c r="F137" s="31" t="str">
        <f t="shared" ref="F137:F200" si="11">IF(E137="","",SUM(E137*($B$2*24)))</f>
        <v/>
      </c>
      <c r="G137" s="28" t="str">
        <f>IF($B137=$B138,"",MAX($G$8:G136)+1)</f>
        <v/>
      </c>
      <c r="H137" s="61"/>
      <c r="I137" s="65" t="str">
        <f t="shared" si="9"/>
        <v/>
      </c>
      <c r="J137" s="30"/>
      <c r="K137" s="29"/>
      <c r="L137" s="31" t="str">
        <f t="shared" ref="L137:L200" si="12">IF(K137="","",SUM(K137*($B$2*24)))</f>
        <v/>
      </c>
      <c r="R137" s="3">
        <v>47727</v>
      </c>
    </row>
    <row r="138" spans="1:18" x14ac:dyDescent="0.2">
      <c r="A138" s="63" t="str">
        <f t="shared" ref="A138:A201" si="13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30"/>
      <c r="C138" s="29"/>
      <c r="D138" s="29"/>
      <c r="E138" s="29" t="str">
        <f t="shared" si="10"/>
        <v/>
      </c>
      <c r="F138" s="31" t="str">
        <f t="shared" si="11"/>
        <v/>
      </c>
      <c r="G138" s="28" t="str">
        <f>IF($B138=$B139,"",MAX($G$8:G137)+1)</f>
        <v/>
      </c>
      <c r="H138" s="61"/>
      <c r="I138" s="65" t="str">
        <f t="shared" ref="I138:I201" si="14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30"/>
      <c r="K138" s="29"/>
      <c r="L138" s="31" t="str">
        <f t="shared" si="12"/>
        <v/>
      </c>
      <c r="R138" s="3">
        <v>47757</v>
      </c>
    </row>
    <row r="139" spans="1:18" x14ac:dyDescent="0.2">
      <c r="A139" s="63" t="str">
        <f t="shared" si="13"/>
        <v/>
      </c>
      <c r="B139" s="30"/>
      <c r="C139" s="29"/>
      <c r="D139" s="29"/>
      <c r="E139" s="29" t="str">
        <f t="shared" si="10"/>
        <v/>
      </c>
      <c r="F139" s="31" t="str">
        <f t="shared" si="11"/>
        <v/>
      </c>
      <c r="G139" s="28" t="str">
        <f>IF($B139=$B140,"",MAX($G$8:G138)+1)</f>
        <v/>
      </c>
      <c r="H139" s="61"/>
      <c r="I139" s="65" t="str">
        <f t="shared" si="14"/>
        <v/>
      </c>
      <c r="J139" s="30"/>
      <c r="K139" s="29"/>
      <c r="L139" s="31" t="str">
        <f t="shared" si="12"/>
        <v/>
      </c>
      <c r="R139" s="3">
        <v>47788</v>
      </c>
    </row>
    <row r="140" spans="1:18" x14ac:dyDescent="0.2">
      <c r="A140" s="63" t="str">
        <f t="shared" si="13"/>
        <v/>
      </c>
      <c r="B140" s="30"/>
      <c r="C140" s="29"/>
      <c r="D140" s="29"/>
      <c r="E140" s="29" t="str">
        <f t="shared" si="10"/>
        <v/>
      </c>
      <c r="F140" s="31" t="str">
        <f t="shared" si="11"/>
        <v/>
      </c>
      <c r="G140" s="28" t="str">
        <f>IF($B140=$B141,"",MAX($G$8:G139)+1)</f>
        <v/>
      </c>
      <c r="H140" s="61"/>
      <c r="I140" s="65" t="str">
        <f t="shared" si="14"/>
        <v/>
      </c>
      <c r="J140" s="30"/>
      <c r="K140" s="29"/>
      <c r="L140" s="31" t="str">
        <f t="shared" si="12"/>
        <v/>
      </c>
      <c r="R140" s="3">
        <v>47818</v>
      </c>
    </row>
    <row r="141" spans="1:18" x14ac:dyDescent="0.2">
      <c r="A141" s="63" t="str">
        <f t="shared" si="13"/>
        <v/>
      </c>
      <c r="B141" s="30"/>
      <c r="C141" s="29"/>
      <c r="D141" s="29"/>
      <c r="E141" s="29" t="str">
        <f t="shared" si="10"/>
        <v/>
      </c>
      <c r="F141" s="31" t="str">
        <f t="shared" si="11"/>
        <v/>
      </c>
      <c r="G141" s="28" t="str">
        <f>IF($B141=$B142,"",MAX($G$8:G140)+1)</f>
        <v/>
      </c>
      <c r="H141" s="61"/>
      <c r="I141" s="65" t="str">
        <f t="shared" si="14"/>
        <v/>
      </c>
      <c r="J141" s="30"/>
      <c r="K141" s="29"/>
      <c r="L141" s="31" t="str">
        <f t="shared" si="12"/>
        <v/>
      </c>
    </row>
    <row r="142" spans="1:18" x14ac:dyDescent="0.2">
      <c r="A142" s="63" t="str">
        <f t="shared" si="13"/>
        <v/>
      </c>
      <c r="B142" s="30"/>
      <c r="C142" s="29"/>
      <c r="D142" s="29"/>
      <c r="E142" s="29" t="str">
        <f t="shared" si="10"/>
        <v/>
      </c>
      <c r="F142" s="31" t="str">
        <f t="shared" si="11"/>
        <v/>
      </c>
      <c r="G142" s="28" t="str">
        <f>IF($B142=$B143,"",MAX($G$8:G141)+1)</f>
        <v/>
      </c>
      <c r="H142" s="61"/>
      <c r="I142" s="65" t="str">
        <f t="shared" si="14"/>
        <v/>
      </c>
      <c r="J142" s="30"/>
      <c r="K142" s="29"/>
      <c r="L142" s="31" t="str">
        <f t="shared" si="12"/>
        <v/>
      </c>
    </row>
    <row r="143" spans="1:18" x14ac:dyDescent="0.2">
      <c r="A143" s="63" t="str">
        <f t="shared" si="13"/>
        <v/>
      </c>
      <c r="B143" s="30"/>
      <c r="C143" s="29"/>
      <c r="D143" s="29"/>
      <c r="E143" s="29" t="str">
        <f t="shared" si="10"/>
        <v/>
      </c>
      <c r="F143" s="31" t="str">
        <f t="shared" si="11"/>
        <v/>
      </c>
      <c r="G143" s="28" t="str">
        <f>IF($B143=$B144,"",MAX($G$8:G142)+1)</f>
        <v/>
      </c>
      <c r="H143" s="61"/>
      <c r="I143" s="65" t="str">
        <f t="shared" si="14"/>
        <v/>
      </c>
      <c r="J143" s="30"/>
      <c r="K143" s="29"/>
      <c r="L143" s="31" t="str">
        <f t="shared" si="12"/>
        <v/>
      </c>
    </row>
    <row r="144" spans="1:18" x14ac:dyDescent="0.2">
      <c r="A144" s="63" t="str">
        <f t="shared" si="13"/>
        <v/>
      </c>
      <c r="B144" s="30"/>
      <c r="C144" s="29"/>
      <c r="D144" s="29"/>
      <c r="E144" s="29" t="str">
        <f t="shared" si="10"/>
        <v/>
      </c>
      <c r="F144" s="31" t="str">
        <f t="shared" si="11"/>
        <v/>
      </c>
      <c r="G144" s="28" t="str">
        <f>IF($B144=$B145,"",MAX($G$8:G143)+1)</f>
        <v/>
      </c>
      <c r="H144" s="61"/>
      <c r="I144" s="65" t="str">
        <f t="shared" si="14"/>
        <v/>
      </c>
      <c r="J144" s="30"/>
      <c r="K144" s="29"/>
      <c r="L144" s="31" t="str">
        <f t="shared" si="12"/>
        <v/>
      </c>
    </row>
    <row r="145" spans="1:12" x14ac:dyDescent="0.2">
      <c r="A145" s="63" t="str">
        <f t="shared" si="13"/>
        <v/>
      </c>
      <c r="B145" s="30"/>
      <c r="C145" s="29"/>
      <c r="D145" s="29"/>
      <c r="E145" s="29" t="str">
        <f t="shared" si="10"/>
        <v/>
      </c>
      <c r="F145" s="31" t="str">
        <f t="shared" si="11"/>
        <v/>
      </c>
      <c r="G145" s="28" t="str">
        <f>IF($B145=$B146,"",MAX($G$8:G144)+1)</f>
        <v/>
      </c>
      <c r="H145" s="61"/>
      <c r="I145" s="65" t="str">
        <f t="shared" si="14"/>
        <v/>
      </c>
      <c r="J145" s="30"/>
      <c r="K145" s="29"/>
      <c r="L145" s="31" t="str">
        <f t="shared" si="12"/>
        <v/>
      </c>
    </row>
    <row r="146" spans="1:12" x14ac:dyDescent="0.2">
      <c r="A146" s="63" t="str">
        <f t="shared" si="13"/>
        <v/>
      </c>
      <c r="B146" s="30"/>
      <c r="C146" s="29"/>
      <c r="D146" s="29"/>
      <c r="E146" s="29" t="str">
        <f t="shared" si="10"/>
        <v/>
      </c>
      <c r="F146" s="31" t="str">
        <f t="shared" si="11"/>
        <v/>
      </c>
      <c r="G146" s="28" t="str">
        <f>IF($B146=$B147,"",MAX($G$8:G145)+1)</f>
        <v/>
      </c>
      <c r="H146" s="61"/>
      <c r="I146" s="65" t="str">
        <f t="shared" si="14"/>
        <v/>
      </c>
      <c r="J146" s="30"/>
      <c r="K146" s="29"/>
      <c r="L146" s="31" t="str">
        <f t="shared" si="12"/>
        <v/>
      </c>
    </row>
    <row r="147" spans="1:12" x14ac:dyDescent="0.2">
      <c r="A147" s="63" t="str">
        <f t="shared" si="13"/>
        <v/>
      </c>
      <c r="B147" s="30"/>
      <c r="C147" s="29"/>
      <c r="D147" s="29"/>
      <c r="E147" s="29" t="str">
        <f t="shared" si="10"/>
        <v/>
      </c>
      <c r="F147" s="31" t="str">
        <f t="shared" si="11"/>
        <v/>
      </c>
      <c r="G147" s="28" t="str">
        <f>IF($B147=$B148,"",MAX($G$8:G146)+1)</f>
        <v/>
      </c>
      <c r="H147" s="61"/>
      <c r="I147" s="65" t="str">
        <f t="shared" si="14"/>
        <v/>
      </c>
      <c r="J147" s="30"/>
      <c r="K147" s="29"/>
      <c r="L147" s="31" t="str">
        <f t="shared" si="12"/>
        <v/>
      </c>
    </row>
    <row r="148" spans="1:12" x14ac:dyDescent="0.2">
      <c r="A148" s="63" t="str">
        <f t="shared" si="13"/>
        <v/>
      </c>
      <c r="B148" s="30"/>
      <c r="C148" s="29"/>
      <c r="D148" s="29"/>
      <c r="E148" s="29" t="str">
        <f t="shared" si="10"/>
        <v/>
      </c>
      <c r="F148" s="31" t="str">
        <f t="shared" si="11"/>
        <v/>
      </c>
      <c r="G148" s="28" t="str">
        <f>IF($B148=$B149,"",MAX($G$8:G147)+1)</f>
        <v/>
      </c>
      <c r="H148" s="61"/>
      <c r="I148" s="65" t="str">
        <f t="shared" si="14"/>
        <v/>
      </c>
      <c r="J148" s="30"/>
      <c r="K148" s="29"/>
      <c r="L148" s="31" t="str">
        <f t="shared" si="12"/>
        <v/>
      </c>
    </row>
    <row r="149" spans="1:12" x14ac:dyDescent="0.2">
      <c r="A149" s="63" t="str">
        <f t="shared" si="13"/>
        <v/>
      </c>
      <c r="B149" s="30"/>
      <c r="C149" s="29"/>
      <c r="D149" s="29"/>
      <c r="E149" s="29" t="str">
        <f t="shared" si="10"/>
        <v/>
      </c>
      <c r="F149" s="31" t="str">
        <f t="shared" si="11"/>
        <v/>
      </c>
      <c r="G149" s="28" t="str">
        <f>IF($B149=$B150,"",MAX($G$8:G148)+1)</f>
        <v/>
      </c>
      <c r="H149" s="61"/>
      <c r="I149" s="65" t="str">
        <f t="shared" si="14"/>
        <v/>
      </c>
      <c r="J149" s="30"/>
      <c r="K149" s="29"/>
      <c r="L149" s="31" t="str">
        <f t="shared" si="12"/>
        <v/>
      </c>
    </row>
    <row r="150" spans="1:12" x14ac:dyDescent="0.2">
      <c r="A150" s="63" t="str">
        <f t="shared" si="13"/>
        <v/>
      </c>
      <c r="B150" s="30"/>
      <c r="C150" s="29"/>
      <c r="D150" s="29"/>
      <c r="E150" s="29" t="str">
        <f t="shared" si="10"/>
        <v/>
      </c>
      <c r="F150" s="31" t="str">
        <f t="shared" si="11"/>
        <v/>
      </c>
      <c r="G150" s="28" t="str">
        <f>IF($B150=$B151,"",MAX($G$8:G149)+1)</f>
        <v/>
      </c>
      <c r="H150" s="61"/>
      <c r="I150" s="65" t="str">
        <f t="shared" si="14"/>
        <v/>
      </c>
      <c r="J150" s="30"/>
      <c r="K150" s="29"/>
      <c r="L150" s="31" t="str">
        <f t="shared" si="12"/>
        <v/>
      </c>
    </row>
    <row r="151" spans="1:12" x14ac:dyDescent="0.2">
      <c r="A151" s="63" t="str">
        <f t="shared" si="13"/>
        <v/>
      </c>
      <c r="B151" s="30"/>
      <c r="C151" s="29"/>
      <c r="D151" s="29"/>
      <c r="E151" s="29" t="str">
        <f t="shared" si="10"/>
        <v/>
      </c>
      <c r="F151" s="31" t="str">
        <f t="shared" si="11"/>
        <v/>
      </c>
      <c r="G151" s="28" t="str">
        <f>IF($B151=$B152,"",MAX($G$8:G150)+1)</f>
        <v/>
      </c>
      <c r="H151" s="61"/>
      <c r="I151" s="65" t="str">
        <f t="shared" si="14"/>
        <v/>
      </c>
      <c r="J151" s="30"/>
      <c r="K151" s="29"/>
      <c r="L151" s="31" t="str">
        <f t="shared" si="12"/>
        <v/>
      </c>
    </row>
    <row r="152" spans="1:12" x14ac:dyDescent="0.2">
      <c r="A152" s="63" t="str">
        <f t="shared" si="13"/>
        <v/>
      </c>
      <c r="B152" s="30"/>
      <c r="C152" s="29"/>
      <c r="D152" s="29"/>
      <c r="E152" s="29" t="str">
        <f t="shared" si="10"/>
        <v/>
      </c>
      <c r="F152" s="31" t="str">
        <f t="shared" si="11"/>
        <v/>
      </c>
      <c r="G152" s="28" t="str">
        <f>IF($B152=$B153,"",MAX($G$8:G151)+1)</f>
        <v/>
      </c>
      <c r="H152" s="61"/>
      <c r="I152" s="65" t="str">
        <f t="shared" si="14"/>
        <v/>
      </c>
      <c r="J152" s="30"/>
      <c r="K152" s="29"/>
      <c r="L152" s="31" t="str">
        <f t="shared" si="12"/>
        <v/>
      </c>
    </row>
    <row r="153" spans="1:12" x14ac:dyDescent="0.2">
      <c r="A153" s="63" t="str">
        <f t="shared" si="13"/>
        <v/>
      </c>
      <c r="B153" s="30"/>
      <c r="C153" s="29"/>
      <c r="D153" s="29"/>
      <c r="E153" s="29" t="str">
        <f t="shared" si="10"/>
        <v/>
      </c>
      <c r="F153" s="31" t="str">
        <f t="shared" si="11"/>
        <v/>
      </c>
      <c r="G153" s="28" t="str">
        <f>IF($B153=$B154,"",MAX($G$8:G152)+1)</f>
        <v/>
      </c>
      <c r="H153" s="61"/>
      <c r="I153" s="65" t="str">
        <f t="shared" si="14"/>
        <v/>
      </c>
      <c r="J153" s="30"/>
      <c r="K153" s="29"/>
      <c r="L153" s="31" t="str">
        <f t="shared" si="12"/>
        <v/>
      </c>
    </row>
    <row r="154" spans="1:12" x14ac:dyDescent="0.2">
      <c r="A154" s="63" t="str">
        <f t="shared" si="13"/>
        <v/>
      </c>
      <c r="B154" s="30"/>
      <c r="C154" s="29"/>
      <c r="D154" s="29"/>
      <c r="E154" s="29" t="str">
        <f t="shared" ref="E154:E217" si="15">IF(D154="","",(SUM(D154-C154)))</f>
        <v/>
      </c>
      <c r="F154" s="31" t="str">
        <f t="shared" si="11"/>
        <v/>
      </c>
      <c r="G154" s="28" t="str">
        <f>IF($B154=$B155,"",MAX($G$8:G153)+1)</f>
        <v/>
      </c>
      <c r="H154" s="61"/>
      <c r="I154" s="65" t="str">
        <f t="shared" si="14"/>
        <v/>
      </c>
      <c r="J154" s="30"/>
      <c r="K154" s="29"/>
      <c r="L154" s="31" t="str">
        <f t="shared" si="12"/>
        <v/>
      </c>
    </row>
    <row r="155" spans="1:12" x14ac:dyDescent="0.2">
      <c r="A155" s="63" t="str">
        <f t="shared" si="13"/>
        <v/>
      </c>
      <c r="B155" s="30"/>
      <c r="C155" s="29"/>
      <c r="D155" s="29"/>
      <c r="E155" s="29" t="str">
        <f t="shared" si="15"/>
        <v/>
      </c>
      <c r="F155" s="31" t="str">
        <f t="shared" si="11"/>
        <v/>
      </c>
      <c r="G155" s="28" t="str">
        <f>IF($B155=$B156,"",MAX($G$8:G154)+1)</f>
        <v/>
      </c>
      <c r="H155" s="61"/>
      <c r="I155" s="65" t="str">
        <f t="shared" si="14"/>
        <v/>
      </c>
      <c r="J155" s="30"/>
      <c r="K155" s="29"/>
      <c r="L155" s="31" t="str">
        <f t="shared" si="12"/>
        <v/>
      </c>
    </row>
    <row r="156" spans="1:12" x14ac:dyDescent="0.2">
      <c r="A156" s="63" t="str">
        <f t="shared" si="13"/>
        <v/>
      </c>
      <c r="B156" s="30"/>
      <c r="C156" s="29"/>
      <c r="D156" s="29"/>
      <c r="E156" s="29" t="str">
        <f t="shared" si="15"/>
        <v/>
      </c>
      <c r="F156" s="31" t="str">
        <f t="shared" si="11"/>
        <v/>
      </c>
      <c r="G156" s="28" t="str">
        <f>IF($B156=$B157,"",MAX($G$8:G155)+1)</f>
        <v/>
      </c>
      <c r="H156" s="61"/>
      <c r="I156" s="65" t="str">
        <f t="shared" si="14"/>
        <v/>
      </c>
      <c r="J156" s="30"/>
      <c r="K156" s="29"/>
      <c r="L156" s="31" t="str">
        <f t="shared" si="12"/>
        <v/>
      </c>
    </row>
    <row r="157" spans="1:12" x14ac:dyDescent="0.2">
      <c r="A157" s="63" t="str">
        <f t="shared" si="13"/>
        <v/>
      </c>
      <c r="B157" s="30"/>
      <c r="C157" s="29"/>
      <c r="D157" s="29"/>
      <c r="E157" s="29" t="str">
        <f t="shared" si="15"/>
        <v/>
      </c>
      <c r="F157" s="31" t="str">
        <f t="shared" si="11"/>
        <v/>
      </c>
      <c r="G157" s="28" t="str">
        <f>IF($B157=$B158,"",MAX($G$8:G156)+1)</f>
        <v/>
      </c>
      <c r="H157" s="61"/>
      <c r="I157" s="65" t="str">
        <f t="shared" si="14"/>
        <v/>
      </c>
      <c r="J157" s="30"/>
      <c r="K157" s="29"/>
      <c r="L157" s="31" t="str">
        <f t="shared" si="12"/>
        <v/>
      </c>
    </row>
    <row r="158" spans="1:12" x14ac:dyDescent="0.2">
      <c r="A158" s="63" t="str">
        <f t="shared" si="13"/>
        <v/>
      </c>
      <c r="B158" s="30"/>
      <c r="C158" s="29"/>
      <c r="D158" s="29"/>
      <c r="E158" s="29" t="str">
        <f t="shared" si="15"/>
        <v/>
      </c>
      <c r="F158" s="31" t="str">
        <f t="shared" si="11"/>
        <v/>
      </c>
      <c r="G158" s="28" t="str">
        <f>IF($B158=$B159,"",MAX($G$8:G157)+1)</f>
        <v/>
      </c>
      <c r="H158" s="61"/>
      <c r="I158" s="65" t="str">
        <f t="shared" si="14"/>
        <v/>
      </c>
      <c r="J158" s="30"/>
      <c r="K158" s="29"/>
      <c r="L158" s="31" t="str">
        <f t="shared" si="12"/>
        <v/>
      </c>
    </row>
    <row r="159" spans="1:12" x14ac:dyDescent="0.2">
      <c r="A159" s="63" t="str">
        <f t="shared" si="13"/>
        <v/>
      </c>
      <c r="B159" s="30"/>
      <c r="C159" s="29"/>
      <c r="D159" s="29"/>
      <c r="E159" s="29" t="str">
        <f t="shared" si="15"/>
        <v/>
      </c>
      <c r="F159" s="31" t="str">
        <f t="shared" si="11"/>
        <v/>
      </c>
      <c r="G159" s="28" t="str">
        <f>IF($B159=$B160,"",MAX($G$8:G158)+1)</f>
        <v/>
      </c>
      <c r="H159" s="61"/>
      <c r="I159" s="65" t="str">
        <f t="shared" si="14"/>
        <v/>
      </c>
      <c r="J159" s="30"/>
      <c r="K159" s="29"/>
      <c r="L159" s="31" t="str">
        <f t="shared" si="12"/>
        <v/>
      </c>
    </row>
    <row r="160" spans="1:12" x14ac:dyDescent="0.2">
      <c r="A160" s="63" t="str">
        <f t="shared" si="13"/>
        <v/>
      </c>
      <c r="B160" s="30"/>
      <c r="C160" s="29"/>
      <c r="D160" s="29"/>
      <c r="E160" s="29" t="str">
        <f t="shared" si="15"/>
        <v/>
      </c>
      <c r="F160" s="31" t="str">
        <f t="shared" si="11"/>
        <v/>
      </c>
      <c r="G160" s="28" t="str">
        <f>IF($B160=$B161,"",MAX($G$8:G159)+1)</f>
        <v/>
      </c>
      <c r="H160" s="61"/>
      <c r="I160" s="65" t="str">
        <f t="shared" si="14"/>
        <v/>
      </c>
      <c r="J160" s="30"/>
      <c r="K160" s="29"/>
      <c r="L160" s="31" t="str">
        <f t="shared" si="12"/>
        <v/>
      </c>
    </row>
    <row r="161" spans="1:12" x14ac:dyDescent="0.2">
      <c r="A161" s="63" t="str">
        <f t="shared" si="13"/>
        <v/>
      </c>
      <c r="B161" s="30"/>
      <c r="C161" s="29"/>
      <c r="D161" s="29"/>
      <c r="E161" s="29" t="str">
        <f t="shared" si="15"/>
        <v/>
      </c>
      <c r="F161" s="31" t="str">
        <f t="shared" si="11"/>
        <v/>
      </c>
      <c r="G161" s="28" t="str">
        <f>IF($B161=$B162,"",MAX($G$8:G160)+1)</f>
        <v/>
      </c>
      <c r="H161" s="61"/>
      <c r="I161" s="65" t="str">
        <f t="shared" si="14"/>
        <v/>
      </c>
      <c r="J161" s="30"/>
      <c r="K161" s="29"/>
      <c r="L161" s="31" t="str">
        <f t="shared" si="12"/>
        <v/>
      </c>
    </row>
    <row r="162" spans="1:12" x14ac:dyDescent="0.2">
      <c r="A162" s="63" t="str">
        <f t="shared" si="13"/>
        <v/>
      </c>
      <c r="B162" s="30"/>
      <c r="C162" s="29"/>
      <c r="D162" s="29"/>
      <c r="E162" s="29" t="str">
        <f t="shared" si="15"/>
        <v/>
      </c>
      <c r="F162" s="31" t="str">
        <f t="shared" si="11"/>
        <v/>
      </c>
      <c r="G162" s="28" t="str">
        <f>IF($B162=$B163,"",MAX($G$8:G161)+1)</f>
        <v/>
      </c>
      <c r="H162" s="61"/>
      <c r="I162" s="65" t="str">
        <f t="shared" si="14"/>
        <v/>
      </c>
      <c r="J162" s="30"/>
      <c r="K162" s="29"/>
      <c r="L162" s="31" t="str">
        <f t="shared" si="12"/>
        <v/>
      </c>
    </row>
    <row r="163" spans="1:12" x14ac:dyDescent="0.2">
      <c r="A163" s="63" t="str">
        <f t="shared" si="13"/>
        <v/>
      </c>
      <c r="B163" s="30"/>
      <c r="C163" s="29"/>
      <c r="D163" s="29"/>
      <c r="E163" s="29" t="str">
        <f t="shared" si="15"/>
        <v/>
      </c>
      <c r="F163" s="31" t="str">
        <f t="shared" si="11"/>
        <v/>
      </c>
      <c r="G163" s="28" t="str">
        <f>IF($B163=$B164,"",MAX($G$8:G162)+1)</f>
        <v/>
      </c>
      <c r="H163" s="61"/>
      <c r="I163" s="65" t="str">
        <f t="shared" si="14"/>
        <v/>
      </c>
      <c r="J163" s="30"/>
      <c r="K163" s="29"/>
      <c r="L163" s="31" t="str">
        <f t="shared" si="12"/>
        <v/>
      </c>
    </row>
    <row r="164" spans="1:12" x14ac:dyDescent="0.2">
      <c r="A164" s="63" t="str">
        <f t="shared" si="13"/>
        <v/>
      </c>
      <c r="B164" s="30"/>
      <c r="C164" s="29"/>
      <c r="D164" s="29"/>
      <c r="E164" s="29" t="str">
        <f t="shared" si="15"/>
        <v/>
      </c>
      <c r="F164" s="31" t="str">
        <f t="shared" si="11"/>
        <v/>
      </c>
      <c r="G164" s="28" t="str">
        <f>IF($B164=$B165,"",MAX($G$8:G163)+1)</f>
        <v/>
      </c>
      <c r="H164" s="61"/>
      <c r="I164" s="65" t="str">
        <f t="shared" si="14"/>
        <v/>
      </c>
      <c r="J164" s="30"/>
      <c r="K164" s="29"/>
      <c r="L164" s="31" t="str">
        <f t="shared" si="12"/>
        <v/>
      </c>
    </row>
    <row r="165" spans="1:12" x14ac:dyDescent="0.2">
      <c r="A165" s="63" t="str">
        <f t="shared" si="13"/>
        <v/>
      </c>
      <c r="B165" s="30"/>
      <c r="C165" s="29"/>
      <c r="D165" s="29"/>
      <c r="E165" s="29" t="str">
        <f t="shared" si="15"/>
        <v/>
      </c>
      <c r="F165" s="31" t="str">
        <f t="shared" si="11"/>
        <v/>
      </c>
      <c r="G165" s="28" t="str">
        <f>IF($B165=$B166,"",MAX($G$8:G164)+1)</f>
        <v/>
      </c>
      <c r="H165" s="61"/>
      <c r="I165" s="65" t="str">
        <f t="shared" si="14"/>
        <v/>
      </c>
      <c r="J165" s="30"/>
      <c r="K165" s="29"/>
      <c r="L165" s="31" t="str">
        <f t="shared" si="12"/>
        <v/>
      </c>
    </row>
    <row r="166" spans="1:12" x14ac:dyDescent="0.2">
      <c r="A166" s="63" t="str">
        <f t="shared" si="13"/>
        <v/>
      </c>
      <c r="B166" s="30"/>
      <c r="C166" s="29"/>
      <c r="D166" s="29"/>
      <c r="E166" s="29" t="str">
        <f t="shared" si="15"/>
        <v/>
      </c>
      <c r="F166" s="31" t="str">
        <f t="shared" si="11"/>
        <v/>
      </c>
      <c r="G166" s="28" t="str">
        <f>IF($B166=$B167,"",MAX($G$8:G165)+1)</f>
        <v/>
      </c>
      <c r="H166" s="61"/>
      <c r="I166" s="65" t="str">
        <f t="shared" si="14"/>
        <v/>
      </c>
      <c r="J166" s="30"/>
      <c r="K166" s="29"/>
      <c r="L166" s="31" t="str">
        <f t="shared" si="12"/>
        <v/>
      </c>
    </row>
    <row r="167" spans="1:12" x14ac:dyDescent="0.2">
      <c r="A167" s="63" t="str">
        <f t="shared" si="13"/>
        <v/>
      </c>
      <c r="B167" s="30"/>
      <c r="C167" s="29"/>
      <c r="D167" s="29"/>
      <c r="E167" s="29" t="str">
        <f t="shared" si="15"/>
        <v/>
      </c>
      <c r="F167" s="31" t="str">
        <f t="shared" si="11"/>
        <v/>
      </c>
      <c r="G167" s="28" t="str">
        <f>IF($B167=$B168,"",MAX($G$8:G166)+1)</f>
        <v/>
      </c>
      <c r="H167" s="61"/>
      <c r="I167" s="65" t="str">
        <f t="shared" si="14"/>
        <v/>
      </c>
      <c r="J167" s="30"/>
      <c r="K167" s="29"/>
      <c r="L167" s="31" t="str">
        <f t="shared" si="12"/>
        <v/>
      </c>
    </row>
    <row r="168" spans="1:12" x14ac:dyDescent="0.2">
      <c r="A168" s="63" t="str">
        <f t="shared" si="13"/>
        <v/>
      </c>
      <c r="B168" s="30"/>
      <c r="C168" s="29"/>
      <c r="D168" s="29"/>
      <c r="E168" s="29" t="str">
        <f t="shared" si="15"/>
        <v/>
      </c>
      <c r="F168" s="31" t="str">
        <f t="shared" si="11"/>
        <v/>
      </c>
      <c r="G168" s="28" t="str">
        <f>IF($B168=$B169,"",MAX($G$8:G167)+1)</f>
        <v/>
      </c>
      <c r="H168" s="61"/>
      <c r="I168" s="65" t="str">
        <f t="shared" si="14"/>
        <v/>
      </c>
      <c r="J168" s="30"/>
      <c r="K168" s="29"/>
      <c r="L168" s="31" t="str">
        <f t="shared" si="12"/>
        <v/>
      </c>
    </row>
    <row r="169" spans="1:12" x14ac:dyDescent="0.2">
      <c r="A169" s="63" t="str">
        <f t="shared" si="13"/>
        <v/>
      </c>
      <c r="B169" s="30"/>
      <c r="C169" s="29"/>
      <c r="D169" s="29"/>
      <c r="E169" s="29" t="str">
        <f t="shared" si="15"/>
        <v/>
      </c>
      <c r="F169" s="31" t="str">
        <f t="shared" si="11"/>
        <v/>
      </c>
      <c r="G169" s="28" t="str">
        <f>IF($B169=$B170,"",MAX($G$8:G168)+1)</f>
        <v/>
      </c>
      <c r="H169" s="61"/>
      <c r="I169" s="65" t="str">
        <f t="shared" si="14"/>
        <v/>
      </c>
      <c r="J169" s="30"/>
      <c r="K169" s="29"/>
      <c r="L169" s="31" t="str">
        <f t="shared" si="12"/>
        <v/>
      </c>
    </row>
    <row r="170" spans="1:12" x14ac:dyDescent="0.2">
      <c r="A170" s="63" t="str">
        <f t="shared" si="13"/>
        <v/>
      </c>
      <c r="B170" s="30"/>
      <c r="C170" s="29"/>
      <c r="D170" s="29"/>
      <c r="E170" s="29" t="str">
        <f t="shared" si="15"/>
        <v/>
      </c>
      <c r="F170" s="31" t="str">
        <f t="shared" si="11"/>
        <v/>
      </c>
      <c r="G170" s="28" t="str">
        <f>IF($B170=$B171,"",MAX($G$8:G169)+1)</f>
        <v/>
      </c>
      <c r="H170" s="61"/>
      <c r="I170" s="65" t="str">
        <f t="shared" si="14"/>
        <v/>
      </c>
      <c r="J170" s="30"/>
      <c r="K170" s="29"/>
      <c r="L170" s="31" t="str">
        <f t="shared" si="12"/>
        <v/>
      </c>
    </row>
    <row r="171" spans="1:12" x14ac:dyDescent="0.2">
      <c r="A171" s="63" t="str">
        <f t="shared" si="13"/>
        <v/>
      </c>
      <c r="B171" s="30"/>
      <c r="C171" s="29"/>
      <c r="D171" s="29"/>
      <c r="E171" s="29" t="str">
        <f t="shared" si="15"/>
        <v/>
      </c>
      <c r="F171" s="31" t="str">
        <f t="shared" si="11"/>
        <v/>
      </c>
      <c r="G171" s="28" t="str">
        <f>IF($B171=$B172,"",MAX($G$8:G170)+1)</f>
        <v/>
      </c>
      <c r="H171" s="61"/>
      <c r="I171" s="65" t="str">
        <f t="shared" si="14"/>
        <v/>
      </c>
      <c r="J171" s="30"/>
      <c r="K171" s="29"/>
      <c r="L171" s="31" t="str">
        <f t="shared" si="12"/>
        <v/>
      </c>
    </row>
    <row r="172" spans="1:12" x14ac:dyDescent="0.2">
      <c r="A172" s="63" t="str">
        <f t="shared" si="13"/>
        <v/>
      </c>
      <c r="B172" s="30"/>
      <c r="C172" s="29"/>
      <c r="D172" s="29"/>
      <c r="E172" s="29" t="str">
        <f t="shared" si="15"/>
        <v/>
      </c>
      <c r="F172" s="31" t="str">
        <f t="shared" si="11"/>
        <v/>
      </c>
      <c r="G172" s="28" t="str">
        <f>IF($B172=$B173,"",MAX($G$8:G171)+1)</f>
        <v/>
      </c>
      <c r="H172" s="61"/>
      <c r="I172" s="65" t="str">
        <f t="shared" si="14"/>
        <v/>
      </c>
      <c r="J172" s="30"/>
      <c r="K172" s="29"/>
      <c r="L172" s="31" t="str">
        <f t="shared" si="12"/>
        <v/>
      </c>
    </row>
    <row r="173" spans="1:12" x14ac:dyDescent="0.2">
      <c r="A173" s="63" t="str">
        <f t="shared" si="13"/>
        <v/>
      </c>
      <c r="B173" s="30"/>
      <c r="C173" s="29"/>
      <c r="D173" s="29"/>
      <c r="E173" s="29" t="str">
        <f t="shared" si="15"/>
        <v/>
      </c>
      <c r="F173" s="31" t="str">
        <f t="shared" si="11"/>
        <v/>
      </c>
      <c r="G173" s="28" t="str">
        <f>IF($B173=$B174,"",MAX($G$8:G172)+1)</f>
        <v/>
      </c>
      <c r="H173" s="61"/>
      <c r="I173" s="65" t="str">
        <f t="shared" si="14"/>
        <v/>
      </c>
      <c r="J173" s="30"/>
      <c r="K173" s="29"/>
      <c r="L173" s="31" t="str">
        <f t="shared" si="12"/>
        <v/>
      </c>
    </row>
    <row r="174" spans="1:12" x14ac:dyDescent="0.2">
      <c r="A174" s="63" t="str">
        <f t="shared" si="13"/>
        <v/>
      </c>
      <c r="B174" s="30"/>
      <c r="C174" s="29"/>
      <c r="D174" s="29"/>
      <c r="E174" s="29" t="str">
        <f t="shared" si="15"/>
        <v/>
      </c>
      <c r="F174" s="31" t="str">
        <f t="shared" si="11"/>
        <v/>
      </c>
      <c r="G174" s="28" t="str">
        <f>IF($B174=$B175,"",MAX($G$8:G173)+1)</f>
        <v/>
      </c>
      <c r="H174" s="61"/>
      <c r="I174" s="65" t="str">
        <f t="shared" si="14"/>
        <v/>
      </c>
      <c r="J174" s="30"/>
      <c r="K174" s="29"/>
      <c r="L174" s="31" t="str">
        <f t="shared" si="12"/>
        <v/>
      </c>
    </row>
    <row r="175" spans="1:12" x14ac:dyDescent="0.2">
      <c r="A175" s="63" t="str">
        <f t="shared" si="13"/>
        <v/>
      </c>
      <c r="B175" s="30"/>
      <c r="C175" s="29"/>
      <c r="D175" s="29"/>
      <c r="E175" s="29" t="str">
        <f t="shared" si="15"/>
        <v/>
      </c>
      <c r="F175" s="31" t="str">
        <f t="shared" si="11"/>
        <v/>
      </c>
      <c r="G175" s="28" t="str">
        <f>IF($B175=$B176,"",MAX($G$8:G174)+1)</f>
        <v/>
      </c>
      <c r="H175" s="61"/>
      <c r="I175" s="65" t="str">
        <f t="shared" si="14"/>
        <v/>
      </c>
      <c r="J175" s="30"/>
      <c r="K175" s="29"/>
      <c r="L175" s="31" t="str">
        <f t="shared" si="12"/>
        <v/>
      </c>
    </row>
    <row r="176" spans="1:12" x14ac:dyDescent="0.2">
      <c r="A176" s="63" t="str">
        <f t="shared" si="13"/>
        <v/>
      </c>
      <c r="B176" s="30"/>
      <c r="C176" s="29"/>
      <c r="D176" s="29"/>
      <c r="E176" s="29" t="str">
        <f t="shared" si="15"/>
        <v/>
      </c>
      <c r="F176" s="31" t="str">
        <f t="shared" si="11"/>
        <v/>
      </c>
      <c r="G176" s="28" t="str">
        <f>IF($B176=$B177,"",MAX($G$8:G175)+1)</f>
        <v/>
      </c>
      <c r="H176" s="61"/>
      <c r="I176" s="65" t="str">
        <f t="shared" si="14"/>
        <v/>
      </c>
      <c r="J176" s="30"/>
      <c r="K176" s="29"/>
      <c r="L176" s="31" t="str">
        <f t="shared" si="12"/>
        <v/>
      </c>
    </row>
    <row r="177" spans="1:12" x14ac:dyDescent="0.2">
      <c r="A177" s="63" t="str">
        <f t="shared" si="13"/>
        <v/>
      </c>
      <c r="B177" s="30"/>
      <c r="C177" s="29"/>
      <c r="D177" s="29"/>
      <c r="E177" s="29" t="str">
        <f t="shared" si="15"/>
        <v/>
      </c>
      <c r="F177" s="31" t="str">
        <f t="shared" si="11"/>
        <v/>
      </c>
      <c r="G177" s="28" t="str">
        <f>IF($B177=$B178,"",MAX($G$8:G176)+1)</f>
        <v/>
      </c>
      <c r="H177" s="61"/>
      <c r="I177" s="65" t="str">
        <f t="shared" si="14"/>
        <v/>
      </c>
      <c r="J177" s="30"/>
      <c r="K177" s="29"/>
      <c r="L177" s="31" t="str">
        <f t="shared" si="12"/>
        <v/>
      </c>
    </row>
    <row r="178" spans="1:12" x14ac:dyDescent="0.2">
      <c r="A178" s="63" t="str">
        <f t="shared" si="13"/>
        <v/>
      </c>
      <c r="B178" s="30"/>
      <c r="C178" s="29"/>
      <c r="D178" s="29"/>
      <c r="E178" s="29" t="str">
        <f t="shared" si="15"/>
        <v/>
      </c>
      <c r="F178" s="31" t="str">
        <f t="shared" si="11"/>
        <v/>
      </c>
      <c r="G178" s="28" t="str">
        <f>IF($B178=$B179,"",MAX($G$8:G177)+1)</f>
        <v/>
      </c>
      <c r="H178" s="61"/>
      <c r="I178" s="65" t="str">
        <f t="shared" si="14"/>
        <v/>
      </c>
      <c r="J178" s="30"/>
      <c r="K178" s="29"/>
      <c r="L178" s="31" t="str">
        <f t="shared" si="12"/>
        <v/>
      </c>
    </row>
    <row r="179" spans="1:12" x14ac:dyDescent="0.2">
      <c r="A179" s="63" t="str">
        <f t="shared" si="13"/>
        <v/>
      </c>
      <c r="B179" s="30"/>
      <c r="C179" s="29"/>
      <c r="D179" s="29"/>
      <c r="E179" s="29" t="str">
        <f t="shared" si="15"/>
        <v/>
      </c>
      <c r="F179" s="31" t="str">
        <f t="shared" si="11"/>
        <v/>
      </c>
      <c r="G179" s="28" t="str">
        <f>IF($B179=$B180,"",MAX($G$8:G178)+1)</f>
        <v/>
      </c>
      <c r="H179" s="61"/>
      <c r="I179" s="65" t="str">
        <f t="shared" si="14"/>
        <v/>
      </c>
      <c r="J179" s="30"/>
      <c r="K179" s="29"/>
      <c r="L179" s="31" t="str">
        <f t="shared" si="12"/>
        <v/>
      </c>
    </row>
    <row r="180" spans="1:12" x14ac:dyDescent="0.2">
      <c r="A180" s="63" t="str">
        <f t="shared" si="13"/>
        <v/>
      </c>
      <c r="B180" s="30"/>
      <c r="C180" s="29"/>
      <c r="D180" s="29"/>
      <c r="E180" s="29" t="str">
        <f t="shared" si="15"/>
        <v/>
      </c>
      <c r="F180" s="31" t="str">
        <f t="shared" si="11"/>
        <v/>
      </c>
      <c r="G180" s="28" t="str">
        <f>IF($B180=$B181,"",MAX($G$8:G179)+1)</f>
        <v/>
      </c>
      <c r="H180" s="61"/>
      <c r="I180" s="65" t="str">
        <f t="shared" si="14"/>
        <v/>
      </c>
      <c r="J180" s="30"/>
      <c r="K180" s="29"/>
      <c r="L180" s="31" t="str">
        <f t="shared" si="12"/>
        <v/>
      </c>
    </row>
    <row r="181" spans="1:12" x14ac:dyDescent="0.2">
      <c r="A181" s="63" t="str">
        <f t="shared" si="13"/>
        <v/>
      </c>
      <c r="B181" s="30"/>
      <c r="C181" s="29"/>
      <c r="D181" s="29"/>
      <c r="E181" s="29" t="str">
        <f t="shared" si="15"/>
        <v/>
      </c>
      <c r="F181" s="31" t="str">
        <f t="shared" si="11"/>
        <v/>
      </c>
      <c r="G181" s="28" t="str">
        <f>IF($B181=$B182,"",MAX($G$8:G180)+1)</f>
        <v/>
      </c>
      <c r="H181" s="61"/>
      <c r="I181" s="65" t="str">
        <f t="shared" si="14"/>
        <v/>
      </c>
      <c r="J181" s="30"/>
      <c r="K181" s="29"/>
      <c r="L181" s="31" t="str">
        <f t="shared" si="12"/>
        <v/>
      </c>
    </row>
    <row r="182" spans="1:12" x14ac:dyDescent="0.2">
      <c r="A182" s="63" t="str">
        <f t="shared" si="13"/>
        <v/>
      </c>
      <c r="B182" s="30"/>
      <c r="C182" s="29"/>
      <c r="D182" s="29"/>
      <c r="E182" s="29" t="str">
        <f t="shared" si="15"/>
        <v/>
      </c>
      <c r="F182" s="31" t="str">
        <f t="shared" si="11"/>
        <v/>
      </c>
      <c r="G182" s="28" t="str">
        <f>IF($B182=$B183,"",MAX($G$8:G181)+1)</f>
        <v/>
      </c>
      <c r="H182" s="61"/>
      <c r="I182" s="65" t="str">
        <f t="shared" si="14"/>
        <v/>
      </c>
      <c r="J182" s="30"/>
      <c r="K182" s="29"/>
      <c r="L182" s="31" t="str">
        <f t="shared" si="12"/>
        <v/>
      </c>
    </row>
    <row r="183" spans="1:12" x14ac:dyDescent="0.2">
      <c r="A183" s="63" t="str">
        <f t="shared" si="13"/>
        <v/>
      </c>
      <c r="B183" s="30"/>
      <c r="C183" s="29"/>
      <c r="D183" s="29"/>
      <c r="E183" s="29" t="str">
        <f t="shared" si="15"/>
        <v/>
      </c>
      <c r="F183" s="31" t="str">
        <f t="shared" si="11"/>
        <v/>
      </c>
      <c r="G183" s="28" t="str">
        <f>IF($B183=$B184,"",MAX($G$8:G182)+1)</f>
        <v/>
      </c>
      <c r="H183" s="61"/>
      <c r="I183" s="65" t="str">
        <f t="shared" si="14"/>
        <v/>
      </c>
      <c r="J183" s="30"/>
      <c r="K183" s="29"/>
      <c r="L183" s="31" t="str">
        <f t="shared" si="12"/>
        <v/>
      </c>
    </row>
    <row r="184" spans="1:12" x14ac:dyDescent="0.2">
      <c r="A184" s="63" t="str">
        <f t="shared" si="13"/>
        <v/>
      </c>
      <c r="B184" s="30"/>
      <c r="C184" s="29"/>
      <c r="D184" s="29"/>
      <c r="E184" s="29" t="str">
        <f t="shared" si="15"/>
        <v/>
      </c>
      <c r="F184" s="31" t="str">
        <f t="shared" si="11"/>
        <v/>
      </c>
      <c r="G184" s="28" t="str">
        <f>IF($B184=$B185,"",MAX($G$8:G183)+1)</f>
        <v/>
      </c>
      <c r="H184" s="61"/>
      <c r="I184" s="65" t="str">
        <f t="shared" si="14"/>
        <v/>
      </c>
      <c r="J184" s="30"/>
      <c r="K184" s="29"/>
      <c r="L184" s="31" t="str">
        <f t="shared" si="12"/>
        <v/>
      </c>
    </row>
    <row r="185" spans="1:12" x14ac:dyDescent="0.2">
      <c r="A185" s="63" t="str">
        <f t="shared" si="13"/>
        <v/>
      </c>
      <c r="B185" s="30"/>
      <c r="C185" s="29"/>
      <c r="D185" s="29"/>
      <c r="E185" s="29" t="str">
        <f t="shared" si="15"/>
        <v/>
      </c>
      <c r="F185" s="31" t="str">
        <f t="shared" si="11"/>
        <v/>
      </c>
      <c r="G185" s="28" t="str">
        <f>IF($B185=$B186,"",MAX($G$8:G184)+1)</f>
        <v/>
      </c>
      <c r="H185" s="61"/>
      <c r="I185" s="65" t="str">
        <f t="shared" si="14"/>
        <v/>
      </c>
      <c r="J185" s="30"/>
      <c r="K185" s="29"/>
      <c r="L185" s="31" t="str">
        <f t="shared" si="12"/>
        <v/>
      </c>
    </row>
    <row r="186" spans="1:12" x14ac:dyDescent="0.2">
      <c r="A186" s="63" t="str">
        <f t="shared" si="13"/>
        <v/>
      </c>
      <c r="B186" s="30"/>
      <c r="C186" s="29"/>
      <c r="D186" s="29"/>
      <c r="E186" s="29" t="str">
        <f t="shared" si="15"/>
        <v/>
      </c>
      <c r="F186" s="31" t="str">
        <f t="shared" si="11"/>
        <v/>
      </c>
      <c r="G186" s="28" t="str">
        <f>IF($B186=$B187,"",MAX($G$8:G185)+1)</f>
        <v/>
      </c>
      <c r="H186" s="61"/>
      <c r="I186" s="65" t="str">
        <f t="shared" si="14"/>
        <v/>
      </c>
      <c r="J186" s="30"/>
      <c r="K186" s="29"/>
      <c r="L186" s="31" t="str">
        <f t="shared" si="12"/>
        <v/>
      </c>
    </row>
    <row r="187" spans="1:12" x14ac:dyDescent="0.2">
      <c r="A187" s="63" t="str">
        <f t="shared" si="13"/>
        <v/>
      </c>
      <c r="B187" s="30"/>
      <c r="C187" s="29"/>
      <c r="D187" s="29"/>
      <c r="E187" s="29" t="str">
        <f t="shared" si="15"/>
        <v/>
      </c>
      <c r="F187" s="31" t="str">
        <f t="shared" si="11"/>
        <v/>
      </c>
      <c r="G187" s="28" t="str">
        <f>IF($B187=$B188,"",MAX($G$8:G186)+1)</f>
        <v/>
      </c>
      <c r="H187" s="61"/>
      <c r="I187" s="65" t="str">
        <f t="shared" si="14"/>
        <v/>
      </c>
      <c r="J187" s="30"/>
      <c r="K187" s="29"/>
      <c r="L187" s="31" t="str">
        <f t="shared" si="12"/>
        <v/>
      </c>
    </row>
    <row r="188" spans="1:12" x14ac:dyDescent="0.2">
      <c r="A188" s="63" t="str">
        <f t="shared" si="13"/>
        <v/>
      </c>
      <c r="B188" s="30"/>
      <c r="C188" s="29"/>
      <c r="D188" s="29"/>
      <c r="E188" s="29" t="str">
        <f t="shared" si="15"/>
        <v/>
      </c>
      <c r="F188" s="31" t="str">
        <f t="shared" si="11"/>
        <v/>
      </c>
      <c r="G188" s="28" t="str">
        <f>IF($B188=$B189,"",MAX($G$8:G187)+1)</f>
        <v/>
      </c>
      <c r="H188" s="61"/>
      <c r="I188" s="65" t="str">
        <f t="shared" si="14"/>
        <v/>
      </c>
      <c r="J188" s="30"/>
      <c r="K188" s="29"/>
      <c r="L188" s="31" t="str">
        <f t="shared" si="12"/>
        <v/>
      </c>
    </row>
    <row r="189" spans="1:12" x14ac:dyDescent="0.2">
      <c r="A189" s="63" t="str">
        <f t="shared" si="13"/>
        <v/>
      </c>
      <c r="B189" s="30"/>
      <c r="C189" s="29"/>
      <c r="D189" s="29"/>
      <c r="E189" s="29" t="str">
        <f t="shared" si="15"/>
        <v/>
      </c>
      <c r="F189" s="31" t="str">
        <f t="shared" si="11"/>
        <v/>
      </c>
      <c r="G189" s="28" t="str">
        <f>IF($B189=$B190,"",MAX($G$8:G188)+1)</f>
        <v/>
      </c>
      <c r="H189" s="61"/>
      <c r="I189" s="65" t="str">
        <f t="shared" si="14"/>
        <v/>
      </c>
      <c r="J189" s="30"/>
      <c r="K189" s="29"/>
      <c r="L189" s="31" t="str">
        <f t="shared" si="12"/>
        <v/>
      </c>
    </row>
    <row r="190" spans="1:12" x14ac:dyDescent="0.2">
      <c r="A190" s="63" t="str">
        <f t="shared" si="13"/>
        <v/>
      </c>
      <c r="B190" s="30"/>
      <c r="C190" s="29"/>
      <c r="D190" s="29"/>
      <c r="E190" s="29" t="str">
        <f t="shared" si="15"/>
        <v/>
      </c>
      <c r="F190" s="31" t="str">
        <f t="shared" si="11"/>
        <v/>
      </c>
      <c r="G190" s="28" t="str">
        <f>IF($B190=$B191,"",MAX($G$8:G189)+1)</f>
        <v/>
      </c>
      <c r="H190" s="61"/>
      <c r="I190" s="65" t="str">
        <f t="shared" si="14"/>
        <v/>
      </c>
      <c r="J190" s="30"/>
      <c r="K190" s="29"/>
      <c r="L190" s="31" t="str">
        <f t="shared" si="12"/>
        <v/>
      </c>
    </row>
    <row r="191" spans="1:12" x14ac:dyDescent="0.2">
      <c r="A191" s="63" t="str">
        <f t="shared" si="13"/>
        <v/>
      </c>
      <c r="B191" s="30"/>
      <c r="C191" s="29"/>
      <c r="D191" s="29"/>
      <c r="E191" s="29" t="str">
        <f t="shared" si="15"/>
        <v/>
      </c>
      <c r="F191" s="31" t="str">
        <f t="shared" si="11"/>
        <v/>
      </c>
      <c r="G191" s="28" t="str">
        <f>IF($B191=$B192,"",MAX($G$8:G190)+1)</f>
        <v/>
      </c>
      <c r="H191" s="61"/>
      <c r="I191" s="65" t="str">
        <f t="shared" si="14"/>
        <v/>
      </c>
      <c r="J191" s="30"/>
      <c r="K191" s="29"/>
      <c r="L191" s="31" t="str">
        <f t="shared" si="12"/>
        <v/>
      </c>
    </row>
    <row r="192" spans="1:12" x14ac:dyDescent="0.2">
      <c r="A192" s="63" t="str">
        <f t="shared" si="13"/>
        <v/>
      </c>
      <c r="B192" s="30"/>
      <c r="C192" s="29"/>
      <c r="D192" s="29"/>
      <c r="E192" s="29" t="str">
        <f t="shared" si="15"/>
        <v/>
      </c>
      <c r="F192" s="31" t="str">
        <f t="shared" si="11"/>
        <v/>
      </c>
      <c r="G192" s="28" t="str">
        <f>IF($B192=$B193,"",MAX($G$8:G191)+1)</f>
        <v/>
      </c>
      <c r="H192" s="61"/>
      <c r="I192" s="65" t="str">
        <f t="shared" si="14"/>
        <v/>
      </c>
      <c r="J192" s="30"/>
      <c r="K192" s="29"/>
      <c r="L192" s="31" t="str">
        <f t="shared" si="12"/>
        <v/>
      </c>
    </row>
    <row r="193" spans="1:12" x14ac:dyDescent="0.2">
      <c r="A193" s="63" t="str">
        <f t="shared" si="13"/>
        <v/>
      </c>
      <c r="B193" s="30"/>
      <c r="C193" s="29"/>
      <c r="D193" s="29"/>
      <c r="E193" s="29" t="str">
        <f t="shared" si="15"/>
        <v/>
      </c>
      <c r="F193" s="31" t="str">
        <f t="shared" si="11"/>
        <v/>
      </c>
      <c r="G193" s="28" t="str">
        <f>IF($B193=$B194,"",MAX($G$8:G192)+1)</f>
        <v/>
      </c>
      <c r="H193" s="61"/>
      <c r="I193" s="65" t="str">
        <f t="shared" si="14"/>
        <v/>
      </c>
      <c r="J193" s="30"/>
      <c r="K193" s="29"/>
      <c r="L193" s="31" t="str">
        <f t="shared" si="12"/>
        <v/>
      </c>
    </row>
    <row r="194" spans="1:12" x14ac:dyDescent="0.2">
      <c r="A194" s="63" t="str">
        <f t="shared" si="13"/>
        <v/>
      </c>
      <c r="B194" s="30"/>
      <c r="C194" s="29"/>
      <c r="D194" s="29"/>
      <c r="E194" s="29" t="str">
        <f t="shared" si="15"/>
        <v/>
      </c>
      <c r="F194" s="31" t="str">
        <f t="shared" si="11"/>
        <v/>
      </c>
      <c r="G194" s="28" t="str">
        <f>IF($B194=$B195,"",MAX($G$8:G193)+1)</f>
        <v/>
      </c>
      <c r="H194" s="61"/>
      <c r="I194" s="65" t="str">
        <f t="shared" si="14"/>
        <v/>
      </c>
      <c r="J194" s="30"/>
      <c r="K194" s="29"/>
      <c r="L194" s="31" t="str">
        <f t="shared" si="12"/>
        <v/>
      </c>
    </row>
    <row r="195" spans="1:12" x14ac:dyDescent="0.2">
      <c r="A195" s="63" t="str">
        <f t="shared" si="13"/>
        <v/>
      </c>
      <c r="B195" s="30"/>
      <c r="C195" s="29"/>
      <c r="D195" s="29"/>
      <c r="E195" s="29" t="str">
        <f t="shared" si="15"/>
        <v/>
      </c>
      <c r="F195" s="31" t="str">
        <f t="shared" si="11"/>
        <v/>
      </c>
      <c r="G195" s="28" t="str">
        <f>IF($B195=$B196,"",MAX($G$8:G194)+1)</f>
        <v/>
      </c>
      <c r="H195" s="61"/>
      <c r="I195" s="65" t="str">
        <f t="shared" si="14"/>
        <v/>
      </c>
      <c r="J195" s="30"/>
      <c r="K195" s="29"/>
      <c r="L195" s="31" t="str">
        <f t="shared" si="12"/>
        <v/>
      </c>
    </row>
    <row r="196" spans="1:12" x14ac:dyDescent="0.2">
      <c r="A196" s="63" t="str">
        <f t="shared" si="13"/>
        <v/>
      </c>
      <c r="B196" s="30"/>
      <c r="C196" s="29"/>
      <c r="D196" s="29"/>
      <c r="E196" s="29" t="str">
        <f t="shared" si="15"/>
        <v/>
      </c>
      <c r="F196" s="31" t="str">
        <f t="shared" si="11"/>
        <v/>
      </c>
      <c r="G196" s="28" t="str">
        <f>IF($B196=$B197,"",MAX($G$8:G195)+1)</f>
        <v/>
      </c>
      <c r="H196" s="61"/>
      <c r="I196" s="65" t="str">
        <f t="shared" si="14"/>
        <v/>
      </c>
      <c r="J196" s="30"/>
      <c r="K196" s="29"/>
      <c r="L196" s="31" t="str">
        <f t="shared" si="12"/>
        <v/>
      </c>
    </row>
    <row r="197" spans="1:12" x14ac:dyDescent="0.2">
      <c r="A197" s="63" t="str">
        <f t="shared" si="13"/>
        <v/>
      </c>
      <c r="B197" s="30"/>
      <c r="C197" s="29"/>
      <c r="D197" s="29"/>
      <c r="E197" s="29" t="str">
        <f t="shared" si="15"/>
        <v/>
      </c>
      <c r="F197" s="31" t="str">
        <f t="shared" si="11"/>
        <v/>
      </c>
      <c r="G197" s="28" t="str">
        <f>IF($B197=$B198,"",MAX($G$8:G196)+1)</f>
        <v/>
      </c>
      <c r="H197" s="61"/>
      <c r="I197" s="65" t="str">
        <f t="shared" si="14"/>
        <v/>
      </c>
      <c r="J197" s="30"/>
      <c r="K197" s="29"/>
      <c r="L197" s="31" t="str">
        <f t="shared" si="12"/>
        <v/>
      </c>
    </row>
    <row r="198" spans="1:12" x14ac:dyDescent="0.2">
      <c r="A198" s="63" t="str">
        <f t="shared" si="13"/>
        <v/>
      </c>
      <c r="B198" s="30"/>
      <c r="C198" s="29"/>
      <c r="D198" s="29"/>
      <c r="E198" s="29" t="str">
        <f t="shared" si="15"/>
        <v/>
      </c>
      <c r="F198" s="31" t="str">
        <f t="shared" si="11"/>
        <v/>
      </c>
      <c r="G198" s="28" t="str">
        <f>IF($B198=$B199,"",MAX($G$8:G197)+1)</f>
        <v/>
      </c>
      <c r="H198" s="61"/>
      <c r="I198" s="65" t="str">
        <f t="shared" si="14"/>
        <v/>
      </c>
      <c r="J198" s="30"/>
      <c r="K198" s="29"/>
      <c r="L198" s="31" t="str">
        <f t="shared" si="12"/>
        <v/>
      </c>
    </row>
    <row r="199" spans="1:12" x14ac:dyDescent="0.2">
      <c r="A199" s="63" t="str">
        <f t="shared" si="13"/>
        <v/>
      </c>
      <c r="B199" s="30"/>
      <c r="C199" s="29"/>
      <c r="D199" s="29"/>
      <c r="E199" s="29" t="str">
        <f t="shared" si="15"/>
        <v/>
      </c>
      <c r="F199" s="31" t="str">
        <f t="shared" si="11"/>
        <v/>
      </c>
      <c r="G199" s="28" t="str">
        <f>IF($B199=$B200,"",MAX($G$8:G198)+1)</f>
        <v/>
      </c>
      <c r="H199" s="61"/>
      <c r="I199" s="65" t="str">
        <f t="shared" si="14"/>
        <v/>
      </c>
      <c r="J199" s="30"/>
      <c r="K199" s="29"/>
      <c r="L199" s="31" t="str">
        <f t="shared" si="12"/>
        <v/>
      </c>
    </row>
    <row r="200" spans="1:12" x14ac:dyDescent="0.2">
      <c r="A200" s="63" t="str">
        <f t="shared" si="13"/>
        <v/>
      </c>
      <c r="B200" s="30"/>
      <c r="C200" s="29"/>
      <c r="D200" s="29"/>
      <c r="E200" s="29" t="str">
        <f t="shared" si="15"/>
        <v/>
      </c>
      <c r="F200" s="31" t="str">
        <f t="shared" si="11"/>
        <v/>
      </c>
      <c r="G200" s="28" t="str">
        <f>IF($B200=$B201,"",MAX($G$8:G199)+1)</f>
        <v/>
      </c>
      <c r="H200" s="61"/>
      <c r="I200" s="65" t="str">
        <f t="shared" si="14"/>
        <v/>
      </c>
      <c r="J200" s="30"/>
      <c r="K200" s="29"/>
      <c r="L200" s="31" t="str">
        <f t="shared" si="12"/>
        <v/>
      </c>
    </row>
    <row r="201" spans="1:12" x14ac:dyDescent="0.2">
      <c r="A201" s="63" t="str">
        <f t="shared" si="13"/>
        <v/>
      </c>
      <c r="B201" s="30"/>
      <c r="C201" s="29"/>
      <c r="D201" s="29"/>
      <c r="E201" s="29" t="str">
        <f t="shared" si="15"/>
        <v/>
      </c>
      <c r="F201" s="31" t="str">
        <f t="shared" ref="F201:F264" si="16">IF(E201="","",SUM(E201*($B$2*24)))</f>
        <v/>
      </c>
      <c r="G201" s="28" t="str">
        <f>IF($B201=$B202,"",MAX($G$8:G200)+1)</f>
        <v/>
      </c>
      <c r="H201" s="61"/>
      <c r="I201" s="65" t="str">
        <f t="shared" si="14"/>
        <v/>
      </c>
      <c r="J201" s="30"/>
      <c r="K201" s="29"/>
      <c r="L201" s="31" t="str">
        <f t="shared" ref="L201:L264" si="17">IF(K201="","",SUM(K201*($B$2*24)))</f>
        <v/>
      </c>
    </row>
    <row r="202" spans="1:12" x14ac:dyDescent="0.2">
      <c r="A202" s="63" t="str">
        <f t="shared" ref="A202:A265" si="18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30"/>
      <c r="C202" s="29"/>
      <c r="D202" s="29"/>
      <c r="E202" s="29" t="str">
        <f t="shared" si="15"/>
        <v/>
      </c>
      <c r="F202" s="31" t="str">
        <f t="shared" si="16"/>
        <v/>
      </c>
      <c r="G202" s="28" t="str">
        <f>IF($B202=$B203,"",MAX($G$8:G201)+1)</f>
        <v/>
      </c>
      <c r="H202" s="61"/>
      <c r="I202" s="65" t="str">
        <f t="shared" ref="I202:I265" si="19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30"/>
      <c r="K202" s="29"/>
      <c r="L202" s="31" t="str">
        <f t="shared" si="17"/>
        <v/>
      </c>
    </row>
    <row r="203" spans="1:12" x14ac:dyDescent="0.2">
      <c r="A203" s="63" t="str">
        <f t="shared" si="18"/>
        <v/>
      </c>
      <c r="B203" s="30"/>
      <c r="C203" s="29"/>
      <c r="D203" s="29"/>
      <c r="E203" s="29" t="str">
        <f t="shared" si="15"/>
        <v/>
      </c>
      <c r="F203" s="31" t="str">
        <f t="shared" si="16"/>
        <v/>
      </c>
      <c r="G203" s="28" t="str">
        <f>IF($B203=$B204,"",MAX($G$8:G202)+1)</f>
        <v/>
      </c>
      <c r="H203" s="61"/>
      <c r="I203" s="65" t="str">
        <f t="shared" si="19"/>
        <v/>
      </c>
      <c r="J203" s="30"/>
      <c r="K203" s="29"/>
      <c r="L203" s="31" t="str">
        <f t="shared" si="17"/>
        <v/>
      </c>
    </row>
    <row r="204" spans="1:12" x14ac:dyDescent="0.2">
      <c r="A204" s="63" t="str">
        <f t="shared" si="18"/>
        <v/>
      </c>
      <c r="B204" s="30"/>
      <c r="C204" s="29"/>
      <c r="D204" s="29"/>
      <c r="E204" s="29" t="str">
        <f t="shared" si="15"/>
        <v/>
      </c>
      <c r="F204" s="31" t="str">
        <f t="shared" si="16"/>
        <v/>
      </c>
      <c r="G204" s="28" t="str">
        <f>IF($B204=$B205,"",MAX($G$8:G203)+1)</f>
        <v/>
      </c>
      <c r="H204" s="61"/>
      <c r="I204" s="65" t="str">
        <f t="shared" si="19"/>
        <v/>
      </c>
      <c r="J204" s="30"/>
      <c r="K204" s="29"/>
      <c r="L204" s="31" t="str">
        <f t="shared" si="17"/>
        <v/>
      </c>
    </row>
    <row r="205" spans="1:12" x14ac:dyDescent="0.2">
      <c r="A205" s="63" t="str">
        <f t="shared" si="18"/>
        <v/>
      </c>
      <c r="B205" s="30"/>
      <c r="C205" s="29"/>
      <c r="D205" s="29"/>
      <c r="E205" s="29" t="str">
        <f t="shared" si="15"/>
        <v/>
      </c>
      <c r="F205" s="31" t="str">
        <f t="shared" si="16"/>
        <v/>
      </c>
      <c r="G205" s="28" t="str">
        <f>IF($B205=$B206,"",MAX($G$8:G204)+1)</f>
        <v/>
      </c>
      <c r="H205" s="61"/>
      <c r="I205" s="65" t="str">
        <f t="shared" si="19"/>
        <v/>
      </c>
      <c r="J205" s="30"/>
      <c r="K205" s="29"/>
      <c r="L205" s="31" t="str">
        <f t="shared" si="17"/>
        <v/>
      </c>
    </row>
    <row r="206" spans="1:12" x14ac:dyDescent="0.2">
      <c r="A206" s="63" t="str">
        <f t="shared" si="18"/>
        <v/>
      </c>
      <c r="B206" s="30"/>
      <c r="C206" s="29"/>
      <c r="D206" s="29"/>
      <c r="E206" s="29" t="str">
        <f t="shared" si="15"/>
        <v/>
      </c>
      <c r="F206" s="31" t="str">
        <f t="shared" si="16"/>
        <v/>
      </c>
      <c r="G206" s="28" t="str">
        <f>IF($B206=$B207,"",MAX($G$8:G205)+1)</f>
        <v/>
      </c>
      <c r="H206" s="61"/>
      <c r="I206" s="65" t="str">
        <f t="shared" si="19"/>
        <v/>
      </c>
      <c r="J206" s="30"/>
      <c r="K206" s="29"/>
      <c r="L206" s="31" t="str">
        <f t="shared" si="17"/>
        <v/>
      </c>
    </row>
    <row r="207" spans="1:12" x14ac:dyDescent="0.2">
      <c r="A207" s="63" t="str">
        <f t="shared" si="18"/>
        <v/>
      </c>
      <c r="B207" s="30"/>
      <c r="C207" s="29"/>
      <c r="D207" s="29"/>
      <c r="E207" s="29" t="str">
        <f t="shared" si="15"/>
        <v/>
      </c>
      <c r="F207" s="31" t="str">
        <f t="shared" si="16"/>
        <v/>
      </c>
      <c r="G207" s="28" t="str">
        <f>IF($B207=$B208,"",MAX($G$8:G206)+1)</f>
        <v/>
      </c>
      <c r="H207" s="61"/>
      <c r="I207" s="65" t="str">
        <f t="shared" si="19"/>
        <v/>
      </c>
      <c r="J207" s="30"/>
      <c r="K207" s="29"/>
      <c r="L207" s="31" t="str">
        <f t="shared" si="17"/>
        <v/>
      </c>
    </row>
    <row r="208" spans="1:12" x14ac:dyDescent="0.2">
      <c r="A208" s="63" t="str">
        <f t="shared" si="18"/>
        <v/>
      </c>
      <c r="B208" s="30"/>
      <c r="C208" s="29"/>
      <c r="D208" s="29"/>
      <c r="E208" s="29" t="str">
        <f t="shared" si="15"/>
        <v/>
      </c>
      <c r="F208" s="31" t="str">
        <f t="shared" si="16"/>
        <v/>
      </c>
      <c r="G208" s="28" t="str">
        <f>IF($B208=$B209,"",MAX($G$8:G207)+1)</f>
        <v/>
      </c>
      <c r="H208" s="61"/>
      <c r="I208" s="65" t="str">
        <f t="shared" si="19"/>
        <v/>
      </c>
      <c r="J208" s="30"/>
      <c r="K208" s="29"/>
      <c r="L208" s="31" t="str">
        <f t="shared" si="17"/>
        <v/>
      </c>
    </row>
    <row r="209" spans="1:12" x14ac:dyDescent="0.2">
      <c r="A209" s="63" t="str">
        <f t="shared" si="18"/>
        <v/>
      </c>
      <c r="B209" s="30"/>
      <c r="C209" s="29"/>
      <c r="D209" s="29"/>
      <c r="E209" s="29" t="str">
        <f t="shared" si="15"/>
        <v/>
      </c>
      <c r="F209" s="31" t="str">
        <f t="shared" si="16"/>
        <v/>
      </c>
      <c r="G209" s="28" t="str">
        <f>IF($B209=$B210,"",MAX($G$8:G208)+1)</f>
        <v/>
      </c>
      <c r="H209" s="61"/>
      <c r="I209" s="65" t="str">
        <f t="shared" si="19"/>
        <v/>
      </c>
      <c r="J209" s="30"/>
      <c r="K209" s="29"/>
      <c r="L209" s="31" t="str">
        <f t="shared" si="17"/>
        <v/>
      </c>
    </row>
    <row r="210" spans="1:12" x14ac:dyDescent="0.2">
      <c r="A210" s="63" t="str">
        <f t="shared" si="18"/>
        <v/>
      </c>
      <c r="B210" s="30"/>
      <c r="C210" s="29"/>
      <c r="D210" s="29"/>
      <c r="E210" s="29" t="str">
        <f t="shared" si="15"/>
        <v/>
      </c>
      <c r="F210" s="31" t="str">
        <f t="shared" si="16"/>
        <v/>
      </c>
      <c r="G210" s="28" t="str">
        <f>IF($B210=$B211,"",MAX($G$8:G209)+1)</f>
        <v/>
      </c>
      <c r="H210" s="61"/>
      <c r="I210" s="65" t="str">
        <f t="shared" si="19"/>
        <v/>
      </c>
      <c r="J210" s="30"/>
      <c r="K210" s="29"/>
      <c r="L210" s="31" t="str">
        <f t="shared" si="17"/>
        <v/>
      </c>
    </row>
    <row r="211" spans="1:12" x14ac:dyDescent="0.2">
      <c r="A211" s="63" t="str">
        <f t="shared" si="18"/>
        <v/>
      </c>
      <c r="B211" s="30"/>
      <c r="C211" s="29"/>
      <c r="D211" s="29"/>
      <c r="E211" s="29" t="str">
        <f t="shared" si="15"/>
        <v/>
      </c>
      <c r="F211" s="31" t="str">
        <f t="shared" si="16"/>
        <v/>
      </c>
      <c r="G211" s="28" t="str">
        <f>IF($B211=$B212,"",MAX($G$8:G210)+1)</f>
        <v/>
      </c>
      <c r="H211" s="61"/>
      <c r="I211" s="65" t="str">
        <f t="shared" si="19"/>
        <v/>
      </c>
      <c r="J211" s="30"/>
      <c r="K211" s="29"/>
      <c r="L211" s="31" t="str">
        <f t="shared" si="17"/>
        <v/>
      </c>
    </row>
    <row r="212" spans="1:12" x14ac:dyDescent="0.2">
      <c r="A212" s="63" t="str">
        <f t="shared" si="18"/>
        <v/>
      </c>
      <c r="B212" s="30"/>
      <c r="C212" s="29"/>
      <c r="D212" s="29"/>
      <c r="E212" s="29" t="str">
        <f t="shared" si="15"/>
        <v/>
      </c>
      <c r="F212" s="31" t="str">
        <f t="shared" si="16"/>
        <v/>
      </c>
      <c r="G212" s="28" t="str">
        <f>IF($B212=$B213,"",MAX($G$8:G211)+1)</f>
        <v/>
      </c>
      <c r="H212" s="61"/>
      <c r="I212" s="65" t="str">
        <f t="shared" si="19"/>
        <v/>
      </c>
      <c r="J212" s="30"/>
      <c r="K212" s="29"/>
      <c r="L212" s="31" t="str">
        <f t="shared" si="17"/>
        <v/>
      </c>
    </row>
    <row r="213" spans="1:12" x14ac:dyDescent="0.2">
      <c r="A213" s="63" t="str">
        <f t="shared" si="18"/>
        <v/>
      </c>
      <c r="B213" s="30"/>
      <c r="C213" s="29"/>
      <c r="D213" s="29"/>
      <c r="E213" s="29" t="str">
        <f t="shared" si="15"/>
        <v/>
      </c>
      <c r="F213" s="31" t="str">
        <f t="shared" si="16"/>
        <v/>
      </c>
      <c r="G213" s="28" t="str">
        <f>IF($B213=$B214,"",MAX($G$8:G212)+1)</f>
        <v/>
      </c>
      <c r="H213" s="61"/>
      <c r="I213" s="65" t="str">
        <f t="shared" si="19"/>
        <v/>
      </c>
      <c r="J213" s="30"/>
      <c r="K213" s="29"/>
      <c r="L213" s="31" t="str">
        <f t="shared" si="17"/>
        <v/>
      </c>
    </row>
    <row r="214" spans="1:12" x14ac:dyDescent="0.2">
      <c r="A214" s="63" t="str">
        <f t="shared" si="18"/>
        <v/>
      </c>
      <c r="B214" s="30"/>
      <c r="C214" s="29"/>
      <c r="D214" s="29"/>
      <c r="E214" s="29" t="str">
        <f t="shared" si="15"/>
        <v/>
      </c>
      <c r="F214" s="31" t="str">
        <f t="shared" si="16"/>
        <v/>
      </c>
      <c r="G214" s="28" t="str">
        <f>IF($B214=$B215,"",MAX($G$8:G213)+1)</f>
        <v/>
      </c>
      <c r="H214" s="61"/>
      <c r="I214" s="65" t="str">
        <f t="shared" si="19"/>
        <v/>
      </c>
      <c r="J214" s="30"/>
      <c r="K214" s="29"/>
      <c r="L214" s="31" t="str">
        <f t="shared" si="17"/>
        <v/>
      </c>
    </row>
    <row r="215" spans="1:12" x14ac:dyDescent="0.2">
      <c r="A215" s="63" t="str">
        <f t="shared" si="18"/>
        <v/>
      </c>
      <c r="B215" s="30"/>
      <c r="C215" s="29"/>
      <c r="D215" s="29"/>
      <c r="E215" s="29" t="str">
        <f t="shared" si="15"/>
        <v/>
      </c>
      <c r="F215" s="31" t="str">
        <f t="shared" si="16"/>
        <v/>
      </c>
      <c r="G215" s="28" t="str">
        <f>IF($B215=$B216,"",MAX($G$8:G214)+1)</f>
        <v/>
      </c>
      <c r="H215" s="61"/>
      <c r="I215" s="65" t="str">
        <f t="shared" si="19"/>
        <v/>
      </c>
      <c r="J215" s="30"/>
      <c r="K215" s="29"/>
      <c r="L215" s="31" t="str">
        <f t="shared" si="17"/>
        <v/>
      </c>
    </row>
    <row r="216" spans="1:12" x14ac:dyDescent="0.2">
      <c r="A216" s="63" t="str">
        <f t="shared" si="18"/>
        <v/>
      </c>
      <c r="B216" s="30"/>
      <c r="C216" s="29"/>
      <c r="D216" s="29"/>
      <c r="E216" s="29" t="str">
        <f t="shared" si="15"/>
        <v/>
      </c>
      <c r="F216" s="31" t="str">
        <f t="shared" si="16"/>
        <v/>
      </c>
      <c r="G216" s="28" t="str">
        <f>IF($B216=$B217,"",MAX($G$8:G215)+1)</f>
        <v/>
      </c>
      <c r="H216" s="61"/>
      <c r="I216" s="65" t="str">
        <f t="shared" si="19"/>
        <v/>
      </c>
      <c r="J216" s="30"/>
      <c r="K216" s="29"/>
      <c r="L216" s="31" t="str">
        <f t="shared" si="17"/>
        <v/>
      </c>
    </row>
    <row r="217" spans="1:12" x14ac:dyDescent="0.2">
      <c r="A217" s="63" t="str">
        <f t="shared" si="18"/>
        <v/>
      </c>
      <c r="B217" s="30"/>
      <c r="C217" s="29"/>
      <c r="D217" s="29"/>
      <c r="E217" s="29" t="str">
        <f t="shared" si="15"/>
        <v/>
      </c>
      <c r="F217" s="31" t="str">
        <f t="shared" si="16"/>
        <v/>
      </c>
      <c r="G217" s="28" t="str">
        <f>IF($B217=$B218,"",MAX($G$8:G216)+1)</f>
        <v/>
      </c>
      <c r="H217" s="61"/>
      <c r="I217" s="65" t="str">
        <f t="shared" si="19"/>
        <v/>
      </c>
      <c r="J217" s="30"/>
      <c r="K217" s="29"/>
      <c r="L217" s="31" t="str">
        <f t="shared" si="17"/>
        <v/>
      </c>
    </row>
    <row r="218" spans="1:12" x14ac:dyDescent="0.2">
      <c r="A218" s="63" t="str">
        <f t="shared" si="18"/>
        <v/>
      </c>
      <c r="B218" s="30"/>
      <c r="C218" s="29"/>
      <c r="D218" s="29"/>
      <c r="E218" s="29" t="str">
        <f t="shared" ref="E218:E281" si="20">IF(D218="","",(SUM(D218-C218)))</f>
        <v/>
      </c>
      <c r="F218" s="31" t="str">
        <f t="shared" si="16"/>
        <v/>
      </c>
      <c r="G218" s="28" t="str">
        <f>IF($B218=$B219,"",MAX($G$8:G217)+1)</f>
        <v/>
      </c>
      <c r="H218" s="61"/>
      <c r="I218" s="65" t="str">
        <f t="shared" si="19"/>
        <v/>
      </c>
      <c r="J218" s="30"/>
      <c r="K218" s="29"/>
      <c r="L218" s="31" t="str">
        <f t="shared" si="17"/>
        <v/>
      </c>
    </row>
    <row r="219" spans="1:12" x14ac:dyDescent="0.2">
      <c r="A219" s="63" t="str">
        <f t="shared" si="18"/>
        <v/>
      </c>
      <c r="B219" s="30"/>
      <c r="C219" s="29"/>
      <c r="D219" s="29"/>
      <c r="E219" s="29" t="str">
        <f t="shared" si="20"/>
        <v/>
      </c>
      <c r="F219" s="31" t="str">
        <f t="shared" si="16"/>
        <v/>
      </c>
      <c r="G219" s="28" t="str">
        <f>IF($B219=$B220,"",MAX($G$8:G218)+1)</f>
        <v/>
      </c>
      <c r="H219" s="61"/>
      <c r="I219" s="65" t="str">
        <f t="shared" si="19"/>
        <v/>
      </c>
      <c r="J219" s="30"/>
      <c r="K219" s="29"/>
      <c r="L219" s="31" t="str">
        <f t="shared" si="17"/>
        <v/>
      </c>
    </row>
    <row r="220" spans="1:12" x14ac:dyDescent="0.2">
      <c r="A220" s="63" t="str">
        <f t="shared" si="18"/>
        <v/>
      </c>
      <c r="B220" s="30"/>
      <c r="C220" s="29"/>
      <c r="D220" s="29"/>
      <c r="E220" s="29" t="str">
        <f t="shared" si="20"/>
        <v/>
      </c>
      <c r="F220" s="31" t="str">
        <f t="shared" si="16"/>
        <v/>
      </c>
      <c r="G220" s="28" t="str">
        <f>IF($B220=$B221,"",MAX($G$8:G219)+1)</f>
        <v/>
      </c>
      <c r="H220" s="61"/>
      <c r="I220" s="65" t="str">
        <f t="shared" si="19"/>
        <v/>
      </c>
      <c r="J220" s="30"/>
      <c r="K220" s="29"/>
      <c r="L220" s="31" t="str">
        <f t="shared" si="17"/>
        <v/>
      </c>
    </row>
    <row r="221" spans="1:12" x14ac:dyDescent="0.2">
      <c r="A221" s="63" t="str">
        <f t="shared" si="18"/>
        <v/>
      </c>
      <c r="B221" s="30"/>
      <c r="C221" s="29"/>
      <c r="D221" s="29"/>
      <c r="E221" s="29" t="str">
        <f t="shared" si="20"/>
        <v/>
      </c>
      <c r="F221" s="31" t="str">
        <f t="shared" si="16"/>
        <v/>
      </c>
      <c r="G221" s="28" t="str">
        <f>IF($B221=$B222,"",MAX($G$8:G220)+1)</f>
        <v/>
      </c>
      <c r="H221" s="61"/>
      <c r="I221" s="65" t="str">
        <f t="shared" si="19"/>
        <v/>
      </c>
      <c r="J221" s="30"/>
      <c r="K221" s="29"/>
      <c r="L221" s="31" t="str">
        <f t="shared" si="17"/>
        <v/>
      </c>
    </row>
    <row r="222" spans="1:12" x14ac:dyDescent="0.2">
      <c r="A222" s="63" t="str">
        <f t="shared" si="18"/>
        <v/>
      </c>
      <c r="B222" s="30"/>
      <c r="C222" s="29"/>
      <c r="D222" s="29"/>
      <c r="E222" s="29" t="str">
        <f t="shared" si="20"/>
        <v/>
      </c>
      <c r="F222" s="31" t="str">
        <f t="shared" si="16"/>
        <v/>
      </c>
      <c r="G222" s="28" t="str">
        <f>IF($B222=$B223,"",MAX($G$8:G221)+1)</f>
        <v/>
      </c>
      <c r="H222" s="61"/>
      <c r="I222" s="65" t="str">
        <f t="shared" si="19"/>
        <v/>
      </c>
      <c r="J222" s="30"/>
      <c r="K222" s="29"/>
      <c r="L222" s="31" t="str">
        <f t="shared" si="17"/>
        <v/>
      </c>
    </row>
    <row r="223" spans="1:12" x14ac:dyDescent="0.2">
      <c r="A223" s="63" t="str">
        <f t="shared" si="18"/>
        <v/>
      </c>
      <c r="B223" s="30"/>
      <c r="C223" s="29"/>
      <c r="D223" s="29"/>
      <c r="E223" s="29" t="str">
        <f t="shared" si="20"/>
        <v/>
      </c>
      <c r="F223" s="31" t="str">
        <f t="shared" si="16"/>
        <v/>
      </c>
      <c r="G223" s="28" t="str">
        <f>IF($B223=$B224,"",MAX($G$8:G222)+1)</f>
        <v/>
      </c>
      <c r="H223" s="61"/>
      <c r="I223" s="65" t="str">
        <f t="shared" si="19"/>
        <v/>
      </c>
      <c r="J223" s="30"/>
      <c r="K223" s="29"/>
      <c r="L223" s="31" t="str">
        <f t="shared" si="17"/>
        <v/>
      </c>
    </row>
    <row r="224" spans="1:12" x14ac:dyDescent="0.2">
      <c r="A224" s="63" t="str">
        <f t="shared" si="18"/>
        <v/>
      </c>
      <c r="B224" s="30"/>
      <c r="C224" s="29"/>
      <c r="D224" s="29"/>
      <c r="E224" s="29" t="str">
        <f t="shared" si="20"/>
        <v/>
      </c>
      <c r="F224" s="31" t="str">
        <f t="shared" si="16"/>
        <v/>
      </c>
      <c r="G224" s="28" t="str">
        <f>IF($B224=$B225,"",MAX($G$8:G223)+1)</f>
        <v/>
      </c>
      <c r="H224" s="61"/>
      <c r="I224" s="65" t="str">
        <f t="shared" si="19"/>
        <v/>
      </c>
      <c r="J224" s="30"/>
      <c r="K224" s="29"/>
      <c r="L224" s="31" t="str">
        <f t="shared" si="17"/>
        <v/>
      </c>
    </row>
    <row r="225" spans="1:12" x14ac:dyDescent="0.2">
      <c r="A225" s="63" t="str">
        <f t="shared" si="18"/>
        <v/>
      </c>
      <c r="B225" s="30"/>
      <c r="C225" s="29"/>
      <c r="D225" s="29"/>
      <c r="E225" s="29" t="str">
        <f t="shared" si="20"/>
        <v/>
      </c>
      <c r="F225" s="31" t="str">
        <f t="shared" si="16"/>
        <v/>
      </c>
      <c r="G225" s="28" t="str">
        <f>IF($B225=$B226,"",MAX($G$8:G224)+1)</f>
        <v/>
      </c>
      <c r="H225" s="61"/>
      <c r="I225" s="65" t="str">
        <f t="shared" si="19"/>
        <v/>
      </c>
      <c r="J225" s="30"/>
      <c r="K225" s="29"/>
      <c r="L225" s="31" t="str">
        <f t="shared" si="17"/>
        <v/>
      </c>
    </row>
    <row r="226" spans="1:12" x14ac:dyDescent="0.2">
      <c r="A226" s="63" t="str">
        <f t="shared" si="18"/>
        <v/>
      </c>
      <c r="B226" s="30"/>
      <c r="C226" s="29"/>
      <c r="D226" s="29"/>
      <c r="E226" s="29" t="str">
        <f t="shared" si="20"/>
        <v/>
      </c>
      <c r="F226" s="31" t="str">
        <f t="shared" si="16"/>
        <v/>
      </c>
      <c r="G226" s="28" t="str">
        <f>IF($B226=$B227,"",MAX($G$8:G225)+1)</f>
        <v/>
      </c>
      <c r="H226" s="61"/>
      <c r="I226" s="65" t="str">
        <f t="shared" si="19"/>
        <v/>
      </c>
      <c r="J226" s="30"/>
      <c r="K226" s="29"/>
      <c r="L226" s="31" t="str">
        <f t="shared" si="17"/>
        <v/>
      </c>
    </row>
    <row r="227" spans="1:12" x14ac:dyDescent="0.2">
      <c r="A227" s="63" t="str">
        <f t="shared" si="18"/>
        <v/>
      </c>
      <c r="B227" s="30"/>
      <c r="C227" s="29"/>
      <c r="D227" s="29"/>
      <c r="E227" s="29" t="str">
        <f t="shared" si="20"/>
        <v/>
      </c>
      <c r="F227" s="31" t="str">
        <f t="shared" si="16"/>
        <v/>
      </c>
      <c r="G227" s="28" t="str">
        <f>IF($B227=$B228,"",MAX($G$8:G226)+1)</f>
        <v/>
      </c>
      <c r="H227" s="61"/>
      <c r="I227" s="65" t="str">
        <f t="shared" si="19"/>
        <v/>
      </c>
      <c r="J227" s="30"/>
      <c r="K227" s="29"/>
      <c r="L227" s="31" t="str">
        <f t="shared" si="17"/>
        <v/>
      </c>
    </row>
    <row r="228" spans="1:12" x14ac:dyDescent="0.2">
      <c r="A228" s="63" t="str">
        <f t="shared" si="18"/>
        <v/>
      </c>
      <c r="B228" s="30"/>
      <c r="C228" s="29"/>
      <c r="D228" s="29"/>
      <c r="E228" s="29" t="str">
        <f t="shared" si="20"/>
        <v/>
      </c>
      <c r="F228" s="31" t="str">
        <f t="shared" si="16"/>
        <v/>
      </c>
      <c r="G228" s="28" t="str">
        <f>IF($B228=$B229,"",MAX($G$8:G227)+1)</f>
        <v/>
      </c>
      <c r="H228" s="61"/>
      <c r="I228" s="65" t="str">
        <f t="shared" si="19"/>
        <v/>
      </c>
      <c r="J228" s="30"/>
      <c r="K228" s="29"/>
      <c r="L228" s="31" t="str">
        <f t="shared" si="17"/>
        <v/>
      </c>
    </row>
    <row r="229" spans="1:12" x14ac:dyDescent="0.2">
      <c r="A229" s="63" t="str">
        <f t="shared" si="18"/>
        <v/>
      </c>
      <c r="B229" s="30"/>
      <c r="C229" s="29"/>
      <c r="D229" s="29"/>
      <c r="E229" s="29" t="str">
        <f t="shared" si="20"/>
        <v/>
      </c>
      <c r="F229" s="31" t="str">
        <f t="shared" si="16"/>
        <v/>
      </c>
      <c r="G229" s="28" t="str">
        <f>IF($B229=$B230,"",MAX($G$8:G228)+1)</f>
        <v/>
      </c>
      <c r="H229" s="61"/>
      <c r="I229" s="65" t="str">
        <f t="shared" si="19"/>
        <v/>
      </c>
      <c r="J229" s="30"/>
      <c r="K229" s="29"/>
      <c r="L229" s="31" t="str">
        <f t="shared" si="17"/>
        <v/>
      </c>
    </row>
    <row r="230" spans="1:12" x14ac:dyDescent="0.2">
      <c r="A230" s="63" t="str">
        <f t="shared" si="18"/>
        <v/>
      </c>
      <c r="B230" s="30"/>
      <c r="C230" s="29"/>
      <c r="D230" s="29"/>
      <c r="E230" s="29" t="str">
        <f t="shared" si="20"/>
        <v/>
      </c>
      <c r="F230" s="31" t="str">
        <f t="shared" si="16"/>
        <v/>
      </c>
      <c r="G230" s="28" t="str">
        <f>IF($B230=$B231,"",MAX($G$8:G229)+1)</f>
        <v/>
      </c>
      <c r="H230" s="61"/>
      <c r="I230" s="65" t="str">
        <f t="shared" si="19"/>
        <v/>
      </c>
      <c r="J230" s="30"/>
      <c r="K230" s="29"/>
      <c r="L230" s="31" t="str">
        <f t="shared" si="17"/>
        <v/>
      </c>
    </row>
    <row r="231" spans="1:12" x14ac:dyDescent="0.2">
      <c r="A231" s="63" t="str">
        <f t="shared" si="18"/>
        <v/>
      </c>
      <c r="B231" s="30"/>
      <c r="C231" s="29"/>
      <c r="D231" s="29"/>
      <c r="E231" s="29" t="str">
        <f t="shared" si="20"/>
        <v/>
      </c>
      <c r="F231" s="31" t="str">
        <f t="shared" si="16"/>
        <v/>
      </c>
      <c r="G231" s="28" t="str">
        <f>IF($B231=$B232,"",MAX($G$8:G230)+1)</f>
        <v/>
      </c>
      <c r="H231" s="61"/>
      <c r="I231" s="65" t="str">
        <f t="shared" si="19"/>
        <v/>
      </c>
      <c r="J231" s="30"/>
      <c r="K231" s="29"/>
      <c r="L231" s="31" t="str">
        <f t="shared" si="17"/>
        <v/>
      </c>
    </row>
    <row r="232" spans="1:12" x14ac:dyDescent="0.2">
      <c r="A232" s="63" t="str">
        <f t="shared" si="18"/>
        <v/>
      </c>
      <c r="B232" s="30"/>
      <c r="C232" s="29"/>
      <c r="D232" s="29"/>
      <c r="E232" s="29" t="str">
        <f t="shared" si="20"/>
        <v/>
      </c>
      <c r="F232" s="31" t="str">
        <f t="shared" si="16"/>
        <v/>
      </c>
      <c r="G232" s="28" t="str">
        <f>IF($B232=$B233,"",MAX($G$8:G231)+1)</f>
        <v/>
      </c>
      <c r="H232" s="61"/>
      <c r="I232" s="65" t="str">
        <f t="shared" si="19"/>
        <v/>
      </c>
      <c r="J232" s="30"/>
      <c r="K232" s="29"/>
      <c r="L232" s="31" t="str">
        <f t="shared" si="17"/>
        <v/>
      </c>
    </row>
    <row r="233" spans="1:12" x14ac:dyDescent="0.2">
      <c r="A233" s="63" t="str">
        <f t="shared" si="18"/>
        <v/>
      </c>
      <c r="B233" s="30"/>
      <c r="C233" s="29"/>
      <c r="D233" s="29"/>
      <c r="E233" s="29" t="str">
        <f t="shared" si="20"/>
        <v/>
      </c>
      <c r="F233" s="31" t="str">
        <f t="shared" si="16"/>
        <v/>
      </c>
      <c r="G233" s="28" t="str">
        <f>IF($B233=$B234,"",MAX($G$8:G232)+1)</f>
        <v/>
      </c>
      <c r="H233" s="61"/>
      <c r="I233" s="65" t="str">
        <f t="shared" si="19"/>
        <v/>
      </c>
      <c r="J233" s="30"/>
      <c r="K233" s="29"/>
      <c r="L233" s="31" t="str">
        <f t="shared" si="17"/>
        <v/>
      </c>
    </row>
    <row r="234" spans="1:12" x14ac:dyDescent="0.2">
      <c r="A234" s="63" t="str">
        <f t="shared" si="18"/>
        <v/>
      </c>
      <c r="B234" s="30"/>
      <c r="C234" s="29"/>
      <c r="D234" s="29"/>
      <c r="E234" s="29" t="str">
        <f t="shared" si="20"/>
        <v/>
      </c>
      <c r="F234" s="31" t="str">
        <f t="shared" si="16"/>
        <v/>
      </c>
      <c r="G234" s="28" t="str">
        <f>IF($B234=$B235,"",MAX($G$8:G233)+1)</f>
        <v/>
      </c>
      <c r="H234" s="61"/>
      <c r="I234" s="65" t="str">
        <f t="shared" si="19"/>
        <v/>
      </c>
      <c r="J234" s="30"/>
      <c r="K234" s="29"/>
      <c r="L234" s="31" t="str">
        <f t="shared" si="17"/>
        <v/>
      </c>
    </row>
    <row r="235" spans="1:12" x14ac:dyDescent="0.2">
      <c r="A235" s="63" t="str">
        <f t="shared" si="18"/>
        <v/>
      </c>
      <c r="B235" s="30"/>
      <c r="C235" s="29"/>
      <c r="D235" s="29"/>
      <c r="E235" s="29" t="str">
        <f t="shared" si="20"/>
        <v/>
      </c>
      <c r="F235" s="31" t="str">
        <f t="shared" si="16"/>
        <v/>
      </c>
      <c r="G235" s="28" t="str">
        <f>IF($B235=$B236,"",MAX($G$8:G234)+1)</f>
        <v/>
      </c>
      <c r="H235" s="61"/>
      <c r="I235" s="65" t="str">
        <f t="shared" si="19"/>
        <v/>
      </c>
      <c r="J235" s="30"/>
      <c r="K235" s="29"/>
      <c r="L235" s="31" t="str">
        <f t="shared" si="17"/>
        <v/>
      </c>
    </row>
    <row r="236" spans="1:12" x14ac:dyDescent="0.2">
      <c r="A236" s="63" t="str">
        <f t="shared" si="18"/>
        <v/>
      </c>
      <c r="B236" s="30"/>
      <c r="C236" s="29"/>
      <c r="D236" s="29"/>
      <c r="E236" s="29" t="str">
        <f t="shared" si="20"/>
        <v/>
      </c>
      <c r="F236" s="31" t="str">
        <f t="shared" si="16"/>
        <v/>
      </c>
      <c r="G236" s="28" t="str">
        <f>IF($B236=$B237,"",MAX($G$8:G235)+1)</f>
        <v/>
      </c>
      <c r="H236" s="61"/>
      <c r="I236" s="65" t="str">
        <f t="shared" si="19"/>
        <v/>
      </c>
      <c r="J236" s="30"/>
      <c r="K236" s="29"/>
      <c r="L236" s="31" t="str">
        <f t="shared" si="17"/>
        <v/>
      </c>
    </row>
    <row r="237" spans="1:12" x14ac:dyDescent="0.2">
      <c r="A237" s="63" t="str">
        <f t="shared" si="18"/>
        <v/>
      </c>
      <c r="B237" s="30"/>
      <c r="C237" s="29"/>
      <c r="D237" s="29"/>
      <c r="E237" s="29" t="str">
        <f t="shared" si="20"/>
        <v/>
      </c>
      <c r="F237" s="31" t="str">
        <f t="shared" si="16"/>
        <v/>
      </c>
      <c r="G237" s="28" t="str">
        <f>IF($B237=$B238,"",MAX($G$8:G236)+1)</f>
        <v/>
      </c>
      <c r="H237" s="61"/>
      <c r="I237" s="65" t="str">
        <f t="shared" si="19"/>
        <v/>
      </c>
      <c r="J237" s="30"/>
      <c r="K237" s="29"/>
      <c r="L237" s="31" t="str">
        <f t="shared" si="17"/>
        <v/>
      </c>
    </row>
    <row r="238" spans="1:12" x14ac:dyDescent="0.2">
      <c r="A238" s="63" t="str">
        <f t="shared" si="18"/>
        <v/>
      </c>
      <c r="B238" s="30"/>
      <c r="C238" s="29"/>
      <c r="D238" s="29"/>
      <c r="E238" s="29" t="str">
        <f t="shared" si="20"/>
        <v/>
      </c>
      <c r="F238" s="31" t="str">
        <f t="shared" si="16"/>
        <v/>
      </c>
      <c r="G238" s="28" t="str">
        <f>IF($B238=$B239,"",MAX($G$8:G237)+1)</f>
        <v/>
      </c>
      <c r="H238" s="61"/>
      <c r="I238" s="65" t="str">
        <f t="shared" si="19"/>
        <v/>
      </c>
      <c r="J238" s="30"/>
      <c r="K238" s="29"/>
      <c r="L238" s="31" t="str">
        <f t="shared" si="17"/>
        <v/>
      </c>
    </row>
    <row r="239" spans="1:12" x14ac:dyDescent="0.2">
      <c r="A239" s="63" t="str">
        <f t="shared" si="18"/>
        <v/>
      </c>
      <c r="B239" s="30"/>
      <c r="C239" s="29"/>
      <c r="D239" s="29"/>
      <c r="E239" s="29" t="str">
        <f t="shared" si="20"/>
        <v/>
      </c>
      <c r="F239" s="31" t="str">
        <f t="shared" si="16"/>
        <v/>
      </c>
      <c r="G239" s="28" t="str">
        <f>IF($B239=$B240,"",MAX($G$8:G238)+1)</f>
        <v/>
      </c>
      <c r="H239" s="61"/>
      <c r="I239" s="65" t="str">
        <f t="shared" si="19"/>
        <v/>
      </c>
      <c r="J239" s="30"/>
      <c r="K239" s="29"/>
      <c r="L239" s="31" t="str">
        <f t="shared" si="17"/>
        <v/>
      </c>
    </row>
    <row r="240" spans="1:12" x14ac:dyDescent="0.2">
      <c r="A240" s="63" t="str">
        <f t="shared" si="18"/>
        <v/>
      </c>
      <c r="B240" s="30"/>
      <c r="C240" s="29"/>
      <c r="D240" s="29"/>
      <c r="E240" s="29" t="str">
        <f t="shared" si="20"/>
        <v/>
      </c>
      <c r="F240" s="31" t="str">
        <f t="shared" si="16"/>
        <v/>
      </c>
      <c r="G240" s="28" t="str">
        <f>IF($B240=$B241,"",MAX($G$8:G239)+1)</f>
        <v/>
      </c>
      <c r="H240" s="61"/>
      <c r="I240" s="65" t="str">
        <f t="shared" si="19"/>
        <v/>
      </c>
      <c r="J240" s="30"/>
      <c r="K240" s="29"/>
      <c r="L240" s="31" t="str">
        <f t="shared" si="17"/>
        <v/>
      </c>
    </row>
    <row r="241" spans="1:12" x14ac:dyDescent="0.2">
      <c r="A241" s="63" t="str">
        <f t="shared" si="18"/>
        <v/>
      </c>
      <c r="B241" s="30"/>
      <c r="C241" s="29"/>
      <c r="D241" s="29"/>
      <c r="E241" s="29" t="str">
        <f t="shared" si="20"/>
        <v/>
      </c>
      <c r="F241" s="31" t="str">
        <f t="shared" si="16"/>
        <v/>
      </c>
      <c r="G241" s="28" t="str">
        <f>IF($B241=$B242,"",MAX($G$8:G240)+1)</f>
        <v/>
      </c>
      <c r="H241" s="61"/>
      <c r="I241" s="65" t="str">
        <f t="shared" si="19"/>
        <v/>
      </c>
      <c r="J241" s="30"/>
      <c r="K241" s="29"/>
      <c r="L241" s="31" t="str">
        <f t="shared" si="17"/>
        <v/>
      </c>
    </row>
    <row r="242" spans="1:12" x14ac:dyDescent="0.2">
      <c r="A242" s="63" t="str">
        <f t="shared" si="18"/>
        <v/>
      </c>
      <c r="B242" s="30"/>
      <c r="C242" s="29"/>
      <c r="D242" s="29"/>
      <c r="E242" s="29" t="str">
        <f t="shared" si="20"/>
        <v/>
      </c>
      <c r="F242" s="31" t="str">
        <f t="shared" si="16"/>
        <v/>
      </c>
      <c r="G242" s="28" t="str">
        <f>IF($B242=$B243,"",MAX($G$8:G241)+1)</f>
        <v/>
      </c>
      <c r="H242" s="61"/>
      <c r="I242" s="65" t="str">
        <f t="shared" si="19"/>
        <v/>
      </c>
      <c r="J242" s="30"/>
      <c r="K242" s="29"/>
      <c r="L242" s="31" t="str">
        <f t="shared" si="17"/>
        <v/>
      </c>
    </row>
    <row r="243" spans="1:12" x14ac:dyDescent="0.2">
      <c r="A243" s="63" t="str">
        <f t="shared" si="18"/>
        <v/>
      </c>
      <c r="B243" s="30"/>
      <c r="C243" s="29"/>
      <c r="D243" s="29"/>
      <c r="E243" s="29" t="str">
        <f t="shared" si="20"/>
        <v/>
      </c>
      <c r="F243" s="31" t="str">
        <f t="shared" si="16"/>
        <v/>
      </c>
      <c r="G243" s="28" t="str">
        <f>IF($B243=$B244,"",MAX($G$8:G242)+1)</f>
        <v/>
      </c>
      <c r="H243" s="61"/>
      <c r="I243" s="65" t="str">
        <f t="shared" si="19"/>
        <v/>
      </c>
      <c r="J243" s="30"/>
      <c r="K243" s="29"/>
      <c r="L243" s="31" t="str">
        <f t="shared" si="17"/>
        <v/>
      </c>
    </row>
    <row r="244" spans="1:12" x14ac:dyDescent="0.2">
      <c r="A244" s="63" t="str">
        <f t="shared" si="18"/>
        <v/>
      </c>
      <c r="B244" s="30"/>
      <c r="C244" s="29"/>
      <c r="D244" s="29"/>
      <c r="E244" s="29" t="str">
        <f t="shared" si="20"/>
        <v/>
      </c>
      <c r="F244" s="31" t="str">
        <f t="shared" si="16"/>
        <v/>
      </c>
      <c r="G244" s="28" t="str">
        <f>IF($B244=$B245,"",MAX($G$8:G243)+1)</f>
        <v/>
      </c>
      <c r="H244" s="61"/>
      <c r="I244" s="65" t="str">
        <f t="shared" si="19"/>
        <v/>
      </c>
      <c r="J244" s="30"/>
      <c r="K244" s="29"/>
      <c r="L244" s="31" t="str">
        <f t="shared" si="17"/>
        <v/>
      </c>
    </row>
    <row r="245" spans="1:12" x14ac:dyDescent="0.2">
      <c r="A245" s="63" t="str">
        <f t="shared" si="18"/>
        <v/>
      </c>
      <c r="B245" s="30"/>
      <c r="C245" s="29"/>
      <c r="D245" s="29"/>
      <c r="E245" s="29" t="str">
        <f t="shared" si="20"/>
        <v/>
      </c>
      <c r="F245" s="31" t="str">
        <f t="shared" si="16"/>
        <v/>
      </c>
      <c r="G245" s="28" t="str">
        <f>IF($B245=$B246,"",MAX($G$8:G244)+1)</f>
        <v/>
      </c>
      <c r="H245" s="61"/>
      <c r="I245" s="65" t="str">
        <f t="shared" si="19"/>
        <v/>
      </c>
      <c r="J245" s="30"/>
      <c r="K245" s="29"/>
      <c r="L245" s="31" t="str">
        <f t="shared" si="17"/>
        <v/>
      </c>
    </row>
    <row r="246" spans="1:12" x14ac:dyDescent="0.2">
      <c r="A246" s="63" t="str">
        <f t="shared" si="18"/>
        <v/>
      </c>
      <c r="B246" s="30"/>
      <c r="C246" s="29"/>
      <c r="D246" s="29"/>
      <c r="E246" s="29" t="str">
        <f t="shared" si="20"/>
        <v/>
      </c>
      <c r="F246" s="31" t="str">
        <f t="shared" si="16"/>
        <v/>
      </c>
      <c r="G246" s="28" t="str">
        <f>IF($B246=$B247,"",MAX($G$8:G245)+1)</f>
        <v/>
      </c>
      <c r="H246" s="61"/>
      <c r="I246" s="65" t="str">
        <f t="shared" si="19"/>
        <v/>
      </c>
      <c r="J246" s="30"/>
      <c r="K246" s="29"/>
      <c r="L246" s="31" t="str">
        <f t="shared" si="17"/>
        <v/>
      </c>
    </row>
    <row r="247" spans="1:12" x14ac:dyDescent="0.2">
      <c r="A247" s="63" t="str">
        <f t="shared" si="18"/>
        <v/>
      </c>
      <c r="B247" s="30"/>
      <c r="C247" s="29"/>
      <c r="D247" s="29"/>
      <c r="E247" s="29" t="str">
        <f t="shared" si="20"/>
        <v/>
      </c>
      <c r="F247" s="31" t="str">
        <f t="shared" si="16"/>
        <v/>
      </c>
      <c r="G247" s="28" t="str">
        <f>IF($B247=$B248,"",MAX($G$8:G246)+1)</f>
        <v/>
      </c>
      <c r="H247" s="61"/>
      <c r="I247" s="65" t="str">
        <f t="shared" si="19"/>
        <v/>
      </c>
      <c r="J247" s="30"/>
      <c r="K247" s="29"/>
      <c r="L247" s="31" t="str">
        <f t="shared" si="17"/>
        <v/>
      </c>
    </row>
    <row r="248" spans="1:12" x14ac:dyDescent="0.2">
      <c r="A248" s="63" t="str">
        <f t="shared" si="18"/>
        <v/>
      </c>
      <c r="B248" s="30"/>
      <c r="C248" s="29"/>
      <c r="D248" s="29"/>
      <c r="E248" s="29" t="str">
        <f t="shared" si="20"/>
        <v/>
      </c>
      <c r="F248" s="31" t="str">
        <f t="shared" si="16"/>
        <v/>
      </c>
      <c r="G248" s="28" t="str">
        <f>IF($B248=$B249,"",MAX($G$8:G247)+1)</f>
        <v/>
      </c>
      <c r="H248" s="61"/>
      <c r="I248" s="65" t="str">
        <f t="shared" si="19"/>
        <v/>
      </c>
      <c r="J248" s="30"/>
      <c r="K248" s="29"/>
      <c r="L248" s="31" t="str">
        <f t="shared" si="17"/>
        <v/>
      </c>
    </row>
    <row r="249" spans="1:12" x14ac:dyDescent="0.2">
      <c r="A249" s="63" t="str">
        <f t="shared" si="18"/>
        <v/>
      </c>
      <c r="B249" s="30"/>
      <c r="C249" s="29"/>
      <c r="D249" s="29"/>
      <c r="E249" s="29" t="str">
        <f t="shared" si="20"/>
        <v/>
      </c>
      <c r="F249" s="31" t="str">
        <f t="shared" si="16"/>
        <v/>
      </c>
      <c r="G249" s="28" t="str">
        <f>IF($B249=$B250,"",MAX($G$8:G248)+1)</f>
        <v/>
      </c>
      <c r="H249" s="61"/>
      <c r="I249" s="65" t="str">
        <f t="shared" si="19"/>
        <v/>
      </c>
      <c r="J249" s="30"/>
      <c r="K249" s="29"/>
      <c r="L249" s="31" t="str">
        <f t="shared" si="17"/>
        <v/>
      </c>
    </row>
    <row r="250" spans="1:12" x14ac:dyDescent="0.2">
      <c r="A250" s="63" t="str">
        <f t="shared" si="18"/>
        <v/>
      </c>
      <c r="B250" s="30"/>
      <c r="C250" s="29"/>
      <c r="D250" s="29"/>
      <c r="E250" s="29" t="str">
        <f t="shared" si="20"/>
        <v/>
      </c>
      <c r="F250" s="31" t="str">
        <f t="shared" si="16"/>
        <v/>
      </c>
      <c r="G250" s="28" t="str">
        <f>IF($B250=$B251,"",MAX($G$8:G249)+1)</f>
        <v/>
      </c>
      <c r="H250" s="61"/>
      <c r="I250" s="65" t="str">
        <f t="shared" si="19"/>
        <v/>
      </c>
      <c r="J250" s="30"/>
      <c r="K250" s="29"/>
      <c r="L250" s="31" t="str">
        <f t="shared" si="17"/>
        <v/>
      </c>
    </row>
    <row r="251" spans="1:12" x14ac:dyDescent="0.2">
      <c r="A251" s="63" t="str">
        <f t="shared" si="18"/>
        <v/>
      </c>
      <c r="B251" s="30"/>
      <c r="C251" s="29"/>
      <c r="D251" s="29"/>
      <c r="E251" s="29" t="str">
        <f t="shared" si="20"/>
        <v/>
      </c>
      <c r="F251" s="31" t="str">
        <f t="shared" si="16"/>
        <v/>
      </c>
      <c r="G251" s="28" t="str">
        <f>IF($B251=$B252,"",MAX($G$8:G250)+1)</f>
        <v/>
      </c>
      <c r="H251" s="61"/>
      <c r="I251" s="65" t="str">
        <f t="shared" si="19"/>
        <v/>
      </c>
      <c r="J251" s="30"/>
      <c r="K251" s="29"/>
      <c r="L251" s="31" t="str">
        <f t="shared" si="17"/>
        <v/>
      </c>
    </row>
    <row r="252" spans="1:12" x14ac:dyDescent="0.2">
      <c r="A252" s="63" t="str">
        <f t="shared" si="18"/>
        <v/>
      </c>
      <c r="B252" s="30"/>
      <c r="C252" s="29"/>
      <c r="D252" s="29"/>
      <c r="E252" s="29" t="str">
        <f t="shared" si="20"/>
        <v/>
      </c>
      <c r="F252" s="31" t="str">
        <f t="shared" si="16"/>
        <v/>
      </c>
      <c r="G252" s="28" t="str">
        <f>IF($B252=$B253,"",MAX($G$8:G251)+1)</f>
        <v/>
      </c>
      <c r="H252" s="61"/>
      <c r="I252" s="65" t="str">
        <f t="shared" si="19"/>
        <v/>
      </c>
      <c r="J252" s="30"/>
      <c r="K252" s="29"/>
      <c r="L252" s="31" t="str">
        <f t="shared" si="17"/>
        <v/>
      </c>
    </row>
    <row r="253" spans="1:12" x14ac:dyDescent="0.2">
      <c r="A253" s="63" t="str">
        <f t="shared" si="18"/>
        <v/>
      </c>
      <c r="B253" s="30"/>
      <c r="C253" s="29"/>
      <c r="D253" s="29"/>
      <c r="E253" s="29" t="str">
        <f t="shared" si="20"/>
        <v/>
      </c>
      <c r="F253" s="31" t="str">
        <f t="shared" si="16"/>
        <v/>
      </c>
      <c r="G253" s="28" t="str">
        <f>IF($B253=$B254,"",MAX($G$8:G252)+1)</f>
        <v/>
      </c>
      <c r="H253" s="61"/>
      <c r="I253" s="65" t="str">
        <f t="shared" si="19"/>
        <v/>
      </c>
      <c r="J253" s="30"/>
      <c r="K253" s="29"/>
      <c r="L253" s="31" t="str">
        <f t="shared" si="17"/>
        <v/>
      </c>
    </row>
    <row r="254" spans="1:12" x14ac:dyDescent="0.2">
      <c r="A254" s="63" t="str">
        <f t="shared" si="18"/>
        <v/>
      </c>
      <c r="B254" s="30"/>
      <c r="C254" s="29"/>
      <c r="D254" s="29"/>
      <c r="E254" s="29" t="str">
        <f t="shared" si="20"/>
        <v/>
      </c>
      <c r="F254" s="31" t="str">
        <f t="shared" si="16"/>
        <v/>
      </c>
      <c r="G254" s="28" t="str">
        <f>IF($B254=$B255,"",MAX($G$8:G253)+1)</f>
        <v/>
      </c>
      <c r="H254" s="61"/>
      <c r="I254" s="65" t="str">
        <f t="shared" si="19"/>
        <v/>
      </c>
      <c r="J254" s="30"/>
      <c r="K254" s="29"/>
      <c r="L254" s="31" t="str">
        <f t="shared" si="17"/>
        <v/>
      </c>
    </row>
    <row r="255" spans="1:12" x14ac:dyDescent="0.2">
      <c r="A255" s="63" t="str">
        <f t="shared" si="18"/>
        <v/>
      </c>
      <c r="B255" s="30"/>
      <c r="C255" s="29"/>
      <c r="D255" s="29"/>
      <c r="E255" s="29" t="str">
        <f t="shared" si="20"/>
        <v/>
      </c>
      <c r="F255" s="31" t="str">
        <f t="shared" si="16"/>
        <v/>
      </c>
      <c r="G255" s="28" t="str">
        <f>IF($B255=$B256,"",MAX($G$8:G254)+1)</f>
        <v/>
      </c>
      <c r="H255" s="61"/>
      <c r="I255" s="65" t="str">
        <f t="shared" si="19"/>
        <v/>
      </c>
      <c r="J255" s="30"/>
      <c r="K255" s="29"/>
      <c r="L255" s="31" t="str">
        <f t="shared" si="17"/>
        <v/>
      </c>
    </row>
    <row r="256" spans="1:12" x14ac:dyDescent="0.2">
      <c r="A256" s="63" t="str">
        <f t="shared" si="18"/>
        <v/>
      </c>
      <c r="B256" s="30"/>
      <c r="C256" s="29"/>
      <c r="D256" s="29"/>
      <c r="E256" s="29" t="str">
        <f t="shared" si="20"/>
        <v/>
      </c>
      <c r="F256" s="31" t="str">
        <f t="shared" si="16"/>
        <v/>
      </c>
      <c r="G256" s="28" t="str">
        <f>IF($B256=$B257,"",MAX($G$8:G255)+1)</f>
        <v/>
      </c>
      <c r="H256" s="61"/>
      <c r="I256" s="65" t="str">
        <f t="shared" si="19"/>
        <v/>
      </c>
      <c r="J256" s="30"/>
      <c r="K256" s="29"/>
      <c r="L256" s="31" t="str">
        <f t="shared" si="17"/>
        <v/>
      </c>
    </row>
    <row r="257" spans="1:12" x14ac:dyDescent="0.2">
      <c r="A257" s="63" t="str">
        <f t="shared" si="18"/>
        <v/>
      </c>
      <c r="B257" s="30"/>
      <c r="C257" s="29"/>
      <c r="D257" s="29"/>
      <c r="E257" s="29" t="str">
        <f t="shared" si="20"/>
        <v/>
      </c>
      <c r="F257" s="31" t="str">
        <f t="shared" si="16"/>
        <v/>
      </c>
      <c r="G257" s="28" t="str">
        <f>IF($B257=$B258,"",MAX($G$8:G256)+1)</f>
        <v/>
      </c>
      <c r="H257" s="61"/>
      <c r="I257" s="65" t="str">
        <f t="shared" si="19"/>
        <v/>
      </c>
      <c r="J257" s="30"/>
      <c r="K257" s="29"/>
      <c r="L257" s="31" t="str">
        <f t="shared" si="17"/>
        <v/>
      </c>
    </row>
    <row r="258" spans="1:12" x14ac:dyDescent="0.2">
      <c r="A258" s="63" t="str">
        <f t="shared" si="18"/>
        <v/>
      </c>
      <c r="B258" s="30"/>
      <c r="C258" s="29"/>
      <c r="D258" s="29"/>
      <c r="E258" s="29" t="str">
        <f t="shared" si="20"/>
        <v/>
      </c>
      <c r="F258" s="31" t="str">
        <f t="shared" si="16"/>
        <v/>
      </c>
      <c r="G258" s="28" t="str">
        <f>IF($B258=$B259,"",MAX($G$8:G257)+1)</f>
        <v/>
      </c>
      <c r="H258" s="61"/>
      <c r="I258" s="65" t="str">
        <f t="shared" si="19"/>
        <v/>
      </c>
      <c r="J258" s="30"/>
      <c r="K258" s="29"/>
      <c r="L258" s="31" t="str">
        <f t="shared" si="17"/>
        <v/>
      </c>
    </row>
    <row r="259" spans="1:12" x14ac:dyDescent="0.2">
      <c r="A259" s="63" t="str">
        <f t="shared" si="18"/>
        <v/>
      </c>
      <c r="B259" s="30"/>
      <c r="C259" s="29"/>
      <c r="D259" s="29"/>
      <c r="E259" s="29" t="str">
        <f t="shared" si="20"/>
        <v/>
      </c>
      <c r="F259" s="31" t="str">
        <f t="shared" si="16"/>
        <v/>
      </c>
      <c r="G259" s="28" t="str">
        <f>IF($B259=$B260,"",MAX($G$8:G258)+1)</f>
        <v/>
      </c>
      <c r="H259" s="61"/>
      <c r="I259" s="65" t="str">
        <f t="shared" si="19"/>
        <v/>
      </c>
      <c r="J259" s="30"/>
      <c r="K259" s="29"/>
      <c r="L259" s="31" t="str">
        <f t="shared" si="17"/>
        <v/>
      </c>
    </row>
    <row r="260" spans="1:12" x14ac:dyDescent="0.2">
      <c r="A260" s="63" t="str">
        <f t="shared" si="18"/>
        <v/>
      </c>
      <c r="B260" s="30"/>
      <c r="C260" s="29"/>
      <c r="D260" s="29"/>
      <c r="E260" s="29" t="str">
        <f t="shared" si="20"/>
        <v/>
      </c>
      <c r="F260" s="31" t="str">
        <f t="shared" si="16"/>
        <v/>
      </c>
      <c r="G260" s="28" t="str">
        <f>IF($B260=$B261,"",MAX($G$8:G259)+1)</f>
        <v/>
      </c>
      <c r="H260" s="61"/>
      <c r="I260" s="65" t="str">
        <f t="shared" si="19"/>
        <v/>
      </c>
      <c r="J260" s="30"/>
      <c r="K260" s="29"/>
      <c r="L260" s="31" t="str">
        <f t="shared" si="17"/>
        <v/>
      </c>
    </row>
    <row r="261" spans="1:12" x14ac:dyDescent="0.2">
      <c r="A261" s="63" t="str">
        <f t="shared" si="18"/>
        <v/>
      </c>
      <c r="B261" s="30"/>
      <c r="C261" s="29"/>
      <c r="D261" s="29"/>
      <c r="E261" s="29" t="str">
        <f t="shared" si="20"/>
        <v/>
      </c>
      <c r="F261" s="31" t="str">
        <f t="shared" si="16"/>
        <v/>
      </c>
      <c r="G261" s="28" t="str">
        <f>IF($B261=$B262,"",MAX($G$8:G260)+1)</f>
        <v/>
      </c>
      <c r="H261" s="61"/>
      <c r="I261" s="65" t="str">
        <f t="shared" si="19"/>
        <v/>
      </c>
      <c r="J261" s="30"/>
      <c r="K261" s="29"/>
      <c r="L261" s="31" t="str">
        <f t="shared" si="17"/>
        <v/>
      </c>
    </row>
    <row r="262" spans="1:12" x14ac:dyDescent="0.2">
      <c r="A262" s="63" t="str">
        <f t="shared" si="18"/>
        <v/>
      </c>
      <c r="B262" s="30"/>
      <c r="C262" s="29"/>
      <c r="D262" s="29"/>
      <c r="E262" s="29" t="str">
        <f t="shared" si="20"/>
        <v/>
      </c>
      <c r="F262" s="31" t="str">
        <f t="shared" si="16"/>
        <v/>
      </c>
      <c r="G262" s="28" t="str">
        <f>IF($B262=$B263,"",MAX($G$8:G261)+1)</f>
        <v/>
      </c>
      <c r="H262" s="61"/>
      <c r="I262" s="65" t="str">
        <f t="shared" si="19"/>
        <v/>
      </c>
      <c r="J262" s="30"/>
      <c r="K262" s="29"/>
      <c r="L262" s="31" t="str">
        <f t="shared" si="17"/>
        <v/>
      </c>
    </row>
    <row r="263" spans="1:12" x14ac:dyDescent="0.2">
      <c r="A263" s="63" t="str">
        <f t="shared" si="18"/>
        <v/>
      </c>
      <c r="B263" s="30"/>
      <c r="C263" s="29"/>
      <c r="D263" s="29"/>
      <c r="E263" s="29" t="str">
        <f t="shared" si="20"/>
        <v/>
      </c>
      <c r="F263" s="31" t="str">
        <f t="shared" si="16"/>
        <v/>
      </c>
      <c r="G263" s="28" t="str">
        <f>IF($B263=$B264,"",MAX($G$8:G262)+1)</f>
        <v/>
      </c>
      <c r="H263" s="61"/>
      <c r="I263" s="65" t="str">
        <f t="shared" si="19"/>
        <v/>
      </c>
      <c r="J263" s="30"/>
      <c r="K263" s="29"/>
      <c r="L263" s="31" t="str">
        <f t="shared" si="17"/>
        <v/>
      </c>
    </row>
    <row r="264" spans="1:12" x14ac:dyDescent="0.2">
      <c r="A264" s="63" t="str">
        <f t="shared" si="18"/>
        <v/>
      </c>
      <c r="B264" s="30"/>
      <c r="C264" s="29"/>
      <c r="D264" s="29"/>
      <c r="E264" s="29" t="str">
        <f t="shared" si="20"/>
        <v/>
      </c>
      <c r="F264" s="31" t="str">
        <f t="shared" si="16"/>
        <v/>
      </c>
      <c r="G264" s="28" t="str">
        <f>IF($B264=$B265,"",MAX($G$8:G263)+1)</f>
        <v/>
      </c>
      <c r="H264" s="61"/>
      <c r="I264" s="65" t="str">
        <f t="shared" si="19"/>
        <v/>
      </c>
      <c r="J264" s="30"/>
      <c r="K264" s="29"/>
      <c r="L264" s="31" t="str">
        <f t="shared" si="17"/>
        <v/>
      </c>
    </row>
    <row r="265" spans="1:12" x14ac:dyDescent="0.2">
      <c r="A265" s="63" t="str">
        <f t="shared" si="18"/>
        <v/>
      </c>
      <c r="B265" s="30"/>
      <c r="C265" s="29"/>
      <c r="D265" s="29"/>
      <c r="E265" s="29" t="str">
        <f t="shared" si="20"/>
        <v/>
      </c>
      <c r="F265" s="31" t="str">
        <f t="shared" ref="F265:F280" si="21">IF(E265="","",SUM(E265*($B$2*24)))</f>
        <v/>
      </c>
      <c r="G265" s="28" t="str">
        <f>IF($B265=$B266,"",MAX($G$8:G264)+1)</f>
        <v/>
      </c>
      <c r="H265" s="61"/>
      <c r="I265" s="65" t="str">
        <f t="shared" si="19"/>
        <v/>
      </c>
      <c r="J265" s="30"/>
      <c r="K265" s="29"/>
      <c r="L265" s="31" t="str">
        <f t="shared" ref="L265:L280" si="22">IF(K265="","",SUM(K265*($B$2*24)))</f>
        <v/>
      </c>
    </row>
    <row r="266" spans="1:12" x14ac:dyDescent="0.2">
      <c r="A266" s="63" t="str">
        <f t="shared" ref="A266:A280" si="23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30"/>
      <c r="C266" s="29"/>
      <c r="D266" s="29"/>
      <c r="E266" s="29" t="str">
        <f t="shared" si="20"/>
        <v/>
      </c>
      <c r="F266" s="31" t="str">
        <f t="shared" si="21"/>
        <v/>
      </c>
      <c r="G266" s="28" t="str">
        <f>IF($B266=$B267,"",MAX($G$8:G265)+1)</f>
        <v/>
      </c>
      <c r="H266" s="61"/>
      <c r="I266" s="65" t="str">
        <f t="shared" ref="I266:I278" si="24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30"/>
      <c r="K266" s="29"/>
      <c r="L266" s="31" t="str">
        <f t="shared" si="22"/>
        <v/>
      </c>
    </row>
    <row r="267" spans="1:12" x14ac:dyDescent="0.2">
      <c r="A267" s="63" t="str">
        <f t="shared" si="23"/>
        <v/>
      </c>
      <c r="B267" s="30"/>
      <c r="C267" s="29"/>
      <c r="D267" s="29"/>
      <c r="E267" s="29" t="str">
        <f t="shared" si="20"/>
        <v/>
      </c>
      <c r="F267" s="31" t="str">
        <f t="shared" si="21"/>
        <v/>
      </c>
      <c r="G267" s="28" t="str">
        <f>IF($B267=$B268,"",MAX($G$8:G266)+1)</f>
        <v/>
      </c>
      <c r="H267" s="61"/>
      <c r="I267" s="65" t="str">
        <f t="shared" si="24"/>
        <v/>
      </c>
      <c r="J267" s="30"/>
      <c r="K267" s="29"/>
      <c r="L267" s="31" t="str">
        <f t="shared" si="22"/>
        <v/>
      </c>
    </row>
    <row r="268" spans="1:12" x14ac:dyDescent="0.2">
      <c r="A268" s="63" t="str">
        <f t="shared" si="23"/>
        <v/>
      </c>
      <c r="B268" s="30"/>
      <c r="C268" s="29"/>
      <c r="D268" s="29"/>
      <c r="E268" s="29" t="str">
        <f t="shared" si="20"/>
        <v/>
      </c>
      <c r="F268" s="31" t="str">
        <f t="shared" si="21"/>
        <v/>
      </c>
      <c r="G268" s="28" t="str">
        <f>IF($B268=$B269,"",MAX($G$8:G267)+1)</f>
        <v/>
      </c>
      <c r="H268" s="61"/>
      <c r="I268" s="65" t="str">
        <f t="shared" si="24"/>
        <v/>
      </c>
      <c r="J268" s="30"/>
      <c r="K268" s="29"/>
      <c r="L268" s="31" t="str">
        <f t="shared" si="22"/>
        <v/>
      </c>
    </row>
    <row r="269" spans="1:12" x14ac:dyDescent="0.2">
      <c r="A269" s="63" t="str">
        <f t="shared" si="23"/>
        <v/>
      </c>
      <c r="B269" s="30"/>
      <c r="C269" s="29"/>
      <c r="D269" s="29"/>
      <c r="E269" s="29" t="str">
        <f t="shared" si="20"/>
        <v/>
      </c>
      <c r="F269" s="31" t="str">
        <f t="shared" si="21"/>
        <v/>
      </c>
      <c r="G269" s="28" t="str">
        <f>IF($B269=$B270,"",MAX($G$8:G268)+1)</f>
        <v/>
      </c>
      <c r="H269" s="61"/>
      <c r="I269" s="65" t="str">
        <f t="shared" si="24"/>
        <v/>
      </c>
      <c r="J269" s="30"/>
      <c r="K269" s="29"/>
      <c r="L269" s="31" t="str">
        <f t="shared" si="22"/>
        <v/>
      </c>
    </row>
    <row r="270" spans="1:12" x14ac:dyDescent="0.2">
      <c r="A270" s="63" t="str">
        <f t="shared" si="23"/>
        <v/>
      </c>
      <c r="B270" s="30"/>
      <c r="C270" s="29"/>
      <c r="D270" s="29"/>
      <c r="E270" s="29" t="str">
        <f t="shared" si="20"/>
        <v/>
      </c>
      <c r="F270" s="31" t="str">
        <f t="shared" si="21"/>
        <v/>
      </c>
      <c r="G270" s="28" t="str">
        <f>IF($B270=$B271,"",MAX($G$8:G269)+1)</f>
        <v/>
      </c>
      <c r="H270" s="61"/>
      <c r="I270" s="65" t="str">
        <f t="shared" si="24"/>
        <v/>
      </c>
      <c r="J270" s="30"/>
      <c r="K270" s="29"/>
      <c r="L270" s="31" t="str">
        <f t="shared" si="22"/>
        <v/>
      </c>
    </row>
    <row r="271" spans="1:12" x14ac:dyDescent="0.2">
      <c r="A271" s="63" t="str">
        <f t="shared" si="23"/>
        <v/>
      </c>
      <c r="B271" s="30"/>
      <c r="C271" s="29"/>
      <c r="D271" s="29"/>
      <c r="E271" s="29" t="str">
        <f t="shared" si="20"/>
        <v/>
      </c>
      <c r="F271" s="31" t="str">
        <f t="shared" si="21"/>
        <v/>
      </c>
      <c r="G271" s="28" t="str">
        <f>IF($B271=$B272,"",MAX($G$8:G270)+1)</f>
        <v/>
      </c>
      <c r="H271" s="61"/>
      <c r="I271" s="65" t="str">
        <f t="shared" si="24"/>
        <v/>
      </c>
      <c r="J271" s="30"/>
      <c r="K271" s="29"/>
      <c r="L271" s="31" t="str">
        <f t="shared" si="22"/>
        <v/>
      </c>
    </row>
    <row r="272" spans="1:12" x14ac:dyDescent="0.2">
      <c r="A272" s="63" t="str">
        <f t="shared" si="23"/>
        <v/>
      </c>
      <c r="B272" s="30"/>
      <c r="C272" s="29"/>
      <c r="D272" s="29"/>
      <c r="E272" s="29" t="str">
        <f t="shared" si="20"/>
        <v/>
      </c>
      <c r="F272" s="31" t="str">
        <f t="shared" si="21"/>
        <v/>
      </c>
      <c r="G272" s="28" t="str">
        <f>IF($B272=$B273,"",MAX($G$8:G271)+1)</f>
        <v/>
      </c>
      <c r="H272" s="61"/>
      <c r="I272" s="65" t="str">
        <f t="shared" si="24"/>
        <v/>
      </c>
      <c r="J272" s="30"/>
      <c r="K272" s="29"/>
      <c r="L272" s="31" t="str">
        <f t="shared" si="22"/>
        <v/>
      </c>
    </row>
    <row r="273" spans="1:12" x14ac:dyDescent="0.2">
      <c r="A273" s="63" t="str">
        <f t="shared" si="23"/>
        <v/>
      </c>
      <c r="B273" s="30"/>
      <c r="C273" s="29"/>
      <c r="D273" s="29"/>
      <c r="E273" s="29" t="str">
        <f t="shared" si="20"/>
        <v/>
      </c>
      <c r="F273" s="31" t="str">
        <f t="shared" si="21"/>
        <v/>
      </c>
      <c r="G273" s="28" t="str">
        <f>IF($B273=$B274,"",MAX($G$8:G272)+1)</f>
        <v/>
      </c>
      <c r="H273" s="61"/>
      <c r="I273" s="65" t="str">
        <f t="shared" si="24"/>
        <v/>
      </c>
      <c r="J273" s="30"/>
      <c r="K273" s="29"/>
      <c r="L273" s="31" t="str">
        <f t="shared" si="22"/>
        <v/>
      </c>
    </row>
    <row r="274" spans="1:12" x14ac:dyDescent="0.2">
      <c r="A274" s="63" t="str">
        <f t="shared" si="23"/>
        <v/>
      </c>
      <c r="B274" s="30"/>
      <c r="C274" s="29"/>
      <c r="D274" s="29"/>
      <c r="E274" s="29" t="str">
        <f t="shared" si="20"/>
        <v/>
      </c>
      <c r="F274" s="31" t="str">
        <f t="shared" si="21"/>
        <v/>
      </c>
      <c r="G274" s="28" t="str">
        <f>IF($B274=$B275,"",MAX($G$8:G273)+1)</f>
        <v/>
      </c>
      <c r="H274" s="61"/>
      <c r="I274" s="65" t="str">
        <f t="shared" si="24"/>
        <v/>
      </c>
      <c r="J274" s="30"/>
      <c r="K274" s="29"/>
      <c r="L274" s="31" t="str">
        <f t="shared" si="22"/>
        <v/>
      </c>
    </row>
    <row r="275" spans="1:12" x14ac:dyDescent="0.2">
      <c r="A275" s="63" t="str">
        <f t="shared" si="23"/>
        <v/>
      </c>
      <c r="B275" s="30"/>
      <c r="C275" s="29"/>
      <c r="D275" s="29"/>
      <c r="E275" s="29" t="str">
        <f t="shared" si="20"/>
        <v/>
      </c>
      <c r="F275" s="31" t="str">
        <f t="shared" si="21"/>
        <v/>
      </c>
      <c r="G275" s="28" t="str">
        <f>IF($B275=$B276,"",MAX($G$8:G274)+1)</f>
        <v/>
      </c>
      <c r="H275" s="61"/>
      <c r="I275" s="65" t="str">
        <f t="shared" si="24"/>
        <v/>
      </c>
      <c r="J275" s="30"/>
      <c r="K275" s="29"/>
      <c r="L275" s="31" t="str">
        <f t="shared" si="22"/>
        <v/>
      </c>
    </row>
    <row r="276" spans="1:12" x14ac:dyDescent="0.2">
      <c r="A276" s="63" t="str">
        <f t="shared" si="23"/>
        <v/>
      </c>
      <c r="B276" s="30"/>
      <c r="C276" s="29"/>
      <c r="D276" s="29"/>
      <c r="E276" s="29" t="str">
        <f t="shared" si="20"/>
        <v/>
      </c>
      <c r="F276" s="31" t="str">
        <f t="shared" si="21"/>
        <v/>
      </c>
      <c r="G276" s="28" t="str">
        <f>IF($B276=$B277,"",MAX($G$8:G275)+1)</f>
        <v/>
      </c>
      <c r="H276" s="61"/>
      <c r="I276" s="65" t="str">
        <f t="shared" si="24"/>
        <v/>
      </c>
      <c r="J276" s="30"/>
      <c r="K276" s="29"/>
      <c r="L276" s="31" t="str">
        <f t="shared" si="22"/>
        <v/>
      </c>
    </row>
    <row r="277" spans="1:12" x14ac:dyDescent="0.2">
      <c r="A277" s="63" t="str">
        <f t="shared" si="23"/>
        <v/>
      </c>
      <c r="B277" s="30"/>
      <c r="C277" s="29"/>
      <c r="D277" s="29"/>
      <c r="E277" s="29" t="str">
        <f t="shared" si="20"/>
        <v/>
      </c>
      <c r="F277" s="31" t="str">
        <f t="shared" si="21"/>
        <v/>
      </c>
      <c r="G277" s="28" t="str">
        <f>IF($B277=$B278,"",MAX($G$8:G276)+1)</f>
        <v/>
      </c>
      <c r="H277" s="61"/>
      <c r="I277" s="65" t="str">
        <f t="shared" si="24"/>
        <v/>
      </c>
      <c r="J277" s="30"/>
      <c r="K277" s="29"/>
      <c r="L277" s="31" t="str">
        <f t="shared" si="22"/>
        <v/>
      </c>
    </row>
    <row r="278" spans="1:12" x14ac:dyDescent="0.2">
      <c r="A278" s="63" t="str">
        <f t="shared" si="23"/>
        <v/>
      </c>
      <c r="B278" s="30"/>
      <c r="C278" s="29"/>
      <c r="D278" s="29"/>
      <c r="E278" s="29" t="str">
        <f t="shared" si="20"/>
        <v/>
      </c>
      <c r="F278" s="31" t="str">
        <f t="shared" si="21"/>
        <v/>
      </c>
      <c r="G278" s="28" t="str">
        <f>IF($B278=$B279,"",MAX($G$8:G277)+1)</f>
        <v/>
      </c>
      <c r="H278" s="61"/>
      <c r="I278" s="65" t="str">
        <f t="shared" si="24"/>
        <v/>
      </c>
      <c r="J278" s="30"/>
      <c r="K278" s="29"/>
      <c r="L278" s="31" t="str">
        <f t="shared" si="22"/>
        <v/>
      </c>
    </row>
    <row r="279" spans="1:12" x14ac:dyDescent="0.2">
      <c r="A279" s="63" t="str">
        <f t="shared" si="23"/>
        <v/>
      </c>
      <c r="B279" s="30"/>
      <c r="C279" s="29"/>
      <c r="D279" s="29"/>
      <c r="E279" s="29" t="str">
        <f t="shared" si="20"/>
        <v/>
      </c>
      <c r="F279" s="31" t="str">
        <f t="shared" si="21"/>
        <v/>
      </c>
      <c r="G279" s="28" t="str">
        <f>IF($B279=$B280,"",MAX($G$8:G278)+1)</f>
        <v/>
      </c>
      <c r="H279" s="61"/>
      <c r="I279" s="65"/>
      <c r="J279" s="30"/>
      <c r="K279" s="29"/>
      <c r="L279" s="31" t="str">
        <f t="shared" si="22"/>
        <v/>
      </c>
    </row>
    <row r="280" spans="1:12" x14ac:dyDescent="0.2">
      <c r="A280" s="63" t="str">
        <f t="shared" si="23"/>
        <v/>
      </c>
      <c r="B280" s="30"/>
      <c r="C280" s="29"/>
      <c r="D280" s="29"/>
      <c r="E280" s="29" t="str">
        <f t="shared" si="20"/>
        <v/>
      </c>
      <c r="F280" s="31" t="str">
        <f t="shared" si="21"/>
        <v/>
      </c>
      <c r="G280" s="28" t="str">
        <f>IF($B280=$B281,"",MAX($G$8:G279)+1)</f>
        <v/>
      </c>
      <c r="H280" s="61"/>
      <c r="I280" s="65"/>
      <c r="J280" s="30"/>
      <c r="K280" s="29"/>
      <c r="L280" s="31" t="str">
        <f t="shared" si="22"/>
        <v/>
      </c>
    </row>
    <row r="281" spans="1:12" x14ac:dyDescent="0.2">
      <c r="B281" s="9"/>
      <c r="C281" s="4"/>
      <c r="D281" s="5"/>
      <c r="E281" s="6" t="str">
        <f t="shared" si="20"/>
        <v/>
      </c>
      <c r="F281" s="7" t="str">
        <f t="shared" ref="F281:F299" si="25">IF(E281="","",SUM(E281*($K$17*24)))</f>
        <v/>
      </c>
      <c r="G281" s="11"/>
      <c r="I281" s="8"/>
    </row>
    <row r="282" spans="1:12" x14ac:dyDescent="0.2">
      <c r="B282" s="9"/>
      <c r="C282" s="4"/>
      <c r="D282" s="5"/>
      <c r="E282" s="6" t="str">
        <f t="shared" ref="E282:E345" si="26">IF(D282="","",(SUM(D282-C282)))</f>
        <v/>
      </c>
      <c r="F282" s="7" t="str">
        <f t="shared" si="25"/>
        <v/>
      </c>
      <c r="G282" s="11"/>
      <c r="I282" s="8"/>
    </row>
    <row r="283" spans="1:12" x14ac:dyDescent="0.2">
      <c r="B283" s="9"/>
      <c r="C283" s="4"/>
      <c r="D283" s="5"/>
      <c r="E283" s="6" t="str">
        <f t="shared" si="26"/>
        <v/>
      </c>
      <c r="F283" s="7" t="str">
        <f t="shared" si="25"/>
        <v/>
      </c>
      <c r="G283" s="11"/>
      <c r="I283" s="8"/>
    </row>
    <row r="284" spans="1:12" x14ac:dyDescent="0.2">
      <c r="B284" s="9"/>
      <c r="C284" s="4"/>
      <c r="D284" s="5"/>
      <c r="E284" s="6" t="str">
        <f t="shared" si="26"/>
        <v/>
      </c>
      <c r="F284" s="7" t="str">
        <f t="shared" si="25"/>
        <v/>
      </c>
      <c r="G284" s="11"/>
    </row>
    <row r="285" spans="1:12" x14ac:dyDescent="0.2">
      <c r="B285" s="9"/>
      <c r="C285" s="4"/>
      <c r="D285" s="5"/>
      <c r="E285" s="6" t="str">
        <f t="shared" si="26"/>
        <v/>
      </c>
      <c r="F285" s="7" t="str">
        <f t="shared" si="25"/>
        <v/>
      </c>
      <c r="G285" s="11"/>
    </row>
    <row r="286" spans="1:12" x14ac:dyDescent="0.2">
      <c r="B286" s="9"/>
      <c r="C286" s="4"/>
      <c r="D286" s="5"/>
      <c r="E286" s="6" t="str">
        <f t="shared" si="26"/>
        <v/>
      </c>
      <c r="F286" s="7" t="str">
        <f t="shared" si="25"/>
        <v/>
      </c>
      <c r="G286" s="11"/>
    </row>
    <row r="287" spans="1:12" x14ac:dyDescent="0.2">
      <c r="B287" s="9"/>
      <c r="C287" s="4"/>
      <c r="D287" s="5"/>
      <c r="E287" s="6" t="str">
        <f t="shared" si="26"/>
        <v/>
      </c>
      <c r="F287" s="7" t="str">
        <f t="shared" si="25"/>
        <v/>
      </c>
      <c r="G287" s="11"/>
    </row>
    <row r="288" spans="1:12" x14ac:dyDescent="0.2">
      <c r="B288" s="9"/>
      <c r="C288" s="4"/>
      <c r="D288" s="5"/>
      <c r="E288" s="6" t="str">
        <f t="shared" si="26"/>
        <v/>
      </c>
      <c r="F288" s="7" t="str">
        <f t="shared" si="25"/>
        <v/>
      </c>
      <c r="G288" s="11"/>
    </row>
    <row r="289" spans="2:7" x14ac:dyDescent="0.2">
      <c r="B289" s="9"/>
      <c r="C289" s="4"/>
      <c r="D289" s="5"/>
      <c r="E289" s="6" t="str">
        <f t="shared" si="26"/>
        <v/>
      </c>
      <c r="F289" s="7" t="str">
        <f t="shared" si="25"/>
        <v/>
      </c>
      <c r="G289" s="11"/>
    </row>
    <row r="290" spans="2:7" x14ac:dyDescent="0.2">
      <c r="B290" s="9"/>
      <c r="C290" s="4"/>
      <c r="D290" s="5"/>
      <c r="E290" s="6" t="str">
        <f t="shared" si="26"/>
        <v/>
      </c>
      <c r="F290" s="7" t="str">
        <f t="shared" si="25"/>
        <v/>
      </c>
      <c r="G290" s="11"/>
    </row>
    <row r="291" spans="2:7" x14ac:dyDescent="0.2">
      <c r="B291" s="9"/>
      <c r="C291" s="4"/>
      <c r="D291" s="5"/>
      <c r="E291" s="6" t="str">
        <f t="shared" si="26"/>
        <v/>
      </c>
      <c r="F291" s="7" t="str">
        <f t="shared" si="25"/>
        <v/>
      </c>
      <c r="G291" s="11"/>
    </row>
    <row r="292" spans="2:7" x14ac:dyDescent="0.2">
      <c r="B292" s="9"/>
      <c r="C292" s="4"/>
      <c r="D292" s="5"/>
      <c r="E292" s="6" t="str">
        <f t="shared" si="26"/>
        <v/>
      </c>
      <c r="F292" s="7" t="str">
        <f t="shared" si="25"/>
        <v/>
      </c>
      <c r="G292" s="11"/>
    </row>
    <row r="293" spans="2:7" x14ac:dyDescent="0.2">
      <c r="B293" s="9"/>
      <c r="C293" s="4"/>
      <c r="D293" s="5"/>
      <c r="E293" s="6" t="str">
        <f t="shared" si="26"/>
        <v/>
      </c>
      <c r="F293" s="7" t="str">
        <f t="shared" si="25"/>
        <v/>
      </c>
      <c r="G293" s="11"/>
    </row>
    <row r="294" spans="2:7" x14ac:dyDescent="0.2">
      <c r="B294" s="9"/>
      <c r="C294" s="4"/>
      <c r="D294" s="5"/>
      <c r="E294" s="6" t="str">
        <f t="shared" si="26"/>
        <v/>
      </c>
      <c r="F294" s="7" t="str">
        <f t="shared" si="25"/>
        <v/>
      </c>
      <c r="G294" s="11"/>
    </row>
    <row r="295" spans="2:7" x14ac:dyDescent="0.2">
      <c r="B295" s="9"/>
      <c r="C295" s="4"/>
      <c r="D295" s="5"/>
      <c r="E295" s="6" t="str">
        <f t="shared" si="26"/>
        <v/>
      </c>
      <c r="F295" s="7" t="str">
        <f t="shared" si="25"/>
        <v/>
      </c>
      <c r="G295" s="11"/>
    </row>
    <row r="296" spans="2:7" x14ac:dyDescent="0.2">
      <c r="B296" s="9"/>
      <c r="C296" s="4"/>
      <c r="D296" s="5"/>
      <c r="E296" s="6" t="str">
        <f t="shared" si="26"/>
        <v/>
      </c>
      <c r="F296" s="7" t="str">
        <f t="shared" si="25"/>
        <v/>
      </c>
      <c r="G296" s="11"/>
    </row>
    <row r="297" spans="2:7" x14ac:dyDescent="0.2">
      <c r="B297" s="9"/>
      <c r="C297" s="4"/>
      <c r="D297" s="5"/>
      <c r="E297" s="6" t="str">
        <f t="shared" si="26"/>
        <v/>
      </c>
      <c r="F297" s="7" t="str">
        <f t="shared" si="25"/>
        <v/>
      </c>
      <c r="G297" s="11"/>
    </row>
    <row r="298" spans="2:7" x14ac:dyDescent="0.2">
      <c r="B298" s="9"/>
      <c r="C298" s="4"/>
      <c r="D298" s="5"/>
      <c r="E298" s="6" t="str">
        <f t="shared" si="26"/>
        <v/>
      </c>
      <c r="F298" s="7" t="str">
        <f t="shared" si="25"/>
        <v/>
      </c>
      <c r="G298" s="11"/>
    </row>
    <row r="299" spans="2:7" x14ac:dyDescent="0.2">
      <c r="B299" s="9"/>
      <c r="C299" s="4"/>
      <c r="D299" s="5"/>
      <c r="E299" s="6" t="str">
        <f t="shared" si="26"/>
        <v/>
      </c>
      <c r="F299" s="7" t="str">
        <f t="shared" si="25"/>
        <v/>
      </c>
      <c r="G299" s="11"/>
    </row>
    <row r="300" spans="2:7" x14ac:dyDescent="0.2">
      <c r="B300" s="9"/>
      <c r="C300" s="4"/>
      <c r="D300" s="5"/>
      <c r="E300" s="6" t="str">
        <f t="shared" si="26"/>
        <v/>
      </c>
      <c r="F300" s="7" t="str">
        <f t="shared" ref="F300:F363" si="27">IF(E300="","",SUM(E300*($K$17*24)))</f>
        <v/>
      </c>
      <c r="G300" s="11"/>
    </row>
    <row r="301" spans="2:7" x14ac:dyDescent="0.2">
      <c r="B301" s="9"/>
      <c r="C301" s="4"/>
      <c r="D301" s="5"/>
      <c r="E301" s="6" t="str">
        <f t="shared" si="26"/>
        <v/>
      </c>
      <c r="F301" s="7" t="str">
        <f t="shared" si="27"/>
        <v/>
      </c>
      <c r="G301" s="11"/>
    </row>
    <row r="302" spans="2:7" x14ac:dyDescent="0.2">
      <c r="B302" s="9"/>
      <c r="C302" s="4"/>
      <c r="D302" s="5"/>
      <c r="E302" s="6" t="str">
        <f t="shared" si="26"/>
        <v/>
      </c>
      <c r="F302" s="7" t="str">
        <f t="shared" si="27"/>
        <v/>
      </c>
      <c r="G302" s="11"/>
    </row>
    <row r="303" spans="2:7" x14ac:dyDescent="0.2">
      <c r="B303" s="9"/>
      <c r="C303" s="4"/>
      <c r="D303" s="5"/>
      <c r="E303" s="6" t="str">
        <f t="shared" si="26"/>
        <v/>
      </c>
      <c r="F303" s="7" t="str">
        <f t="shared" si="27"/>
        <v/>
      </c>
      <c r="G303" s="11"/>
    </row>
    <row r="304" spans="2:7" x14ac:dyDescent="0.2">
      <c r="B304" s="9"/>
      <c r="C304" s="4"/>
      <c r="D304" s="5"/>
      <c r="E304" s="6" t="str">
        <f t="shared" si="26"/>
        <v/>
      </c>
      <c r="F304" s="7" t="str">
        <f t="shared" si="27"/>
        <v/>
      </c>
      <c r="G304" s="11"/>
    </row>
    <row r="305" spans="2:7" x14ac:dyDescent="0.2">
      <c r="B305" s="9"/>
      <c r="C305" s="4"/>
      <c r="D305" s="5"/>
      <c r="E305" s="6" t="str">
        <f t="shared" si="26"/>
        <v/>
      </c>
      <c r="F305" s="7" t="str">
        <f t="shared" si="27"/>
        <v/>
      </c>
      <c r="G305" s="11"/>
    </row>
    <row r="306" spans="2:7" x14ac:dyDescent="0.2">
      <c r="B306" s="9"/>
      <c r="C306" s="4"/>
      <c r="D306" s="5"/>
      <c r="E306" s="6" t="str">
        <f t="shared" si="26"/>
        <v/>
      </c>
      <c r="F306" s="7" t="str">
        <f t="shared" si="27"/>
        <v/>
      </c>
      <c r="G306" s="11"/>
    </row>
    <row r="307" spans="2:7" x14ac:dyDescent="0.2">
      <c r="B307" s="9"/>
      <c r="C307" s="4"/>
      <c r="D307" s="5"/>
      <c r="E307" s="6" t="str">
        <f t="shared" si="26"/>
        <v/>
      </c>
      <c r="F307" s="7" t="str">
        <f t="shared" si="27"/>
        <v/>
      </c>
      <c r="G307" s="11"/>
    </row>
    <row r="308" spans="2:7" x14ac:dyDescent="0.2">
      <c r="B308" s="9"/>
      <c r="C308" s="4"/>
      <c r="D308" s="5"/>
      <c r="E308" s="6" t="str">
        <f t="shared" si="26"/>
        <v/>
      </c>
      <c r="F308" s="7" t="str">
        <f t="shared" si="27"/>
        <v/>
      </c>
      <c r="G308" s="11"/>
    </row>
    <row r="309" spans="2:7" x14ac:dyDescent="0.2">
      <c r="B309" s="9"/>
      <c r="C309" s="4"/>
      <c r="D309" s="5"/>
      <c r="E309" s="6" t="str">
        <f t="shared" si="26"/>
        <v/>
      </c>
      <c r="F309" s="7" t="str">
        <f t="shared" si="27"/>
        <v/>
      </c>
      <c r="G309" s="11"/>
    </row>
    <row r="310" spans="2:7" x14ac:dyDescent="0.2">
      <c r="B310" s="9"/>
      <c r="C310" s="4"/>
      <c r="D310" s="5"/>
      <c r="E310" s="6" t="str">
        <f t="shared" si="26"/>
        <v/>
      </c>
      <c r="F310" s="7" t="str">
        <f t="shared" si="27"/>
        <v/>
      </c>
      <c r="G310" s="11"/>
    </row>
    <row r="311" spans="2:7" x14ac:dyDescent="0.2">
      <c r="B311" s="9"/>
      <c r="C311" s="4"/>
      <c r="D311" s="5"/>
      <c r="E311" s="6" t="str">
        <f t="shared" si="26"/>
        <v/>
      </c>
      <c r="F311" s="7" t="str">
        <f t="shared" si="27"/>
        <v/>
      </c>
      <c r="G311" s="11"/>
    </row>
    <row r="312" spans="2:7" x14ac:dyDescent="0.2">
      <c r="B312" s="9"/>
      <c r="C312" s="4"/>
      <c r="D312" s="5"/>
      <c r="E312" s="6" t="str">
        <f t="shared" si="26"/>
        <v/>
      </c>
      <c r="F312" s="7" t="str">
        <f t="shared" si="27"/>
        <v/>
      </c>
      <c r="G312" s="11"/>
    </row>
    <row r="313" spans="2:7" x14ac:dyDescent="0.2">
      <c r="B313" s="9"/>
      <c r="C313" s="4"/>
      <c r="D313" s="5"/>
      <c r="E313" s="6" t="str">
        <f t="shared" si="26"/>
        <v/>
      </c>
      <c r="F313" s="7" t="str">
        <f t="shared" si="27"/>
        <v/>
      </c>
      <c r="G313" s="11"/>
    </row>
    <row r="314" spans="2:7" x14ac:dyDescent="0.2">
      <c r="B314" s="9"/>
      <c r="C314" s="4"/>
      <c r="D314" s="5"/>
      <c r="E314" s="6" t="str">
        <f t="shared" si="26"/>
        <v/>
      </c>
      <c r="F314" s="7" t="str">
        <f t="shared" si="27"/>
        <v/>
      </c>
      <c r="G314" s="11"/>
    </row>
    <row r="315" spans="2:7" x14ac:dyDescent="0.2">
      <c r="B315" s="9"/>
      <c r="C315" s="4"/>
      <c r="D315" s="5"/>
      <c r="E315" s="6" t="str">
        <f t="shared" si="26"/>
        <v/>
      </c>
      <c r="F315" s="7" t="str">
        <f t="shared" si="27"/>
        <v/>
      </c>
      <c r="G315" s="11"/>
    </row>
    <row r="316" spans="2:7" x14ac:dyDescent="0.2">
      <c r="B316" s="9"/>
      <c r="C316" s="4"/>
      <c r="D316" s="5"/>
      <c r="E316" s="6" t="str">
        <f t="shared" si="26"/>
        <v/>
      </c>
      <c r="F316" s="7" t="str">
        <f t="shared" si="27"/>
        <v/>
      </c>
      <c r="G316" s="11"/>
    </row>
    <row r="317" spans="2:7" x14ac:dyDescent="0.2">
      <c r="B317" s="9"/>
      <c r="C317" s="4"/>
      <c r="D317" s="5"/>
      <c r="E317" s="6" t="str">
        <f t="shared" si="26"/>
        <v/>
      </c>
      <c r="F317" s="7" t="str">
        <f t="shared" si="27"/>
        <v/>
      </c>
      <c r="G317" s="11"/>
    </row>
    <row r="318" spans="2:7" x14ac:dyDescent="0.2">
      <c r="B318" s="9"/>
      <c r="C318" s="4"/>
      <c r="D318" s="5"/>
      <c r="E318" s="6" t="str">
        <f t="shared" si="26"/>
        <v/>
      </c>
      <c r="F318" s="7" t="str">
        <f t="shared" si="27"/>
        <v/>
      </c>
      <c r="G318" s="11"/>
    </row>
    <row r="319" spans="2:7" x14ac:dyDescent="0.2">
      <c r="B319" s="9"/>
      <c r="C319" s="4"/>
      <c r="D319" s="5"/>
      <c r="E319" s="6" t="str">
        <f t="shared" si="26"/>
        <v/>
      </c>
      <c r="F319" s="7" t="str">
        <f t="shared" si="27"/>
        <v/>
      </c>
      <c r="G319" s="11"/>
    </row>
    <row r="320" spans="2:7" x14ac:dyDescent="0.2">
      <c r="B320" s="9"/>
      <c r="C320" s="4"/>
      <c r="D320" s="5"/>
      <c r="E320" s="6" t="str">
        <f t="shared" si="26"/>
        <v/>
      </c>
      <c r="F320" s="7" t="str">
        <f t="shared" si="27"/>
        <v/>
      </c>
      <c r="G320" s="11"/>
    </row>
    <row r="321" spans="2:7" x14ac:dyDescent="0.2">
      <c r="B321" s="9"/>
      <c r="C321" s="4"/>
      <c r="D321" s="5"/>
      <c r="E321" s="6" t="str">
        <f t="shared" si="26"/>
        <v/>
      </c>
      <c r="F321" s="7" t="str">
        <f t="shared" si="27"/>
        <v/>
      </c>
      <c r="G321" s="11"/>
    </row>
    <row r="322" spans="2:7" x14ac:dyDescent="0.2">
      <c r="B322" s="9"/>
      <c r="C322" s="4"/>
      <c r="D322" s="5"/>
      <c r="E322" s="6" t="str">
        <f t="shared" si="26"/>
        <v/>
      </c>
      <c r="F322" s="7" t="str">
        <f t="shared" si="27"/>
        <v/>
      </c>
      <c r="G322" s="11"/>
    </row>
    <row r="323" spans="2:7" x14ac:dyDescent="0.2">
      <c r="B323" s="9"/>
      <c r="C323" s="4"/>
      <c r="D323" s="5"/>
      <c r="E323" s="6" t="str">
        <f t="shared" si="26"/>
        <v/>
      </c>
      <c r="F323" s="7" t="str">
        <f t="shared" si="27"/>
        <v/>
      </c>
      <c r="G323" s="11"/>
    </row>
    <row r="324" spans="2:7" x14ac:dyDescent="0.2">
      <c r="B324" s="9"/>
      <c r="C324" s="4"/>
      <c r="D324" s="5"/>
      <c r="E324" s="6" t="str">
        <f t="shared" si="26"/>
        <v/>
      </c>
      <c r="F324" s="7" t="str">
        <f t="shared" si="27"/>
        <v/>
      </c>
      <c r="G324" s="11"/>
    </row>
    <row r="325" spans="2:7" x14ac:dyDescent="0.2">
      <c r="B325" s="9"/>
      <c r="C325" s="4"/>
      <c r="D325" s="5"/>
      <c r="E325" s="6" t="str">
        <f t="shared" si="26"/>
        <v/>
      </c>
      <c r="F325" s="7" t="str">
        <f t="shared" si="27"/>
        <v/>
      </c>
      <c r="G325" s="11"/>
    </row>
    <row r="326" spans="2:7" x14ac:dyDescent="0.2">
      <c r="B326" s="9"/>
      <c r="C326" s="4"/>
      <c r="D326" s="5"/>
      <c r="E326" s="6" t="str">
        <f t="shared" si="26"/>
        <v/>
      </c>
      <c r="F326" s="7" t="str">
        <f t="shared" si="27"/>
        <v/>
      </c>
      <c r="G326" s="11"/>
    </row>
    <row r="327" spans="2:7" x14ac:dyDescent="0.2">
      <c r="B327" s="9"/>
      <c r="C327" s="4"/>
      <c r="D327" s="5"/>
      <c r="E327" s="6" t="str">
        <f t="shared" si="26"/>
        <v/>
      </c>
      <c r="F327" s="7" t="str">
        <f t="shared" si="27"/>
        <v/>
      </c>
      <c r="G327" s="11"/>
    </row>
    <row r="328" spans="2:7" x14ac:dyDescent="0.2">
      <c r="B328" s="9"/>
      <c r="C328" s="4"/>
      <c r="D328" s="5"/>
      <c r="E328" s="6" t="str">
        <f t="shared" si="26"/>
        <v/>
      </c>
      <c r="F328" s="7" t="str">
        <f t="shared" si="27"/>
        <v/>
      </c>
      <c r="G328" s="11"/>
    </row>
    <row r="329" spans="2:7" x14ac:dyDescent="0.2">
      <c r="B329" s="9"/>
      <c r="C329" s="4"/>
      <c r="D329" s="5"/>
      <c r="E329" s="6" t="str">
        <f t="shared" si="26"/>
        <v/>
      </c>
      <c r="F329" s="7" t="str">
        <f t="shared" si="27"/>
        <v/>
      </c>
      <c r="G329" s="11"/>
    </row>
    <row r="330" spans="2:7" x14ac:dyDescent="0.2">
      <c r="B330" s="9"/>
      <c r="C330" s="4"/>
      <c r="D330" s="5"/>
      <c r="E330" s="6" t="str">
        <f t="shared" si="26"/>
        <v/>
      </c>
      <c r="F330" s="7" t="str">
        <f t="shared" si="27"/>
        <v/>
      </c>
      <c r="G330" s="11"/>
    </row>
    <row r="331" spans="2:7" x14ac:dyDescent="0.2">
      <c r="B331" s="9"/>
      <c r="C331" s="4"/>
      <c r="D331" s="5"/>
      <c r="E331" s="6" t="str">
        <f t="shared" si="26"/>
        <v/>
      </c>
      <c r="F331" s="7" t="str">
        <f t="shared" si="27"/>
        <v/>
      </c>
      <c r="G331" s="11"/>
    </row>
    <row r="332" spans="2:7" x14ac:dyDescent="0.2">
      <c r="B332" s="9"/>
      <c r="C332" s="4"/>
      <c r="D332" s="5"/>
      <c r="E332" s="6" t="str">
        <f t="shared" si="26"/>
        <v/>
      </c>
      <c r="F332" s="7" t="str">
        <f t="shared" si="27"/>
        <v/>
      </c>
      <c r="G332" s="11"/>
    </row>
    <row r="333" spans="2:7" x14ac:dyDescent="0.2">
      <c r="B333" s="9"/>
      <c r="C333" s="4"/>
      <c r="D333" s="5"/>
      <c r="E333" s="6" t="str">
        <f t="shared" si="26"/>
        <v/>
      </c>
      <c r="F333" s="7" t="str">
        <f t="shared" si="27"/>
        <v/>
      </c>
      <c r="G333" s="11"/>
    </row>
    <row r="334" spans="2:7" x14ac:dyDescent="0.2">
      <c r="B334" s="9"/>
      <c r="C334" s="4"/>
      <c r="D334" s="5"/>
      <c r="E334" s="6" t="str">
        <f t="shared" si="26"/>
        <v/>
      </c>
      <c r="F334" s="7" t="str">
        <f t="shared" si="27"/>
        <v/>
      </c>
      <c r="G334" s="11"/>
    </row>
    <row r="335" spans="2:7" x14ac:dyDescent="0.2">
      <c r="B335" s="9"/>
      <c r="C335" s="4"/>
      <c r="D335" s="5"/>
      <c r="E335" s="6" t="str">
        <f t="shared" si="26"/>
        <v/>
      </c>
      <c r="F335" s="7" t="str">
        <f t="shared" si="27"/>
        <v/>
      </c>
      <c r="G335" s="11"/>
    </row>
    <row r="336" spans="2:7" x14ac:dyDescent="0.2">
      <c r="B336" s="9"/>
      <c r="C336" s="4"/>
      <c r="D336" s="5"/>
      <c r="E336" s="6" t="str">
        <f t="shared" si="26"/>
        <v/>
      </c>
      <c r="F336" s="7" t="str">
        <f t="shared" si="27"/>
        <v/>
      </c>
      <c r="G336" s="11"/>
    </row>
    <row r="337" spans="2:7" x14ac:dyDescent="0.2">
      <c r="B337" s="9"/>
      <c r="C337" s="4"/>
      <c r="D337" s="5"/>
      <c r="E337" s="6" t="str">
        <f t="shared" si="26"/>
        <v/>
      </c>
      <c r="F337" s="7" t="str">
        <f t="shared" si="27"/>
        <v/>
      </c>
      <c r="G337" s="11"/>
    </row>
    <row r="338" spans="2:7" x14ac:dyDescent="0.2">
      <c r="B338" s="9"/>
      <c r="C338" s="4"/>
      <c r="D338" s="5"/>
      <c r="E338" s="6" t="str">
        <f t="shared" si="26"/>
        <v/>
      </c>
      <c r="F338" s="7" t="str">
        <f t="shared" si="27"/>
        <v/>
      </c>
      <c r="G338" s="11"/>
    </row>
    <row r="339" spans="2:7" x14ac:dyDescent="0.2">
      <c r="B339" s="9"/>
      <c r="C339" s="4"/>
      <c r="D339" s="5"/>
      <c r="E339" s="6" t="str">
        <f t="shared" si="26"/>
        <v/>
      </c>
      <c r="F339" s="7" t="str">
        <f t="shared" si="27"/>
        <v/>
      </c>
      <c r="G339" s="11"/>
    </row>
    <row r="340" spans="2:7" x14ac:dyDescent="0.2">
      <c r="B340" s="9"/>
      <c r="C340" s="4"/>
      <c r="D340" s="5"/>
      <c r="E340" s="6" t="str">
        <f t="shared" si="26"/>
        <v/>
      </c>
      <c r="F340" s="7" t="str">
        <f t="shared" si="27"/>
        <v/>
      </c>
      <c r="G340" s="11"/>
    </row>
    <row r="341" spans="2:7" x14ac:dyDescent="0.2">
      <c r="B341" s="9"/>
      <c r="C341" s="4"/>
      <c r="D341" s="5"/>
      <c r="E341" s="6" t="str">
        <f t="shared" si="26"/>
        <v/>
      </c>
      <c r="F341" s="7" t="str">
        <f t="shared" si="27"/>
        <v/>
      </c>
      <c r="G341" s="11"/>
    </row>
    <row r="342" spans="2:7" x14ac:dyDescent="0.2">
      <c r="B342" s="9"/>
      <c r="C342" s="4"/>
      <c r="D342" s="5"/>
      <c r="E342" s="6" t="str">
        <f t="shared" si="26"/>
        <v/>
      </c>
      <c r="F342" s="7" t="str">
        <f t="shared" si="27"/>
        <v/>
      </c>
      <c r="G342" s="11"/>
    </row>
    <row r="343" spans="2:7" x14ac:dyDescent="0.2">
      <c r="B343" s="9"/>
      <c r="C343" s="4"/>
      <c r="D343" s="5"/>
      <c r="E343" s="6" t="str">
        <f t="shared" si="26"/>
        <v/>
      </c>
      <c r="F343" s="7" t="str">
        <f t="shared" si="27"/>
        <v/>
      </c>
      <c r="G343" s="11"/>
    </row>
    <row r="344" spans="2:7" x14ac:dyDescent="0.2">
      <c r="B344" s="9"/>
      <c r="C344" s="4"/>
      <c r="D344" s="5"/>
      <c r="E344" s="6" t="str">
        <f t="shared" si="26"/>
        <v/>
      </c>
      <c r="F344" s="7" t="str">
        <f t="shared" si="27"/>
        <v/>
      </c>
      <c r="G344" s="11"/>
    </row>
    <row r="345" spans="2:7" x14ac:dyDescent="0.2">
      <c r="B345" s="9"/>
      <c r="C345" s="4"/>
      <c r="D345" s="5"/>
      <c r="E345" s="6" t="str">
        <f t="shared" si="26"/>
        <v/>
      </c>
      <c r="F345" s="7" t="str">
        <f t="shared" si="27"/>
        <v/>
      </c>
      <c r="G345" s="11"/>
    </row>
    <row r="346" spans="2:7" x14ac:dyDescent="0.2">
      <c r="B346" s="9"/>
      <c r="C346" s="4"/>
      <c r="D346" s="5"/>
      <c r="E346" s="6" t="str">
        <f t="shared" ref="E346:E380" si="28">IF(D346="","",(SUM(D346-C346)))</f>
        <v/>
      </c>
      <c r="F346" s="7" t="str">
        <f t="shared" si="27"/>
        <v/>
      </c>
      <c r="G346" s="11"/>
    </row>
    <row r="347" spans="2:7" x14ac:dyDescent="0.2">
      <c r="B347" s="9"/>
      <c r="C347" s="4"/>
      <c r="D347" s="5"/>
      <c r="E347" s="6" t="str">
        <f t="shared" si="28"/>
        <v/>
      </c>
      <c r="F347" s="7" t="str">
        <f t="shared" si="27"/>
        <v/>
      </c>
      <c r="G347" s="11"/>
    </row>
    <row r="348" spans="2:7" x14ac:dyDescent="0.2">
      <c r="B348" s="9"/>
      <c r="C348" s="4"/>
      <c r="D348" s="5"/>
      <c r="E348" s="6" t="str">
        <f t="shared" si="28"/>
        <v/>
      </c>
      <c r="F348" s="7" t="str">
        <f t="shared" si="27"/>
        <v/>
      </c>
      <c r="G348" s="11"/>
    </row>
    <row r="349" spans="2:7" x14ac:dyDescent="0.2">
      <c r="B349" s="9"/>
      <c r="C349" s="4"/>
      <c r="D349" s="5"/>
      <c r="E349" s="6" t="str">
        <f t="shared" si="28"/>
        <v/>
      </c>
      <c r="F349" s="7" t="str">
        <f t="shared" si="27"/>
        <v/>
      </c>
      <c r="G349" s="11"/>
    </row>
    <row r="350" spans="2:7" x14ac:dyDescent="0.2">
      <c r="B350" s="9"/>
      <c r="C350" s="4"/>
      <c r="D350" s="5"/>
      <c r="E350" s="6" t="str">
        <f t="shared" si="28"/>
        <v/>
      </c>
      <c r="F350" s="7" t="str">
        <f t="shared" si="27"/>
        <v/>
      </c>
      <c r="G350" s="11"/>
    </row>
    <row r="351" spans="2:7" x14ac:dyDescent="0.2">
      <c r="B351" s="9"/>
      <c r="C351" s="4"/>
      <c r="D351" s="5"/>
      <c r="E351" s="6" t="str">
        <f t="shared" si="28"/>
        <v/>
      </c>
      <c r="F351" s="7" t="str">
        <f t="shared" si="27"/>
        <v/>
      </c>
      <c r="G351" s="11"/>
    </row>
    <row r="352" spans="2:7" x14ac:dyDescent="0.2">
      <c r="B352" s="9"/>
      <c r="C352" s="4"/>
      <c r="D352" s="5"/>
      <c r="E352" s="6" t="str">
        <f t="shared" si="28"/>
        <v/>
      </c>
      <c r="F352" s="7" t="str">
        <f t="shared" si="27"/>
        <v/>
      </c>
      <c r="G352" s="11"/>
    </row>
    <row r="353" spans="2:7" x14ac:dyDescent="0.2">
      <c r="B353" s="9"/>
      <c r="C353" s="4"/>
      <c r="D353" s="5"/>
      <c r="E353" s="6" t="str">
        <f t="shared" si="28"/>
        <v/>
      </c>
      <c r="F353" s="7" t="str">
        <f t="shared" si="27"/>
        <v/>
      </c>
      <c r="G353" s="11"/>
    </row>
    <row r="354" spans="2:7" x14ac:dyDescent="0.2">
      <c r="B354" s="9"/>
      <c r="C354" s="4"/>
      <c r="D354" s="5"/>
      <c r="E354" s="6" t="str">
        <f t="shared" si="28"/>
        <v/>
      </c>
      <c r="F354" s="7" t="str">
        <f t="shared" si="27"/>
        <v/>
      </c>
      <c r="G354" s="11"/>
    </row>
    <row r="355" spans="2:7" x14ac:dyDescent="0.2">
      <c r="B355" s="9"/>
      <c r="C355" s="4"/>
      <c r="D355" s="5"/>
      <c r="E355" s="6" t="str">
        <f t="shared" si="28"/>
        <v/>
      </c>
      <c r="F355" s="7" t="str">
        <f t="shared" si="27"/>
        <v/>
      </c>
      <c r="G355" s="11"/>
    </row>
    <row r="356" spans="2:7" x14ac:dyDescent="0.2">
      <c r="B356" s="9"/>
      <c r="C356" s="4"/>
      <c r="D356" s="5"/>
      <c r="E356" s="6" t="str">
        <f t="shared" si="28"/>
        <v/>
      </c>
      <c r="F356" s="7" t="str">
        <f t="shared" si="27"/>
        <v/>
      </c>
      <c r="G356" s="11"/>
    </row>
    <row r="357" spans="2:7" x14ac:dyDescent="0.2">
      <c r="B357" s="9"/>
      <c r="C357" s="4"/>
      <c r="D357" s="5"/>
      <c r="E357" s="6" t="str">
        <f t="shared" si="28"/>
        <v/>
      </c>
      <c r="F357" s="7" t="str">
        <f t="shared" si="27"/>
        <v/>
      </c>
      <c r="G357" s="11"/>
    </row>
    <row r="358" spans="2:7" x14ac:dyDescent="0.2">
      <c r="B358" s="9"/>
      <c r="C358" s="4"/>
      <c r="D358" s="5"/>
      <c r="E358" s="6" t="str">
        <f t="shared" si="28"/>
        <v/>
      </c>
      <c r="F358" s="7" t="str">
        <f t="shared" si="27"/>
        <v/>
      </c>
      <c r="G358" s="11"/>
    </row>
    <row r="359" spans="2:7" x14ac:dyDescent="0.2">
      <c r="B359" s="9"/>
      <c r="C359" s="4"/>
      <c r="D359" s="5"/>
      <c r="E359" s="6" t="str">
        <f t="shared" si="28"/>
        <v/>
      </c>
      <c r="F359" s="7" t="str">
        <f t="shared" si="27"/>
        <v/>
      </c>
      <c r="G359" s="11"/>
    </row>
    <row r="360" spans="2:7" x14ac:dyDescent="0.2">
      <c r="B360" s="9"/>
      <c r="C360" s="4"/>
      <c r="D360" s="5"/>
      <c r="E360" s="6" t="str">
        <f t="shared" si="28"/>
        <v/>
      </c>
      <c r="F360" s="7" t="str">
        <f t="shared" si="27"/>
        <v/>
      </c>
      <c r="G360" s="11"/>
    </row>
    <row r="361" spans="2:7" x14ac:dyDescent="0.2">
      <c r="B361" s="9"/>
      <c r="C361" s="4"/>
      <c r="D361" s="5"/>
      <c r="E361" s="6" t="str">
        <f t="shared" si="28"/>
        <v/>
      </c>
      <c r="F361" s="7" t="str">
        <f t="shared" si="27"/>
        <v/>
      </c>
      <c r="G361" s="11"/>
    </row>
    <row r="362" spans="2:7" x14ac:dyDescent="0.2">
      <c r="B362" s="9"/>
      <c r="C362" s="4"/>
      <c r="D362" s="5"/>
      <c r="E362" s="6" t="str">
        <f t="shared" si="28"/>
        <v/>
      </c>
      <c r="F362" s="7" t="str">
        <f t="shared" si="27"/>
        <v/>
      </c>
      <c r="G362" s="11"/>
    </row>
    <row r="363" spans="2:7" x14ac:dyDescent="0.2">
      <c r="B363" s="9"/>
      <c r="C363" s="4"/>
      <c r="D363" s="5"/>
      <c r="E363" s="6" t="str">
        <f t="shared" si="28"/>
        <v/>
      </c>
      <c r="F363" s="7" t="str">
        <f t="shared" si="27"/>
        <v/>
      </c>
      <c r="G363" s="11"/>
    </row>
    <row r="364" spans="2:7" x14ac:dyDescent="0.2">
      <c r="B364" s="9"/>
      <c r="C364" s="4"/>
      <c r="D364" s="5"/>
      <c r="E364" s="6" t="str">
        <f t="shared" si="28"/>
        <v/>
      </c>
      <c r="F364" s="7" t="str">
        <f t="shared" ref="F364:F380" si="29">IF(E364="","",SUM(E364*($K$17*24)))</f>
        <v/>
      </c>
      <c r="G364" s="11"/>
    </row>
    <row r="365" spans="2:7" x14ac:dyDescent="0.2">
      <c r="B365" s="9"/>
      <c r="C365" s="4"/>
      <c r="D365" s="5"/>
      <c r="E365" s="6" t="str">
        <f t="shared" si="28"/>
        <v/>
      </c>
      <c r="F365" s="7" t="str">
        <f t="shared" si="29"/>
        <v/>
      </c>
      <c r="G365" s="11"/>
    </row>
    <row r="366" spans="2:7" x14ac:dyDescent="0.2">
      <c r="B366" s="9"/>
      <c r="C366" s="4"/>
      <c r="D366" s="5"/>
      <c r="E366" s="6" t="str">
        <f t="shared" si="28"/>
        <v/>
      </c>
      <c r="F366" s="7" t="str">
        <f t="shared" si="29"/>
        <v/>
      </c>
      <c r="G366" s="11"/>
    </row>
    <row r="367" spans="2:7" x14ac:dyDescent="0.2">
      <c r="B367" s="9"/>
      <c r="C367" s="4"/>
      <c r="D367" s="5"/>
      <c r="E367" s="6" t="str">
        <f t="shared" si="28"/>
        <v/>
      </c>
      <c r="F367" s="7" t="str">
        <f t="shared" si="29"/>
        <v/>
      </c>
      <c r="G367" s="11"/>
    </row>
    <row r="368" spans="2:7" x14ac:dyDescent="0.2">
      <c r="B368" s="9"/>
      <c r="C368" s="4"/>
      <c r="D368" s="5"/>
      <c r="E368" s="6" t="str">
        <f t="shared" si="28"/>
        <v/>
      </c>
      <c r="F368" s="7" t="str">
        <f t="shared" si="29"/>
        <v/>
      </c>
      <c r="G368" s="11"/>
    </row>
    <row r="369" spans="2:7" x14ac:dyDescent="0.2">
      <c r="B369" s="9"/>
      <c r="C369" s="4"/>
      <c r="D369" s="5"/>
      <c r="E369" s="6" t="str">
        <f t="shared" si="28"/>
        <v/>
      </c>
      <c r="F369" s="7" t="str">
        <f t="shared" si="29"/>
        <v/>
      </c>
      <c r="G369" s="11"/>
    </row>
    <row r="370" spans="2:7" x14ac:dyDescent="0.2">
      <c r="B370" s="9"/>
      <c r="C370" s="4"/>
      <c r="D370" s="5"/>
      <c r="E370" s="6" t="str">
        <f t="shared" si="28"/>
        <v/>
      </c>
      <c r="F370" s="7" t="str">
        <f t="shared" si="29"/>
        <v/>
      </c>
      <c r="G370" s="11"/>
    </row>
    <row r="371" spans="2:7" x14ac:dyDescent="0.2">
      <c r="B371" s="9"/>
      <c r="C371" s="4"/>
      <c r="D371" s="5"/>
      <c r="E371" s="6" t="str">
        <f t="shared" si="28"/>
        <v/>
      </c>
      <c r="F371" s="7" t="str">
        <f t="shared" si="29"/>
        <v/>
      </c>
      <c r="G371" s="11"/>
    </row>
    <row r="372" spans="2:7" x14ac:dyDescent="0.2">
      <c r="B372" s="9"/>
      <c r="C372" s="4"/>
      <c r="D372" s="5"/>
      <c r="E372" s="6" t="str">
        <f t="shared" si="28"/>
        <v/>
      </c>
      <c r="F372" s="7" t="str">
        <f t="shared" si="29"/>
        <v/>
      </c>
      <c r="G372" s="11"/>
    </row>
    <row r="373" spans="2:7" x14ac:dyDescent="0.2">
      <c r="B373" s="9"/>
      <c r="C373" s="4"/>
      <c r="D373" s="5"/>
      <c r="E373" s="6" t="str">
        <f t="shared" si="28"/>
        <v/>
      </c>
      <c r="F373" s="7" t="str">
        <f t="shared" si="29"/>
        <v/>
      </c>
      <c r="G373" s="11"/>
    </row>
    <row r="374" spans="2:7" x14ac:dyDescent="0.2">
      <c r="B374" s="9"/>
      <c r="C374" s="4"/>
      <c r="D374" s="5"/>
      <c r="E374" s="6" t="str">
        <f t="shared" si="28"/>
        <v/>
      </c>
      <c r="F374" s="7" t="str">
        <f t="shared" si="29"/>
        <v/>
      </c>
      <c r="G374" s="11"/>
    </row>
    <row r="375" spans="2:7" x14ac:dyDescent="0.2">
      <c r="B375" s="9"/>
      <c r="C375" s="4"/>
      <c r="D375" s="5"/>
      <c r="E375" s="6" t="str">
        <f t="shared" si="28"/>
        <v/>
      </c>
      <c r="F375" s="7" t="str">
        <f t="shared" si="29"/>
        <v/>
      </c>
      <c r="G375" s="11"/>
    </row>
    <row r="376" spans="2:7" x14ac:dyDescent="0.2">
      <c r="B376" s="9"/>
      <c r="C376" s="4"/>
      <c r="D376" s="5"/>
      <c r="E376" s="6" t="str">
        <f t="shared" si="28"/>
        <v/>
      </c>
      <c r="F376" s="7" t="str">
        <f t="shared" si="29"/>
        <v/>
      </c>
      <c r="G376" s="11"/>
    </row>
    <row r="377" spans="2:7" x14ac:dyDescent="0.2">
      <c r="B377" s="9"/>
      <c r="C377" s="4"/>
      <c r="D377" s="5"/>
      <c r="E377" s="6" t="str">
        <f t="shared" si="28"/>
        <v/>
      </c>
      <c r="F377" s="7" t="str">
        <f t="shared" si="29"/>
        <v/>
      </c>
      <c r="G377" s="11"/>
    </row>
    <row r="378" spans="2:7" x14ac:dyDescent="0.2">
      <c r="B378" s="9"/>
      <c r="C378" s="4"/>
      <c r="D378" s="5"/>
      <c r="E378" s="6" t="str">
        <f t="shared" si="28"/>
        <v/>
      </c>
      <c r="F378" s="7" t="str">
        <f t="shared" si="29"/>
        <v/>
      </c>
      <c r="G378" s="11"/>
    </row>
    <row r="379" spans="2:7" x14ac:dyDescent="0.2">
      <c r="B379" s="9"/>
      <c r="C379" s="4"/>
      <c r="D379" s="5"/>
      <c r="E379" s="6" t="str">
        <f t="shared" si="28"/>
        <v/>
      </c>
      <c r="F379" s="7" t="str">
        <f t="shared" si="29"/>
        <v/>
      </c>
      <c r="G379" s="11"/>
    </row>
    <row r="380" spans="2:7" x14ac:dyDescent="0.2">
      <c r="B380" s="9"/>
      <c r="C380" s="4"/>
      <c r="D380" s="5"/>
      <c r="E380" s="6" t="str">
        <f t="shared" si="28"/>
        <v/>
      </c>
      <c r="F380" s="7" t="str">
        <f t="shared" si="29"/>
        <v/>
      </c>
      <c r="G380" s="11"/>
    </row>
    <row r="381" spans="2:7" x14ac:dyDescent="0.2">
      <c r="B381" s="9"/>
      <c r="C381" s="4"/>
      <c r="D381" s="5"/>
      <c r="E381" s="6"/>
      <c r="F381" s="7"/>
    </row>
    <row r="382" spans="2:7" x14ac:dyDescent="0.2">
      <c r="B382" s="9"/>
      <c r="C382" s="4"/>
      <c r="D382" s="5"/>
      <c r="E382" s="6"/>
      <c r="F382" s="7"/>
    </row>
    <row r="383" spans="2:7" x14ac:dyDescent="0.2">
      <c r="B383" s="9"/>
      <c r="C383" s="4"/>
      <c r="D383" s="5"/>
      <c r="E383" s="6"/>
      <c r="F383" s="7"/>
    </row>
    <row r="384" spans="2:7" x14ac:dyDescent="0.2">
      <c r="B384" s="9"/>
      <c r="C384" s="4"/>
      <c r="D384" s="5"/>
      <c r="E384" s="6"/>
      <c r="F384" s="7"/>
    </row>
    <row r="385" spans="2:6" x14ac:dyDescent="0.2">
      <c r="B385" s="9"/>
      <c r="C385" s="4"/>
      <c r="D385" s="5"/>
      <c r="E385" s="6"/>
      <c r="F385" s="7"/>
    </row>
    <row r="386" spans="2:6" x14ac:dyDescent="0.2">
      <c r="B386" s="9"/>
      <c r="C386" s="4"/>
      <c r="D386" s="5"/>
      <c r="E386" s="6"/>
      <c r="F386" s="7"/>
    </row>
    <row r="387" spans="2:6" x14ac:dyDescent="0.2">
      <c r="B387" s="9"/>
      <c r="C387" s="4"/>
      <c r="D387" s="5"/>
      <c r="E387" s="6"/>
      <c r="F387" s="7"/>
    </row>
    <row r="388" spans="2:6" x14ac:dyDescent="0.2">
      <c r="B388" s="9"/>
      <c r="C388" s="4"/>
      <c r="D388" s="5"/>
      <c r="E388" s="6"/>
      <c r="F388" s="7"/>
    </row>
    <row r="389" spans="2:6" x14ac:dyDescent="0.2">
      <c r="B389" s="9"/>
      <c r="C389" s="4"/>
      <c r="D389" s="5"/>
      <c r="E389" s="6"/>
      <c r="F389" s="7"/>
    </row>
    <row r="390" spans="2:6" x14ac:dyDescent="0.2">
      <c r="B390" s="9"/>
      <c r="C390" s="4"/>
      <c r="D390" s="5"/>
      <c r="E390" s="6"/>
      <c r="F390" s="7"/>
    </row>
    <row r="391" spans="2:6" x14ac:dyDescent="0.2">
      <c r="B391" s="9"/>
      <c r="C391" s="4"/>
      <c r="D391" s="5"/>
      <c r="E391" s="6"/>
      <c r="F391" s="7"/>
    </row>
    <row r="392" spans="2:6" x14ac:dyDescent="0.2">
      <c r="B392" s="9"/>
      <c r="C392" s="4"/>
      <c r="D392" s="5"/>
      <c r="E392" s="6"/>
      <c r="F392" s="7"/>
    </row>
    <row r="393" spans="2:6" x14ac:dyDescent="0.2">
      <c r="B393" s="9"/>
      <c r="C393" s="4"/>
      <c r="D393" s="5"/>
      <c r="E393" s="6"/>
      <c r="F393" s="7"/>
    </row>
    <row r="394" spans="2:6" x14ac:dyDescent="0.2">
      <c r="B394" s="9"/>
      <c r="C394" s="4"/>
      <c r="D394" s="5"/>
      <c r="E394" s="6"/>
      <c r="F394" s="7"/>
    </row>
    <row r="395" spans="2:6" x14ac:dyDescent="0.2">
      <c r="B395" s="9"/>
      <c r="C395" s="4"/>
      <c r="D395" s="5"/>
      <c r="E395" s="6"/>
      <c r="F395" s="7"/>
    </row>
    <row r="396" spans="2:6" x14ac:dyDescent="0.2">
      <c r="B396" s="9"/>
      <c r="C396" s="4"/>
      <c r="D396" s="5"/>
      <c r="E396" s="6"/>
      <c r="F396" s="7"/>
    </row>
    <row r="397" spans="2:6" x14ac:dyDescent="0.2">
      <c r="B397" s="9"/>
      <c r="C397" s="4"/>
      <c r="D397" s="5"/>
      <c r="E397" s="6"/>
      <c r="F397" s="7"/>
    </row>
    <row r="398" spans="2:6" x14ac:dyDescent="0.2">
      <c r="B398" s="9"/>
      <c r="C398" s="4"/>
      <c r="D398" s="5"/>
      <c r="E398" s="6"/>
      <c r="F398" s="7"/>
    </row>
    <row r="399" spans="2:6" x14ac:dyDescent="0.2">
      <c r="B399" s="9"/>
      <c r="C399" s="4"/>
      <c r="D399" s="5"/>
      <c r="E399" s="6"/>
      <c r="F399" s="7"/>
    </row>
    <row r="400" spans="2:6" x14ac:dyDescent="0.2">
      <c r="B400" s="9"/>
      <c r="C400" s="4"/>
      <c r="D400" s="5"/>
      <c r="E400" s="6"/>
      <c r="F400" s="7"/>
    </row>
    <row r="401" spans="2:6" x14ac:dyDescent="0.2">
      <c r="B401" s="9"/>
      <c r="C401" s="4"/>
      <c r="D401" s="5"/>
      <c r="E401" s="6"/>
      <c r="F401" s="7"/>
    </row>
    <row r="402" spans="2:6" x14ac:dyDescent="0.2">
      <c r="B402" s="9"/>
      <c r="C402" s="4"/>
      <c r="D402" s="5"/>
      <c r="E402" s="6"/>
      <c r="F402" s="7"/>
    </row>
    <row r="403" spans="2:6" x14ac:dyDescent="0.2">
      <c r="B403" s="9"/>
      <c r="C403" s="4"/>
      <c r="D403" s="5"/>
      <c r="E403" s="6"/>
      <c r="F403" s="7"/>
    </row>
    <row r="404" spans="2:6" x14ac:dyDescent="0.2">
      <c r="B404" s="9"/>
      <c r="C404" s="4"/>
      <c r="D404" s="5"/>
      <c r="E404" s="6"/>
      <c r="F404" s="7"/>
    </row>
    <row r="405" spans="2:6" x14ac:dyDescent="0.2">
      <c r="B405" s="9"/>
      <c r="C405" s="4"/>
      <c r="D405" s="5"/>
      <c r="E405" s="6"/>
      <c r="F405" s="7"/>
    </row>
    <row r="406" spans="2:6" x14ac:dyDescent="0.2">
      <c r="B406" s="9"/>
      <c r="C406" s="4"/>
      <c r="D406" s="5"/>
      <c r="E406" s="6"/>
      <c r="F406" s="7"/>
    </row>
    <row r="407" spans="2:6" x14ac:dyDescent="0.2">
      <c r="B407" s="9"/>
      <c r="C407" s="4"/>
      <c r="D407" s="5"/>
      <c r="E407" s="6"/>
      <c r="F407" s="7"/>
    </row>
    <row r="408" spans="2:6" x14ac:dyDescent="0.2">
      <c r="B408" s="9"/>
      <c r="C408" s="4"/>
      <c r="D408" s="5"/>
      <c r="E408" s="6"/>
      <c r="F408" s="7"/>
    </row>
    <row r="409" spans="2:6" x14ac:dyDescent="0.2">
      <c r="B409" s="9"/>
      <c r="C409" s="4"/>
      <c r="D409" s="5"/>
      <c r="E409" s="6"/>
      <c r="F409" s="7"/>
    </row>
    <row r="410" spans="2:6" x14ac:dyDescent="0.2">
      <c r="B410" s="9"/>
      <c r="C410" s="4"/>
      <c r="D410" s="5"/>
      <c r="E410" s="6"/>
      <c r="F410" s="7"/>
    </row>
    <row r="411" spans="2:6" x14ac:dyDescent="0.2">
      <c r="B411" s="9"/>
      <c r="C411" s="4"/>
      <c r="D411" s="5"/>
      <c r="E411" s="6"/>
      <c r="F411" s="7"/>
    </row>
    <row r="412" spans="2:6" x14ac:dyDescent="0.2">
      <c r="B412" s="9"/>
      <c r="C412" s="4"/>
      <c r="D412" s="5"/>
      <c r="E412" s="6"/>
      <c r="F412" s="7"/>
    </row>
    <row r="413" spans="2:6" x14ac:dyDescent="0.2">
      <c r="B413" s="9"/>
      <c r="C413" s="4"/>
      <c r="D413" s="5"/>
      <c r="E413" s="6"/>
      <c r="F413" s="7"/>
    </row>
    <row r="414" spans="2:6" x14ac:dyDescent="0.2">
      <c r="B414" s="9"/>
      <c r="C414" s="4"/>
      <c r="D414" s="5"/>
      <c r="E414" s="6"/>
      <c r="F414" s="7"/>
    </row>
    <row r="415" spans="2:6" x14ac:dyDescent="0.2">
      <c r="B415" s="9"/>
      <c r="C415" s="4"/>
      <c r="D415" s="5"/>
      <c r="E415" s="6"/>
      <c r="F415" s="7"/>
    </row>
    <row r="416" spans="2:6" x14ac:dyDescent="0.2">
      <c r="B416" s="9"/>
      <c r="C416" s="4"/>
      <c r="D416" s="5"/>
      <c r="E416" s="6"/>
      <c r="F416" s="7"/>
    </row>
    <row r="417" spans="2:6" x14ac:dyDescent="0.2">
      <c r="B417" s="9"/>
      <c r="C417" s="4"/>
      <c r="D417" s="5"/>
      <c r="E417" s="6"/>
      <c r="F417" s="7"/>
    </row>
    <row r="418" spans="2:6" x14ac:dyDescent="0.2">
      <c r="B418" s="9"/>
      <c r="C418" s="4"/>
      <c r="D418" s="5"/>
      <c r="E418" s="6"/>
      <c r="F418" s="7"/>
    </row>
    <row r="419" spans="2:6" x14ac:dyDescent="0.2">
      <c r="B419" s="9"/>
      <c r="C419" s="4"/>
      <c r="D419" s="5"/>
      <c r="E419" s="6"/>
      <c r="F419" s="7"/>
    </row>
    <row r="420" spans="2:6" x14ac:dyDescent="0.2">
      <c r="B420" s="9"/>
      <c r="C420" s="4"/>
      <c r="D420" s="5"/>
      <c r="E420" s="6"/>
      <c r="F420" s="7"/>
    </row>
    <row r="421" spans="2:6" x14ac:dyDescent="0.2">
      <c r="B421" s="9"/>
      <c r="C421" s="4"/>
      <c r="D421" s="5"/>
      <c r="E421" s="6"/>
      <c r="F421" s="7"/>
    </row>
    <row r="422" spans="2:6" x14ac:dyDescent="0.2">
      <c r="B422" s="9"/>
      <c r="C422" s="4"/>
      <c r="D422" s="5"/>
      <c r="E422" s="6"/>
      <c r="F422" s="7"/>
    </row>
    <row r="423" spans="2:6" x14ac:dyDescent="0.2">
      <c r="B423" s="9"/>
      <c r="C423" s="4"/>
      <c r="D423" s="5"/>
      <c r="E423" s="6"/>
      <c r="F423" s="7"/>
    </row>
    <row r="424" spans="2:6" x14ac:dyDescent="0.2">
      <c r="B424" s="9"/>
      <c r="C424" s="4"/>
      <c r="D424" s="5"/>
      <c r="E424" s="6"/>
      <c r="F424" s="7"/>
    </row>
    <row r="425" spans="2:6" x14ac:dyDescent="0.2">
      <c r="B425" s="9"/>
      <c r="C425" s="4"/>
      <c r="D425" s="5"/>
      <c r="E425" s="6"/>
      <c r="F425" s="7"/>
    </row>
    <row r="426" spans="2:6" x14ac:dyDescent="0.2">
      <c r="B426" s="9"/>
      <c r="C426" s="4"/>
      <c r="D426" s="5"/>
      <c r="E426" s="6"/>
      <c r="F426" s="7"/>
    </row>
    <row r="427" spans="2:6" x14ac:dyDescent="0.2">
      <c r="B427" s="9"/>
      <c r="C427" s="4"/>
      <c r="D427" s="5"/>
      <c r="E427" s="6"/>
      <c r="F427" s="7"/>
    </row>
    <row r="428" spans="2:6" x14ac:dyDescent="0.2">
      <c r="B428" s="9"/>
      <c r="C428" s="4"/>
      <c r="D428" s="5"/>
      <c r="E428" s="6"/>
      <c r="F428" s="7"/>
    </row>
    <row r="429" spans="2:6" x14ac:dyDescent="0.2">
      <c r="B429" s="9"/>
      <c r="C429" s="4"/>
      <c r="D429" s="5"/>
      <c r="E429" s="6"/>
      <c r="F429" s="7"/>
    </row>
    <row r="430" spans="2:6" x14ac:dyDescent="0.2">
      <c r="B430" s="9"/>
      <c r="C430" s="4"/>
      <c r="D430" s="5"/>
      <c r="E430" s="6"/>
      <c r="F430" s="7"/>
    </row>
    <row r="431" spans="2:6" x14ac:dyDescent="0.2">
      <c r="B431" s="9"/>
      <c r="C431" s="4"/>
      <c r="D431" s="5"/>
      <c r="E431" s="6"/>
      <c r="F431" s="7"/>
    </row>
    <row r="432" spans="2:6" x14ac:dyDescent="0.2">
      <c r="B432" s="9"/>
      <c r="C432" s="4"/>
      <c r="D432" s="5"/>
      <c r="E432" s="6"/>
      <c r="F432" s="7"/>
    </row>
    <row r="433" spans="2:6" x14ac:dyDescent="0.2">
      <c r="B433" s="9"/>
      <c r="C433" s="4"/>
      <c r="D433" s="5"/>
      <c r="E433" s="6"/>
      <c r="F433" s="7"/>
    </row>
    <row r="434" spans="2:6" x14ac:dyDescent="0.2">
      <c r="B434" s="9"/>
      <c r="C434" s="4"/>
      <c r="D434" s="5"/>
      <c r="E434" s="6"/>
      <c r="F434" s="7"/>
    </row>
    <row r="435" spans="2:6" x14ac:dyDescent="0.2">
      <c r="B435" s="9"/>
      <c r="C435" s="4"/>
      <c r="D435" s="5"/>
      <c r="E435" s="6"/>
      <c r="F435" s="7"/>
    </row>
    <row r="436" spans="2:6" x14ac:dyDescent="0.2">
      <c r="B436" s="9"/>
      <c r="C436" s="4"/>
      <c r="D436" s="5"/>
      <c r="E436" s="6"/>
      <c r="F436" s="7"/>
    </row>
    <row r="437" spans="2:6" x14ac:dyDescent="0.2">
      <c r="B437" s="9"/>
      <c r="C437" s="4"/>
      <c r="D437" s="5"/>
      <c r="E437" s="6"/>
      <c r="F437" s="7"/>
    </row>
    <row r="438" spans="2:6" x14ac:dyDescent="0.2">
      <c r="B438" s="9"/>
      <c r="C438" s="4"/>
      <c r="D438" s="5"/>
      <c r="E438" s="6"/>
      <c r="F438" s="7"/>
    </row>
    <row r="439" spans="2:6" x14ac:dyDescent="0.2">
      <c r="B439" s="9"/>
      <c r="C439" s="4"/>
      <c r="D439" s="5"/>
      <c r="E439" s="6"/>
      <c r="F439" s="7"/>
    </row>
    <row r="440" spans="2:6" x14ac:dyDescent="0.2">
      <c r="B440" s="9"/>
      <c r="C440" s="4"/>
      <c r="D440" s="5"/>
      <c r="E440" s="6"/>
      <c r="F440" s="7"/>
    </row>
    <row r="441" spans="2:6" x14ac:dyDescent="0.2">
      <c r="B441" s="9"/>
      <c r="C441" s="4"/>
      <c r="D441" s="5"/>
      <c r="E441" s="6"/>
      <c r="F441" s="7"/>
    </row>
    <row r="442" spans="2:6" x14ac:dyDescent="0.2">
      <c r="B442" s="9"/>
      <c r="C442" s="4"/>
      <c r="D442" s="5"/>
      <c r="E442" s="6"/>
      <c r="F442" s="7"/>
    </row>
    <row r="443" spans="2:6" x14ac:dyDescent="0.2">
      <c r="B443" s="9"/>
      <c r="C443" s="4"/>
      <c r="D443" s="5"/>
      <c r="E443" s="6"/>
      <c r="F443" s="7"/>
    </row>
    <row r="444" spans="2:6" x14ac:dyDescent="0.2">
      <c r="B444" s="9"/>
      <c r="C444" s="4"/>
      <c r="D444" s="5"/>
      <c r="E444" s="6"/>
      <c r="F444" s="7"/>
    </row>
    <row r="445" spans="2:6" x14ac:dyDescent="0.2">
      <c r="B445" s="9"/>
      <c r="C445" s="4"/>
      <c r="D445" s="5"/>
      <c r="E445" s="6"/>
      <c r="F445" s="7"/>
    </row>
    <row r="446" spans="2:6" x14ac:dyDescent="0.2">
      <c r="B446" s="9"/>
      <c r="C446" s="4"/>
      <c r="D446" s="5"/>
      <c r="E446" s="6"/>
      <c r="F446" s="7"/>
    </row>
    <row r="447" spans="2:6" x14ac:dyDescent="0.2">
      <c r="B447" s="9"/>
      <c r="C447" s="4"/>
      <c r="D447" s="5"/>
      <c r="E447" s="6"/>
      <c r="F447" s="7"/>
    </row>
    <row r="448" spans="2:6" x14ac:dyDescent="0.2">
      <c r="B448" s="9"/>
      <c r="C448" s="4"/>
      <c r="D448" s="5"/>
      <c r="E448" s="6"/>
      <c r="F448" s="7"/>
    </row>
    <row r="449" spans="2:6" x14ac:dyDescent="0.2">
      <c r="B449" s="9"/>
      <c r="C449" s="4"/>
      <c r="D449" s="5"/>
      <c r="E449" s="6"/>
      <c r="F449" s="7"/>
    </row>
    <row r="450" spans="2:6" x14ac:dyDescent="0.2">
      <c r="B450" s="9"/>
      <c r="C450" s="4"/>
      <c r="D450" s="5"/>
      <c r="E450" s="6"/>
      <c r="F450" s="7"/>
    </row>
    <row r="451" spans="2:6" x14ac:dyDescent="0.2">
      <c r="B451" s="9"/>
      <c r="C451" s="4"/>
      <c r="D451" s="5"/>
      <c r="E451" s="6"/>
      <c r="F451" s="7"/>
    </row>
    <row r="452" spans="2:6" x14ac:dyDescent="0.2">
      <c r="B452" s="9"/>
      <c r="C452" s="4"/>
      <c r="D452" s="5"/>
      <c r="E452" s="6"/>
      <c r="F452" s="7"/>
    </row>
    <row r="453" spans="2:6" x14ac:dyDescent="0.2">
      <c r="B453" s="9"/>
      <c r="C453" s="4"/>
      <c r="D453" s="5"/>
      <c r="E453" s="6"/>
      <c r="F453" s="7"/>
    </row>
    <row r="454" spans="2:6" x14ac:dyDescent="0.2">
      <c r="B454" s="9"/>
      <c r="C454" s="4"/>
      <c r="D454" s="5"/>
      <c r="E454" s="6"/>
      <c r="F454" s="7"/>
    </row>
    <row r="455" spans="2:6" x14ac:dyDescent="0.2">
      <c r="B455" s="9"/>
      <c r="C455" s="4"/>
      <c r="D455" s="5"/>
      <c r="E455" s="6"/>
      <c r="F455" s="7"/>
    </row>
    <row r="456" spans="2:6" x14ac:dyDescent="0.2">
      <c r="B456" s="9"/>
      <c r="C456" s="4"/>
      <c r="D456" s="5"/>
      <c r="E456" s="6"/>
      <c r="F456" s="7"/>
    </row>
    <row r="457" spans="2:6" x14ac:dyDescent="0.2">
      <c r="B457" s="9"/>
      <c r="C457" s="4"/>
      <c r="D457" s="5"/>
      <c r="E457" s="6"/>
      <c r="F457" s="7"/>
    </row>
    <row r="458" spans="2:6" x14ac:dyDescent="0.2">
      <c r="B458" s="9"/>
      <c r="C458" s="4"/>
      <c r="D458" s="5"/>
      <c r="E458" s="6"/>
      <c r="F458" s="7"/>
    </row>
    <row r="459" spans="2:6" x14ac:dyDescent="0.2">
      <c r="B459" s="9"/>
      <c r="C459" s="4"/>
      <c r="D459" s="5"/>
      <c r="E459" s="6"/>
      <c r="F459" s="7"/>
    </row>
    <row r="460" spans="2:6" x14ac:dyDescent="0.2">
      <c r="B460" s="9"/>
      <c r="C460" s="4"/>
      <c r="D460" s="5"/>
      <c r="E460" s="6"/>
      <c r="F460" s="7"/>
    </row>
    <row r="461" spans="2:6" x14ac:dyDescent="0.2">
      <c r="B461" s="9"/>
      <c r="C461" s="4"/>
      <c r="D461" s="5"/>
      <c r="E461" s="6"/>
      <c r="F461" s="7"/>
    </row>
    <row r="462" spans="2:6" x14ac:dyDescent="0.2">
      <c r="B462" s="9"/>
      <c r="C462" s="4"/>
      <c r="D462" s="5"/>
      <c r="E462" s="6"/>
      <c r="F462" s="7"/>
    </row>
    <row r="463" spans="2:6" x14ac:dyDescent="0.2">
      <c r="B463" s="9"/>
      <c r="C463" s="4"/>
      <c r="D463" s="5"/>
      <c r="E463" s="6"/>
      <c r="F463" s="7"/>
    </row>
    <row r="464" spans="2:6" x14ac:dyDescent="0.2">
      <c r="B464" s="9"/>
      <c r="C464" s="4"/>
      <c r="D464" s="5"/>
      <c r="E464" s="6"/>
      <c r="F464" s="7"/>
    </row>
    <row r="465" spans="2:6" x14ac:dyDescent="0.2">
      <c r="B465" s="9"/>
      <c r="C465" s="4"/>
      <c r="D465" s="5"/>
      <c r="E465" s="6"/>
      <c r="F465" s="7"/>
    </row>
    <row r="466" spans="2:6" x14ac:dyDescent="0.2">
      <c r="B466" s="9"/>
      <c r="C466" s="4"/>
      <c r="D466" s="5"/>
      <c r="E466" s="6"/>
      <c r="F466" s="7"/>
    </row>
    <row r="467" spans="2:6" x14ac:dyDescent="0.2">
      <c r="B467" s="9"/>
      <c r="C467" s="4"/>
      <c r="D467" s="5"/>
      <c r="E467" s="6"/>
      <c r="F467" s="7"/>
    </row>
    <row r="468" spans="2:6" x14ac:dyDescent="0.2">
      <c r="B468" s="9"/>
      <c r="C468" s="4"/>
      <c r="D468" s="5"/>
      <c r="E468" s="6"/>
      <c r="F468" s="7"/>
    </row>
    <row r="469" spans="2:6" x14ac:dyDescent="0.2">
      <c r="B469" s="9"/>
      <c r="C469" s="4"/>
      <c r="D469" s="5"/>
      <c r="E469" s="6"/>
      <c r="F469" s="7"/>
    </row>
    <row r="470" spans="2:6" x14ac:dyDescent="0.2">
      <c r="B470" s="9"/>
      <c r="C470" s="4"/>
      <c r="D470" s="5"/>
      <c r="E470" s="6"/>
      <c r="F470" s="7"/>
    </row>
    <row r="471" spans="2:6" x14ac:dyDescent="0.2">
      <c r="B471" s="9"/>
      <c r="C471" s="4"/>
      <c r="D471" s="5"/>
      <c r="E471" s="6"/>
      <c r="F471" s="7"/>
    </row>
    <row r="472" spans="2:6" x14ac:dyDescent="0.2">
      <c r="B472" s="9"/>
      <c r="C472" s="4"/>
      <c r="D472" s="5"/>
      <c r="E472" s="6"/>
      <c r="F472" s="7"/>
    </row>
    <row r="473" spans="2:6" x14ac:dyDescent="0.2">
      <c r="B473" s="9"/>
      <c r="C473" s="4"/>
      <c r="D473" s="5"/>
      <c r="E473" s="6"/>
      <c r="F473" s="7"/>
    </row>
    <row r="474" spans="2:6" x14ac:dyDescent="0.2">
      <c r="B474" s="9"/>
      <c r="C474" s="4"/>
      <c r="D474" s="5"/>
      <c r="E474" s="6"/>
      <c r="F474" s="7"/>
    </row>
    <row r="475" spans="2:6" x14ac:dyDescent="0.2">
      <c r="B475" s="9"/>
      <c r="C475" s="4"/>
      <c r="D475" s="5"/>
      <c r="E475" s="6"/>
      <c r="F475" s="7"/>
    </row>
    <row r="476" spans="2:6" x14ac:dyDescent="0.2">
      <c r="B476" s="9"/>
      <c r="C476" s="4"/>
      <c r="D476" s="5"/>
      <c r="E476" s="6"/>
      <c r="F476" s="7"/>
    </row>
    <row r="477" spans="2:6" x14ac:dyDescent="0.2">
      <c r="B477" s="9"/>
      <c r="C477" s="4"/>
      <c r="D477" s="5"/>
      <c r="E477" s="6"/>
      <c r="F477" s="7"/>
    </row>
    <row r="478" spans="2:6" x14ac:dyDescent="0.2">
      <c r="B478" s="9"/>
      <c r="C478" s="4"/>
      <c r="D478" s="5"/>
      <c r="E478" s="6"/>
      <c r="F478" s="7"/>
    </row>
    <row r="479" spans="2:6" x14ac:dyDescent="0.2">
      <c r="B479" s="9"/>
      <c r="C479" s="4"/>
      <c r="D479" s="5"/>
      <c r="E479" s="6"/>
      <c r="F479" s="7"/>
    </row>
    <row r="480" spans="2:6" x14ac:dyDescent="0.2">
      <c r="B480" s="9"/>
      <c r="C480" s="4"/>
      <c r="D480" s="5"/>
      <c r="E480" s="6"/>
      <c r="F480" s="7"/>
    </row>
    <row r="481" spans="2:6" x14ac:dyDescent="0.2">
      <c r="B481" s="9"/>
      <c r="C481" s="4"/>
      <c r="D481" s="5"/>
      <c r="E481" s="6"/>
      <c r="F481" s="7"/>
    </row>
    <row r="482" spans="2:6" x14ac:dyDescent="0.2">
      <c r="B482" s="9"/>
      <c r="C482" s="4"/>
      <c r="D482" s="5"/>
      <c r="E482" s="6"/>
      <c r="F482" s="7"/>
    </row>
    <row r="483" spans="2:6" x14ac:dyDescent="0.2">
      <c r="B483" s="9"/>
      <c r="C483" s="4"/>
      <c r="D483" s="5"/>
      <c r="E483" s="6"/>
      <c r="F483" s="7"/>
    </row>
    <row r="484" spans="2:6" x14ac:dyDescent="0.2">
      <c r="B484" s="9"/>
      <c r="C484" s="4"/>
      <c r="D484" s="5"/>
      <c r="E484" s="6"/>
      <c r="F484" s="7"/>
    </row>
    <row r="485" spans="2:6" x14ac:dyDescent="0.2">
      <c r="B485" s="9"/>
      <c r="C485" s="4"/>
      <c r="D485" s="5"/>
      <c r="E485" s="6"/>
      <c r="F485" s="7"/>
    </row>
    <row r="486" spans="2:6" x14ac:dyDescent="0.2">
      <c r="B486" s="9"/>
      <c r="C486" s="4"/>
      <c r="D486" s="5"/>
      <c r="E486" s="6"/>
      <c r="F486" s="7"/>
    </row>
    <row r="487" spans="2:6" x14ac:dyDescent="0.2">
      <c r="B487" s="9"/>
      <c r="C487" s="4"/>
      <c r="D487" s="5"/>
      <c r="E487" s="6"/>
      <c r="F487" s="7"/>
    </row>
    <row r="488" spans="2:6" x14ac:dyDescent="0.2">
      <c r="B488" s="9"/>
      <c r="C488" s="4"/>
      <c r="D488" s="5"/>
      <c r="E488" s="6"/>
      <c r="F488" s="7"/>
    </row>
    <row r="489" spans="2:6" x14ac:dyDescent="0.2">
      <c r="B489" s="9"/>
      <c r="C489" s="4"/>
      <c r="D489" s="5"/>
      <c r="E489" s="6"/>
      <c r="F489" s="7"/>
    </row>
    <row r="490" spans="2:6" x14ac:dyDescent="0.2">
      <c r="B490" s="9"/>
      <c r="C490" s="4"/>
      <c r="D490" s="5"/>
      <c r="E490" s="6"/>
      <c r="F490" s="7"/>
    </row>
    <row r="491" spans="2:6" x14ac:dyDescent="0.2">
      <c r="B491" s="9"/>
      <c r="C491" s="4"/>
      <c r="D491" s="5"/>
      <c r="E491" s="6"/>
      <c r="F491" s="7"/>
    </row>
    <row r="492" spans="2:6" x14ac:dyDescent="0.2">
      <c r="B492" s="9"/>
      <c r="C492" s="4"/>
      <c r="D492" s="5"/>
      <c r="E492" s="6"/>
      <c r="F492" s="7"/>
    </row>
    <row r="493" spans="2:6" x14ac:dyDescent="0.2">
      <c r="B493" s="9"/>
      <c r="C493" s="4"/>
      <c r="D493" s="5"/>
      <c r="E493" s="6"/>
      <c r="F493" s="7"/>
    </row>
    <row r="494" spans="2:6" x14ac:dyDescent="0.2">
      <c r="B494" s="9"/>
      <c r="C494" s="4"/>
      <c r="D494" s="5"/>
      <c r="E494" s="6"/>
      <c r="F494" s="7"/>
    </row>
    <row r="495" spans="2:6" x14ac:dyDescent="0.2">
      <c r="B495" s="9"/>
      <c r="C495" s="4"/>
      <c r="D495" s="5"/>
      <c r="E495" s="6"/>
      <c r="F495" s="7"/>
    </row>
    <row r="496" spans="2:6" x14ac:dyDescent="0.2">
      <c r="B496" s="9"/>
      <c r="C496" s="4"/>
      <c r="D496" s="5"/>
      <c r="E496" s="6"/>
      <c r="F496" s="7"/>
    </row>
    <row r="497" spans="2:6" x14ac:dyDescent="0.2">
      <c r="B497" s="9"/>
      <c r="C497" s="4"/>
      <c r="D497" s="5"/>
      <c r="E497" s="6"/>
      <c r="F497" s="7"/>
    </row>
    <row r="498" spans="2:6" x14ac:dyDescent="0.2">
      <c r="B498" s="9"/>
      <c r="C498" s="4"/>
      <c r="D498" s="5"/>
      <c r="E498" s="6"/>
      <c r="F498" s="7"/>
    </row>
    <row r="499" spans="2:6" x14ac:dyDescent="0.2">
      <c r="B499" s="9"/>
      <c r="C499" s="4"/>
      <c r="D499" s="5"/>
      <c r="E499" s="6"/>
      <c r="F499" s="7"/>
    </row>
    <row r="500" spans="2:6" x14ac:dyDescent="0.2">
      <c r="B500" s="9"/>
      <c r="C500" s="4"/>
      <c r="D500" s="5"/>
      <c r="E500" s="6"/>
      <c r="F500" s="7"/>
    </row>
    <row r="501" spans="2:6" x14ac:dyDescent="0.2">
      <c r="B501" s="9"/>
      <c r="C501" s="4"/>
      <c r="D501" s="5"/>
      <c r="E501" s="6"/>
      <c r="F501" s="7"/>
    </row>
    <row r="502" spans="2:6" x14ac:dyDescent="0.2">
      <c r="B502" s="9"/>
      <c r="C502" s="4"/>
      <c r="D502" s="5"/>
      <c r="E502" s="6"/>
      <c r="F502" s="7"/>
    </row>
    <row r="503" spans="2:6" x14ac:dyDescent="0.2">
      <c r="B503" s="9"/>
      <c r="C503" s="4"/>
      <c r="D503" s="5"/>
      <c r="E503" s="6"/>
      <c r="F503" s="7"/>
    </row>
    <row r="504" spans="2:6" x14ac:dyDescent="0.2">
      <c r="B504" s="9"/>
      <c r="C504" s="4"/>
      <c r="D504" s="5"/>
      <c r="E504" s="6"/>
      <c r="F504" s="7"/>
    </row>
    <row r="505" spans="2:6" x14ac:dyDescent="0.2">
      <c r="B505" s="9"/>
      <c r="C505" s="4"/>
      <c r="D505" s="5"/>
      <c r="E505" s="6"/>
      <c r="F505" s="7"/>
    </row>
    <row r="506" spans="2:6" x14ac:dyDescent="0.2">
      <c r="B506" s="9"/>
      <c r="C506" s="4"/>
      <c r="D506" s="5"/>
      <c r="E506" s="6"/>
      <c r="F506" s="7"/>
    </row>
    <row r="507" spans="2:6" x14ac:dyDescent="0.2">
      <c r="B507" s="9"/>
      <c r="C507" s="4"/>
      <c r="D507" s="5"/>
      <c r="E507" s="6"/>
      <c r="F507" s="7"/>
    </row>
    <row r="508" spans="2:6" x14ac:dyDescent="0.2">
      <c r="B508" s="9"/>
      <c r="C508" s="4"/>
      <c r="D508" s="5"/>
      <c r="E508" s="6"/>
      <c r="F508" s="7"/>
    </row>
    <row r="509" spans="2:6" x14ac:dyDescent="0.2">
      <c r="B509" s="9"/>
      <c r="C509" s="4"/>
      <c r="D509" s="5"/>
      <c r="E509" s="6"/>
      <c r="F509" s="7"/>
    </row>
    <row r="510" spans="2:6" x14ac:dyDescent="0.2">
      <c r="B510" s="9"/>
      <c r="C510" s="4"/>
      <c r="D510" s="5"/>
      <c r="E510" s="6"/>
      <c r="F510" s="7"/>
    </row>
    <row r="511" spans="2:6" x14ac:dyDescent="0.2">
      <c r="B511" s="9"/>
      <c r="C511" s="4"/>
      <c r="D511" s="5"/>
      <c r="E511" s="6"/>
      <c r="F511" s="7"/>
    </row>
    <row r="512" spans="2:6" x14ac:dyDescent="0.2">
      <c r="B512" s="9"/>
      <c r="C512" s="4"/>
      <c r="D512" s="5"/>
      <c r="E512" s="6"/>
      <c r="F512" s="7"/>
    </row>
    <row r="513" spans="2:6" x14ac:dyDescent="0.2">
      <c r="B513" s="9"/>
      <c r="C513" s="4"/>
      <c r="D513" s="5"/>
      <c r="E513" s="6"/>
      <c r="F513" s="7"/>
    </row>
    <row r="514" spans="2:6" x14ac:dyDescent="0.2">
      <c r="B514" s="9"/>
      <c r="C514" s="4"/>
      <c r="D514" s="5"/>
      <c r="E514" s="6"/>
      <c r="F514" s="7"/>
    </row>
    <row r="515" spans="2:6" x14ac:dyDescent="0.2">
      <c r="B515" s="9"/>
      <c r="C515" s="4"/>
      <c r="D515" s="5"/>
      <c r="E515" s="6"/>
      <c r="F515" s="7"/>
    </row>
    <row r="516" spans="2:6" x14ac:dyDescent="0.2">
      <c r="B516" s="9"/>
      <c r="C516" s="4"/>
      <c r="D516" s="5"/>
      <c r="E516" s="6"/>
      <c r="F516" s="7"/>
    </row>
    <row r="517" spans="2:6" x14ac:dyDescent="0.2">
      <c r="B517" s="9"/>
      <c r="C517" s="4"/>
      <c r="D517" s="5"/>
      <c r="E517" s="6"/>
      <c r="F517" s="7"/>
    </row>
    <row r="518" spans="2:6" x14ac:dyDescent="0.2">
      <c r="B518" s="9"/>
      <c r="C518" s="4"/>
      <c r="D518" s="5"/>
      <c r="E518" s="6"/>
      <c r="F518" s="7"/>
    </row>
    <row r="519" spans="2:6" x14ac:dyDescent="0.2">
      <c r="B519" s="9"/>
      <c r="C519" s="4"/>
      <c r="D519" s="5"/>
      <c r="E519" s="6"/>
      <c r="F519" s="7"/>
    </row>
    <row r="520" spans="2:6" x14ac:dyDescent="0.2">
      <c r="B520" s="9"/>
      <c r="C520" s="4"/>
      <c r="D520" s="5"/>
      <c r="E520" s="6"/>
      <c r="F520" s="7"/>
    </row>
    <row r="521" spans="2:6" x14ac:dyDescent="0.2">
      <c r="B521" s="9"/>
      <c r="C521" s="4"/>
      <c r="D521" s="5"/>
      <c r="E521" s="6"/>
      <c r="F521" s="7"/>
    </row>
    <row r="522" spans="2:6" x14ac:dyDescent="0.2">
      <c r="B522" s="9"/>
      <c r="C522" s="4"/>
      <c r="D522" s="5"/>
      <c r="E522" s="6"/>
      <c r="F522" s="7"/>
    </row>
    <row r="523" spans="2:6" x14ac:dyDescent="0.2">
      <c r="B523" s="9"/>
      <c r="C523" s="4"/>
      <c r="D523" s="5"/>
      <c r="E523" s="6"/>
      <c r="F523" s="7"/>
    </row>
    <row r="524" spans="2:6" x14ac:dyDescent="0.2">
      <c r="B524" s="9"/>
      <c r="C524" s="4"/>
      <c r="D524" s="5"/>
      <c r="E524" s="6"/>
      <c r="F524" s="7"/>
    </row>
    <row r="525" spans="2:6" x14ac:dyDescent="0.2">
      <c r="B525" s="9"/>
      <c r="C525" s="4"/>
      <c r="D525" s="5"/>
      <c r="E525" s="6"/>
      <c r="F525" s="7"/>
    </row>
    <row r="526" spans="2:6" x14ac:dyDescent="0.2">
      <c r="B526" s="9"/>
      <c r="C526" s="4"/>
      <c r="D526" s="5"/>
      <c r="E526" s="6"/>
      <c r="F526" s="7"/>
    </row>
    <row r="527" spans="2:6" x14ac:dyDescent="0.2">
      <c r="B527" s="9"/>
      <c r="C527" s="4"/>
      <c r="D527" s="5"/>
      <c r="E527" s="6"/>
      <c r="F527" s="7"/>
    </row>
    <row r="528" spans="2:6" x14ac:dyDescent="0.2">
      <c r="B528" s="9"/>
      <c r="C528" s="4"/>
      <c r="D528" s="5"/>
      <c r="E528" s="6"/>
      <c r="F528" s="7"/>
    </row>
    <row r="529" spans="2:6" x14ac:dyDescent="0.2">
      <c r="B529" s="9"/>
      <c r="C529" s="4"/>
      <c r="D529" s="5"/>
      <c r="E529" s="6"/>
      <c r="F529" s="7"/>
    </row>
    <row r="530" spans="2:6" x14ac:dyDescent="0.2">
      <c r="B530" s="9"/>
      <c r="C530" s="4"/>
      <c r="D530" s="5"/>
      <c r="E530" s="6"/>
      <c r="F530" s="7"/>
    </row>
    <row r="531" spans="2:6" x14ac:dyDescent="0.2">
      <c r="B531" s="9"/>
      <c r="C531" s="4"/>
      <c r="D531" s="5"/>
      <c r="E531" s="6"/>
      <c r="F531" s="7"/>
    </row>
    <row r="532" spans="2:6" x14ac:dyDescent="0.2">
      <c r="B532" s="9"/>
      <c r="C532" s="4"/>
      <c r="D532" s="5"/>
      <c r="E532" s="6"/>
      <c r="F532" s="7"/>
    </row>
    <row r="533" spans="2:6" x14ac:dyDescent="0.2">
      <c r="B533" s="9"/>
      <c r="C533" s="4"/>
      <c r="D533" s="5"/>
      <c r="E533" s="6"/>
      <c r="F533" s="7"/>
    </row>
    <row r="534" spans="2:6" x14ac:dyDescent="0.2">
      <c r="B534" s="9"/>
      <c r="C534" s="4"/>
      <c r="D534" s="5"/>
      <c r="E534" s="6"/>
      <c r="F534" s="7"/>
    </row>
    <row r="535" spans="2:6" x14ac:dyDescent="0.2">
      <c r="B535" s="9"/>
      <c r="C535" s="4"/>
      <c r="D535" s="5"/>
      <c r="E535" s="6"/>
      <c r="F535" s="7"/>
    </row>
    <row r="536" spans="2:6" x14ac:dyDescent="0.2">
      <c r="B536" s="9"/>
      <c r="C536" s="4"/>
      <c r="D536" s="5"/>
      <c r="E536" s="6"/>
      <c r="F536" s="7"/>
    </row>
    <row r="537" spans="2:6" x14ac:dyDescent="0.2">
      <c r="B537" s="9"/>
      <c r="C537" s="4"/>
      <c r="D537" s="5"/>
      <c r="E537" s="6"/>
      <c r="F537" s="7"/>
    </row>
    <row r="538" spans="2:6" x14ac:dyDescent="0.2">
      <c r="B538" s="9"/>
      <c r="C538" s="4"/>
      <c r="D538" s="5"/>
      <c r="E538" s="6"/>
      <c r="F538" s="7"/>
    </row>
    <row r="539" spans="2:6" x14ac:dyDescent="0.2">
      <c r="B539" s="9"/>
      <c r="C539" s="4"/>
      <c r="D539" s="5"/>
      <c r="E539" s="6"/>
      <c r="F539" s="7"/>
    </row>
    <row r="540" spans="2:6" x14ac:dyDescent="0.2">
      <c r="B540" s="9"/>
      <c r="C540" s="4"/>
      <c r="D540" s="5"/>
      <c r="E540" s="6"/>
      <c r="F540" s="7"/>
    </row>
    <row r="541" spans="2:6" x14ac:dyDescent="0.2">
      <c r="B541" s="9"/>
      <c r="C541" s="4"/>
      <c r="D541" s="5"/>
      <c r="E541" s="6"/>
      <c r="F541" s="7"/>
    </row>
    <row r="542" spans="2:6" x14ac:dyDescent="0.2">
      <c r="B542" s="9"/>
      <c r="C542" s="4"/>
      <c r="D542" s="5"/>
      <c r="E542" s="6"/>
      <c r="F542" s="7"/>
    </row>
    <row r="543" spans="2:6" x14ac:dyDescent="0.2">
      <c r="B543" s="9"/>
      <c r="C543" s="4"/>
      <c r="D543" s="5"/>
      <c r="E543" s="6"/>
      <c r="F543" s="7"/>
    </row>
    <row r="544" spans="2:6" x14ac:dyDescent="0.2">
      <c r="B544" s="9"/>
      <c r="C544" s="4"/>
      <c r="D544" s="5"/>
      <c r="E544" s="6"/>
      <c r="F544" s="7"/>
    </row>
    <row r="545" spans="2:6" x14ac:dyDescent="0.2">
      <c r="B545" s="9"/>
      <c r="C545" s="4"/>
      <c r="D545" s="5"/>
      <c r="E545" s="6"/>
      <c r="F545" s="7"/>
    </row>
    <row r="546" spans="2:6" x14ac:dyDescent="0.2">
      <c r="B546" s="9"/>
      <c r="C546" s="4"/>
      <c r="D546" s="5"/>
      <c r="E546" s="6"/>
      <c r="F546" s="7"/>
    </row>
    <row r="547" spans="2:6" x14ac:dyDescent="0.2">
      <c r="B547" s="9"/>
      <c r="C547" s="4"/>
      <c r="D547" s="5"/>
      <c r="E547" s="6"/>
      <c r="F547" s="7"/>
    </row>
    <row r="548" spans="2:6" x14ac:dyDescent="0.2">
      <c r="B548" s="9"/>
      <c r="C548" s="4"/>
      <c r="D548" s="5"/>
      <c r="E548" s="6"/>
      <c r="F548" s="7"/>
    </row>
    <row r="549" spans="2:6" x14ac:dyDescent="0.2">
      <c r="B549" s="9"/>
      <c r="C549" s="4"/>
      <c r="D549" s="5"/>
      <c r="E549" s="6"/>
      <c r="F549" s="7"/>
    </row>
    <row r="550" spans="2:6" x14ac:dyDescent="0.2">
      <c r="B550" s="9"/>
      <c r="C550" s="4"/>
      <c r="D550" s="5"/>
      <c r="E550" s="6"/>
      <c r="F550" s="7"/>
    </row>
    <row r="551" spans="2:6" x14ac:dyDescent="0.2">
      <c r="B551" s="9"/>
      <c r="C551" s="4"/>
      <c r="D551" s="5"/>
      <c r="E551" s="6"/>
      <c r="F551" s="7"/>
    </row>
    <row r="552" spans="2:6" x14ac:dyDescent="0.2">
      <c r="B552" s="9"/>
      <c r="C552" s="4"/>
      <c r="D552" s="5"/>
      <c r="E552" s="6"/>
      <c r="F552" s="7"/>
    </row>
    <row r="553" spans="2:6" x14ac:dyDescent="0.2">
      <c r="B553" s="9"/>
      <c r="C553" s="4"/>
      <c r="D553" s="5"/>
      <c r="E553" s="6"/>
      <c r="F553" s="7"/>
    </row>
    <row r="554" spans="2:6" x14ac:dyDescent="0.2">
      <c r="B554" s="9"/>
      <c r="C554" s="4"/>
      <c r="D554" s="5"/>
      <c r="E554" s="6"/>
      <c r="F554" s="7"/>
    </row>
    <row r="555" spans="2:6" x14ac:dyDescent="0.2">
      <c r="B555" s="9"/>
      <c r="C555" s="4"/>
      <c r="D555" s="5"/>
      <c r="E555" s="6"/>
      <c r="F555" s="7"/>
    </row>
    <row r="556" spans="2:6" x14ac:dyDescent="0.2">
      <c r="B556" s="9"/>
      <c r="C556" s="4"/>
      <c r="D556" s="5"/>
      <c r="E556" s="6"/>
      <c r="F556" s="7"/>
    </row>
    <row r="557" spans="2:6" x14ac:dyDescent="0.2">
      <c r="B557" s="9"/>
      <c r="C557" s="4"/>
      <c r="D557" s="5"/>
      <c r="E557" s="6"/>
      <c r="F557" s="7"/>
    </row>
    <row r="558" spans="2:6" x14ac:dyDescent="0.2">
      <c r="B558" s="9"/>
      <c r="C558" s="4"/>
      <c r="D558" s="5"/>
      <c r="E558" s="6"/>
      <c r="F558" s="7"/>
    </row>
    <row r="559" spans="2:6" x14ac:dyDescent="0.2">
      <c r="B559" s="9"/>
      <c r="C559" s="4"/>
      <c r="D559" s="5"/>
      <c r="E559" s="6"/>
      <c r="F559" s="7"/>
    </row>
    <row r="560" spans="2:6" x14ac:dyDescent="0.2">
      <c r="B560" s="9"/>
      <c r="C560" s="4"/>
      <c r="D560" s="5"/>
      <c r="E560" s="6"/>
      <c r="F560" s="7"/>
    </row>
    <row r="561" spans="2:6" x14ac:dyDescent="0.2">
      <c r="B561" s="9"/>
      <c r="C561" s="4"/>
      <c r="D561" s="5"/>
      <c r="E561" s="6"/>
      <c r="F561" s="7"/>
    </row>
    <row r="562" spans="2:6" x14ac:dyDescent="0.2">
      <c r="B562" s="9"/>
      <c r="C562" s="4"/>
      <c r="D562" s="5"/>
      <c r="E562" s="6"/>
      <c r="F562" s="7"/>
    </row>
    <row r="563" spans="2:6" x14ac:dyDescent="0.2">
      <c r="B563" s="9"/>
      <c r="C563" s="4"/>
      <c r="D563" s="5"/>
      <c r="E563" s="6"/>
      <c r="F563" s="7"/>
    </row>
    <row r="564" spans="2:6" x14ac:dyDescent="0.2">
      <c r="B564" s="9"/>
      <c r="C564" s="4"/>
      <c r="D564" s="5"/>
      <c r="E564" s="6"/>
      <c r="F564" s="7"/>
    </row>
    <row r="565" spans="2:6" x14ac:dyDescent="0.2">
      <c r="B565" s="9"/>
      <c r="C565" s="4"/>
      <c r="D565" s="5"/>
      <c r="E565" s="6"/>
      <c r="F565" s="7"/>
    </row>
    <row r="566" spans="2:6" x14ac:dyDescent="0.2">
      <c r="B566" s="9"/>
      <c r="C566" s="4"/>
      <c r="D566" s="5"/>
      <c r="E566" s="6"/>
      <c r="F566" s="7"/>
    </row>
    <row r="567" spans="2:6" x14ac:dyDescent="0.2">
      <c r="B567" s="9"/>
      <c r="C567" s="4"/>
      <c r="D567" s="5"/>
      <c r="E567" s="6"/>
      <c r="F567" s="7"/>
    </row>
    <row r="568" spans="2:6" x14ac:dyDescent="0.2">
      <c r="B568" s="9"/>
      <c r="C568" s="4"/>
      <c r="D568" s="5"/>
      <c r="E568" s="6"/>
      <c r="F568" s="7"/>
    </row>
    <row r="569" spans="2:6" x14ac:dyDescent="0.2">
      <c r="B569" s="9"/>
      <c r="C569" s="4"/>
      <c r="D569" s="5"/>
      <c r="E569" s="6"/>
      <c r="F569" s="7"/>
    </row>
    <row r="570" spans="2:6" x14ac:dyDescent="0.2">
      <c r="B570" s="9"/>
      <c r="C570" s="4"/>
      <c r="D570" s="5"/>
      <c r="E570" s="6"/>
      <c r="F570" s="7"/>
    </row>
    <row r="571" spans="2:6" x14ac:dyDescent="0.2">
      <c r="B571" s="9"/>
      <c r="C571" s="4"/>
      <c r="D571" s="5"/>
      <c r="E571" s="6"/>
      <c r="F571" s="7"/>
    </row>
    <row r="572" spans="2:6" x14ac:dyDescent="0.2">
      <c r="B572" s="9"/>
      <c r="C572" s="4"/>
      <c r="D572" s="5"/>
      <c r="E572" s="6"/>
      <c r="F572" s="7"/>
    </row>
    <row r="573" spans="2:6" x14ac:dyDescent="0.2">
      <c r="B573" s="9"/>
      <c r="C573" s="4"/>
      <c r="D573" s="5"/>
      <c r="E573" s="6"/>
      <c r="F573" s="7"/>
    </row>
    <row r="574" spans="2:6" x14ac:dyDescent="0.2">
      <c r="B574" s="9"/>
      <c r="C574" s="4"/>
      <c r="D574" s="5"/>
      <c r="E574" s="6"/>
      <c r="F574" s="7"/>
    </row>
    <row r="575" spans="2:6" x14ac:dyDescent="0.2">
      <c r="B575" s="9"/>
      <c r="C575" s="4"/>
      <c r="D575" s="5"/>
      <c r="E575" s="6"/>
      <c r="F575" s="7"/>
    </row>
    <row r="576" spans="2:6" x14ac:dyDescent="0.2">
      <c r="B576" s="9"/>
      <c r="C576" s="4"/>
      <c r="D576" s="5"/>
      <c r="E576" s="6"/>
      <c r="F576" s="7"/>
    </row>
    <row r="577" spans="2:6" x14ac:dyDescent="0.2">
      <c r="B577" s="9"/>
      <c r="C577" s="4"/>
      <c r="D577" s="5"/>
      <c r="E577" s="6"/>
      <c r="F577" s="7"/>
    </row>
    <row r="578" spans="2:6" x14ac:dyDescent="0.2">
      <c r="B578" s="9"/>
      <c r="C578" s="4"/>
      <c r="D578" s="5"/>
      <c r="E578" s="6"/>
      <c r="F578" s="7"/>
    </row>
    <row r="579" spans="2:6" x14ac:dyDescent="0.2">
      <c r="B579" s="9"/>
      <c r="C579" s="4"/>
      <c r="D579" s="5"/>
      <c r="E579" s="6"/>
      <c r="F579" s="7"/>
    </row>
    <row r="580" spans="2:6" x14ac:dyDescent="0.2">
      <c r="B580" s="9"/>
      <c r="C580" s="4"/>
      <c r="D580" s="5"/>
      <c r="E580" s="6"/>
      <c r="F580" s="7"/>
    </row>
    <row r="581" spans="2:6" x14ac:dyDescent="0.2">
      <c r="B581" s="9"/>
      <c r="C581" s="4"/>
      <c r="D581" s="5"/>
      <c r="E581" s="6"/>
      <c r="F581" s="7"/>
    </row>
    <row r="582" spans="2:6" x14ac:dyDescent="0.2">
      <c r="B582" s="9"/>
      <c r="C582" s="4"/>
      <c r="D582" s="5"/>
      <c r="E582" s="6"/>
      <c r="F582" s="7"/>
    </row>
    <row r="583" spans="2:6" x14ac:dyDescent="0.2">
      <c r="B583" s="9"/>
      <c r="C583" s="4"/>
      <c r="D583" s="5"/>
      <c r="E583" s="6"/>
      <c r="F583" s="7"/>
    </row>
    <row r="584" spans="2:6" x14ac:dyDescent="0.2">
      <c r="B584" s="9"/>
      <c r="C584" s="4"/>
      <c r="D584" s="5"/>
      <c r="E584" s="6"/>
      <c r="F584" s="7"/>
    </row>
    <row r="585" spans="2:6" x14ac:dyDescent="0.2">
      <c r="B585" s="9"/>
      <c r="C585" s="4"/>
      <c r="D585" s="5"/>
      <c r="E585" s="6"/>
      <c r="F585" s="7"/>
    </row>
    <row r="586" spans="2:6" x14ac:dyDescent="0.2">
      <c r="B586" s="9"/>
      <c r="C586" s="4"/>
      <c r="D586" s="5"/>
      <c r="E586" s="6"/>
      <c r="F586" s="7"/>
    </row>
    <row r="587" spans="2:6" x14ac:dyDescent="0.2">
      <c r="B587" s="9"/>
      <c r="C587" s="4"/>
      <c r="D587" s="5"/>
      <c r="E587" s="6"/>
      <c r="F587" s="7"/>
    </row>
    <row r="588" spans="2:6" x14ac:dyDescent="0.2">
      <c r="B588" s="9"/>
      <c r="C588" s="4"/>
      <c r="D588" s="5"/>
      <c r="E588" s="6"/>
      <c r="F588" s="7"/>
    </row>
    <row r="589" spans="2:6" x14ac:dyDescent="0.2">
      <c r="B589" s="9"/>
      <c r="C589" s="4"/>
      <c r="D589" s="5"/>
      <c r="E589" s="6"/>
      <c r="F589" s="7"/>
    </row>
    <row r="590" spans="2:6" x14ac:dyDescent="0.2">
      <c r="B590" s="9"/>
      <c r="C590" s="4"/>
      <c r="D590" s="5"/>
      <c r="E590" s="6"/>
      <c r="F590" s="7"/>
    </row>
    <row r="591" spans="2:6" x14ac:dyDescent="0.2">
      <c r="B591" s="9"/>
      <c r="C591" s="4"/>
      <c r="D591" s="5"/>
      <c r="E591" s="6"/>
      <c r="F591" s="7"/>
    </row>
    <row r="592" spans="2:6" x14ac:dyDescent="0.2">
      <c r="B592" s="9"/>
      <c r="C592" s="4"/>
      <c r="D592" s="5"/>
      <c r="E592" s="6"/>
      <c r="F592" s="7"/>
    </row>
    <row r="593" spans="2:6" x14ac:dyDescent="0.2">
      <c r="B593" s="9"/>
      <c r="C593" s="4"/>
      <c r="D593" s="5"/>
      <c r="E593" s="6"/>
      <c r="F593" s="7"/>
    </row>
    <row r="594" spans="2:6" x14ac:dyDescent="0.2">
      <c r="B594" s="9"/>
      <c r="C594" s="4"/>
      <c r="D594" s="5"/>
      <c r="E594" s="6"/>
      <c r="F594" s="7"/>
    </row>
    <row r="595" spans="2:6" x14ac:dyDescent="0.2">
      <c r="B595" s="9"/>
      <c r="C595" s="4"/>
      <c r="D595" s="5"/>
      <c r="E595" s="6"/>
      <c r="F595" s="7"/>
    </row>
    <row r="596" spans="2:6" x14ac:dyDescent="0.2">
      <c r="B596" s="9"/>
      <c r="C596" s="4"/>
      <c r="D596" s="5"/>
      <c r="E596" s="6"/>
      <c r="F596" s="7"/>
    </row>
    <row r="597" spans="2:6" x14ac:dyDescent="0.2">
      <c r="B597" s="9"/>
      <c r="C597" s="4"/>
      <c r="D597" s="5"/>
      <c r="E597" s="6"/>
      <c r="F597" s="7"/>
    </row>
    <row r="598" spans="2:6" x14ac:dyDescent="0.2">
      <c r="B598" s="9"/>
      <c r="C598" s="4"/>
      <c r="D598" s="5"/>
      <c r="E598" s="6"/>
      <c r="F598" s="7"/>
    </row>
    <row r="599" spans="2:6" x14ac:dyDescent="0.2">
      <c r="B599" s="9"/>
      <c r="C599" s="4"/>
      <c r="D599" s="5"/>
      <c r="E599" s="6"/>
      <c r="F599" s="7"/>
    </row>
    <row r="600" spans="2:6" x14ac:dyDescent="0.2">
      <c r="B600" s="9"/>
      <c r="C600" s="4"/>
      <c r="D600" s="5"/>
      <c r="E600" s="6"/>
      <c r="F600" s="7"/>
    </row>
    <row r="601" spans="2:6" x14ac:dyDescent="0.2">
      <c r="B601" s="9"/>
      <c r="C601" s="4"/>
      <c r="D601" s="5"/>
      <c r="E601" s="6"/>
      <c r="F601" s="7"/>
    </row>
    <row r="602" spans="2:6" x14ac:dyDescent="0.2">
      <c r="B602" s="9"/>
      <c r="C602" s="4"/>
      <c r="D602" s="5"/>
      <c r="E602" s="6"/>
      <c r="F602" s="7"/>
    </row>
    <row r="603" spans="2:6" x14ac:dyDescent="0.2">
      <c r="B603" s="9"/>
      <c r="C603" s="4"/>
      <c r="D603" s="5"/>
      <c r="E603" s="6"/>
      <c r="F603" s="7"/>
    </row>
    <row r="604" spans="2:6" x14ac:dyDescent="0.2">
      <c r="B604" s="9"/>
      <c r="C604" s="4"/>
      <c r="D604" s="5"/>
      <c r="E604" s="6"/>
      <c r="F604" s="7"/>
    </row>
    <row r="605" spans="2:6" x14ac:dyDescent="0.2">
      <c r="B605" s="9"/>
      <c r="C605" s="4"/>
      <c r="D605" s="5"/>
      <c r="E605" s="6"/>
      <c r="F605" s="7"/>
    </row>
    <row r="606" spans="2:6" x14ac:dyDescent="0.2">
      <c r="B606" s="9"/>
      <c r="C606" s="4"/>
      <c r="D606" s="5"/>
      <c r="E606" s="6"/>
      <c r="F606" s="7"/>
    </row>
    <row r="607" spans="2:6" x14ac:dyDescent="0.2">
      <c r="B607" s="9"/>
      <c r="C607" s="4"/>
      <c r="D607" s="5"/>
      <c r="E607" s="6"/>
      <c r="F607" s="7"/>
    </row>
    <row r="608" spans="2:6" x14ac:dyDescent="0.2">
      <c r="B608" s="9"/>
      <c r="C608" s="4"/>
      <c r="D608" s="5"/>
      <c r="E608" s="6"/>
      <c r="F608" s="7"/>
    </row>
    <row r="609" spans="2:6" x14ac:dyDescent="0.2">
      <c r="B609" s="9"/>
      <c r="C609" s="4"/>
      <c r="D609" s="5"/>
      <c r="E609" s="6"/>
      <c r="F609" s="7"/>
    </row>
    <row r="610" spans="2:6" x14ac:dyDescent="0.2">
      <c r="B610" s="9"/>
      <c r="C610" s="4"/>
      <c r="D610" s="5"/>
      <c r="E610" s="6"/>
      <c r="F610" s="7"/>
    </row>
    <row r="611" spans="2:6" x14ac:dyDescent="0.2">
      <c r="B611" s="9"/>
      <c r="C611" s="4"/>
      <c r="D611" s="5"/>
      <c r="E611" s="6"/>
      <c r="F611" s="7"/>
    </row>
    <row r="612" spans="2:6" x14ac:dyDescent="0.2">
      <c r="B612" s="9"/>
      <c r="C612" s="4"/>
      <c r="D612" s="5"/>
      <c r="E612" s="6"/>
      <c r="F612" s="7"/>
    </row>
    <row r="613" spans="2:6" x14ac:dyDescent="0.2">
      <c r="B613" s="9"/>
      <c r="C613" s="4"/>
      <c r="D613" s="5"/>
      <c r="E613" s="6"/>
      <c r="F613" s="7"/>
    </row>
    <row r="614" spans="2:6" x14ac:dyDescent="0.2">
      <c r="B614" s="9"/>
      <c r="C614" s="4"/>
      <c r="D614" s="5"/>
      <c r="E614" s="6"/>
      <c r="F614" s="7"/>
    </row>
    <row r="615" spans="2:6" x14ac:dyDescent="0.2">
      <c r="B615" s="9"/>
      <c r="C615" s="4"/>
      <c r="D615" s="5"/>
      <c r="E615" s="6"/>
      <c r="F615" s="7"/>
    </row>
    <row r="616" spans="2:6" x14ac:dyDescent="0.2">
      <c r="B616" s="9"/>
      <c r="C616" s="4"/>
      <c r="D616" s="5"/>
      <c r="E616" s="6"/>
      <c r="F616" s="7"/>
    </row>
    <row r="617" spans="2:6" x14ac:dyDescent="0.2">
      <c r="B617" s="9"/>
      <c r="C617" s="4"/>
      <c r="D617" s="5"/>
      <c r="E617" s="6"/>
      <c r="F617" s="7"/>
    </row>
    <row r="618" spans="2:6" x14ac:dyDescent="0.2">
      <c r="B618" s="9"/>
      <c r="C618" s="4"/>
      <c r="D618" s="5"/>
      <c r="E618" s="6"/>
      <c r="F618" s="7"/>
    </row>
    <row r="619" spans="2:6" x14ac:dyDescent="0.2">
      <c r="B619" s="9"/>
      <c r="C619" s="4"/>
      <c r="D619" s="5"/>
      <c r="E619" s="6"/>
      <c r="F619" s="7"/>
    </row>
    <row r="620" spans="2:6" x14ac:dyDescent="0.2">
      <c r="B620" s="9"/>
      <c r="C620" s="4"/>
      <c r="D620" s="5"/>
      <c r="E620" s="6"/>
      <c r="F620" s="7"/>
    </row>
    <row r="621" spans="2:6" x14ac:dyDescent="0.2">
      <c r="B621" s="9"/>
      <c r="C621" s="4"/>
      <c r="D621" s="5"/>
      <c r="E621" s="6"/>
      <c r="F621" s="7"/>
    </row>
    <row r="622" spans="2:6" x14ac:dyDescent="0.2">
      <c r="B622" s="9"/>
      <c r="C622" s="4"/>
      <c r="D622" s="5"/>
      <c r="E622" s="6"/>
      <c r="F622" s="7"/>
    </row>
    <row r="623" spans="2:6" x14ac:dyDescent="0.2">
      <c r="B623" s="9"/>
      <c r="C623" s="4"/>
      <c r="D623" s="5"/>
      <c r="E623" s="6"/>
      <c r="F623" s="7"/>
    </row>
    <row r="624" spans="2:6" x14ac:dyDescent="0.2">
      <c r="B624" s="9"/>
      <c r="C624" s="4"/>
      <c r="D624" s="5"/>
      <c r="E624" s="6"/>
      <c r="F624" s="7"/>
    </row>
    <row r="625" spans="2:6" x14ac:dyDescent="0.2">
      <c r="B625" s="9"/>
      <c r="C625" s="4"/>
      <c r="D625" s="5"/>
      <c r="E625" s="6"/>
      <c r="F625" s="7"/>
    </row>
    <row r="626" spans="2:6" x14ac:dyDescent="0.2">
      <c r="B626" s="9"/>
      <c r="C626" s="4"/>
      <c r="D626" s="5"/>
      <c r="E626" s="6"/>
      <c r="F626" s="7"/>
    </row>
    <row r="627" spans="2:6" x14ac:dyDescent="0.2">
      <c r="B627" s="9"/>
      <c r="C627" s="4"/>
      <c r="D627" s="5"/>
      <c r="E627" s="6"/>
      <c r="F627" s="7"/>
    </row>
    <row r="628" spans="2:6" x14ac:dyDescent="0.2">
      <c r="B628" s="9"/>
      <c r="C628" s="4"/>
      <c r="D628" s="5"/>
      <c r="E628" s="6"/>
      <c r="F628" s="7"/>
    </row>
    <row r="629" spans="2:6" x14ac:dyDescent="0.2">
      <c r="B629" s="9"/>
      <c r="C629" s="4"/>
      <c r="D629" s="5"/>
      <c r="E629" s="6"/>
      <c r="F629" s="7"/>
    </row>
    <row r="630" spans="2:6" x14ac:dyDescent="0.2">
      <c r="B630" s="9"/>
      <c r="C630" s="4"/>
      <c r="D630" s="5"/>
      <c r="E630" s="6"/>
      <c r="F630" s="7"/>
    </row>
    <row r="631" spans="2:6" x14ac:dyDescent="0.2">
      <c r="B631" s="9"/>
      <c r="C631" s="4"/>
      <c r="D631" s="5"/>
      <c r="E631" s="6"/>
      <c r="F631" s="7"/>
    </row>
    <row r="632" spans="2:6" x14ac:dyDescent="0.2">
      <c r="B632" s="9"/>
      <c r="C632" s="4"/>
      <c r="D632" s="5"/>
      <c r="E632" s="6"/>
      <c r="F632" s="7"/>
    </row>
    <row r="633" spans="2:6" x14ac:dyDescent="0.2">
      <c r="B633" s="9"/>
      <c r="C633" s="4"/>
      <c r="D633" s="5"/>
      <c r="E633" s="6"/>
      <c r="F633" s="7"/>
    </row>
    <row r="634" spans="2:6" x14ac:dyDescent="0.2">
      <c r="B634" s="9"/>
      <c r="C634" s="4"/>
      <c r="D634" s="5"/>
      <c r="E634" s="6"/>
      <c r="F634" s="7"/>
    </row>
    <row r="635" spans="2:6" x14ac:dyDescent="0.2">
      <c r="B635" s="9"/>
      <c r="C635" s="4"/>
      <c r="D635" s="5"/>
      <c r="E635" s="6"/>
      <c r="F635" s="7"/>
    </row>
    <row r="636" spans="2:6" x14ac:dyDescent="0.2">
      <c r="B636" s="9"/>
      <c r="C636" s="4"/>
      <c r="D636" s="5"/>
      <c r="E636" s="6"/>
      <c r="F636" s="7"/>
    </row>
    <row r="637" spans="2:6" x14ac:dyDescent="0.2">
      <c r="B637" s="9"/>
      <c r="C637" s="4"/>
      <c r="D637" s="5"/>
      <c r="E637" s="6"/>
      <c r="F637" s="7"/>
    </row>
    <row r="638" spans="2:6" x14ac:dyDescent="0.2">
      <c r="B638" s="9"/>
      <c r="C638" s="4"/>
      <c r="D638" s="5"/>
      <c r="E638" s="6"/>
      <c r="F638" s="7"/>
    </row>
    <row r="639" spans="2:6" x14ac:dyDescent="0.2">
      <c r="B639" s="9"/>
      <c r="C639" s="4"/>
      <c r="D639" s="5"/>
      <c r="E639" s="6"/>
      <c r="F639" s="7"/>
    </row>
    <row r="640" spans="2:6" x14ac:dyDescent="0.2">
      <c r="B640" s="9"/>
      <c r="C640" s="4"/>
      <c r="D640" s="5"/>
      <c r="E640" s="6"/>
      <c r="F640" s="7"/>
    </row>
    <row r="641" spans="2:6" x14ac:dyDescent="0.2">
      <c r="B641" s="9"/>
      <c r="C641" s="4"/>
      <c r="D641" s="5"/>
      <c r="E641" s="6"/>
      <c r="F641" s="7"/>
    </row>
    <row r="642" spans="2:6" x14ac:dyDescent="0.2">
      <c r="B642" s="9"/>
      <c r="C642" s="4"/>
      <c r="D642" s="5"/>
      <c r="E642" s="6"/>
      <c r="F642" s="7"/>
    </row>
    <row r="643" spans="2:6" x14ac:dyDescent="0.2">
      <c r="B643" s="9"/>
      <c r="C643" s="4"/>
      <c r="D643" s="5"/>
      <c r="E643" s="6"/>
      <c r="F643" s="7"/>
    </row>
    <row r="644" spans="2:6" x14ac:dyDescent="0.2">
      <c r="B644" s="9"/>
      <c r="C644" s="4"/>
      <c r="D644" s="5"/>
      <c r="E644" s="6"/>
      <c r="F644" s="7"/>
    </row>
    <row r="645" spans="2:6" x14ac:dyDescent="0.2">
      <c r="B645" s="9"/>
      <c r="C645" s="4"/>
      <c r="D645" s="5"/>
      <c r="E645" s="6"/>
      <c r="F645" s="7"/>
    </row>
    <row r="646" spans="2:6" x14ac:dyDescent="0.2">
      <c r="B646" s="9"/>
      <c r="C646" s="4"/>
      <c r="D646" s="5"/>
      <c r="E646" s="6"/>
      <c r="F646" s="7"/>
    </row>
    <row r="647" spans="2:6" x14ac:dyDescent="0.2">
      <c r="B647" s="9"/>
      <c r="C647" s="4"/>
      <c r="D647" s="5"/>
      <c r="E647" s="6"/>
      <c r="F647" s="7"/>
    </row>
    <row r="648" spans="2:6" x14ac:dyDescent="0.2">
      <c r="B648" s="9"/>
      <c r="C648" s="4"/>
      <c r="D648" s="5"/>
      <c r="E648" s="6"/>
      <c r="F648" s="7"/>
    </row>
    <row r="649" spans="2:6" x14ac:dyDescent="0.2">
      <c r="B649" s="9"/>
      <c r="C649" s="4"/>
      <c r="D649" s="5"/>
      <c r="E649" s="6"/>
      <c r="F649" s="7"/>
    </row>
    <row r="650" spans="2:6" x14ac:dyDescent="0.2">
      <c r="B650" s="9"/>
      <c r="C650" s="4"/>
      <c r="D650" s="5"/>
      <c r="E650" s="6"/>
      <c r="F650" s="7"/>
    </row>
    <row r="651" spans="2:6" x14ac:dyDescent="0.2">
      <c r="B651" s="9"/>
      <c r="C651" s="4"/>
      <c r="D651" s="5"/>
      <c r="E651" s="6"/>
      <c r="F651" s="7"/>
    </row>
    <row r="652" spans="2:6" x14ac:dyDescent="0.2">
      <c r="B652" s="9"/>
      <c r="C652" s="4"/>
      <c r="D652" s="5"/>
      <c r="E652" s="6"/>
      <c r="F652" s="7"/>
    </row>
    <row r="653" spans="2:6" x14ac:dyDescent="0.2">
      <c r="B653" s="9"/>
      <c r="C653" s="4"/>
      <c r="D653" s="5"/>
      <c r="E653" s="6"/>
      <c r="F653" s="7"/>
    </row>
    <row r="654" spans="2:6" x14ac:dyDescent="0.2">
      <c r="B654" s="9"/>
      <c r="C654" s="4"/>
      <c r="D654" s="5"/>
      <c r="E654" s="6"/>
      <c r="F654" s="7"/>
    </row>
    <row r="655" spans="2:6" x14ac:dyDescent="0.2">
      <c r="B655" s="9"/>
      <c r="C655" s="4"/>
      <c r="D655" s="5"/>
      <c r="E655" s="6"/>
      <c r="F655" s="7"/>
    </row>
    <row r="656" spans="2:6" x14ac:dyDescent="0.2">
      <c r="B656" s="9"/>
      <c r="C656" s="4"/>
      <c r="D656" s="5"/>
      <c r="E656" s="6"/>
      <c r="F656" s="7"/>
    </row>
    <row r="657" spans="2:6" x14ac:dyDescent="0.2">
      <c r="B657" s="9"/>
      <c r="C657" s="4"/>
      <c r="D657" s="5"/>
      <c r="E657" s="6"/>
      <c r="F657" s="7"/>
    </row>
    <row r="658" spans="2:6" x14ac:dyDescent="0.2">
      <c r="B658" s="9"/>
      <c r="C658" s="4"/>
      <c r="D658" s="5"/>
      <c r="E658" s="6"/>
      <c r="F658" s="7"/>
    </row>
    <row r="659" spans="2:6" x14ac:dyDescent="0.2">
      <c r="B659" s="9"/>
      <c r="C659" s="4"/>
      <c r="D659" s="5"/>
      <c r="E659" s="6"/>
      <c r="F659" s="7"/>
    </row>
    <row r="660" spans="2:6" x14ac:dyDescent="0.2">
      <c r="B660" s="9"/>
      <c r="C660" s="4"/>
      <c r="D660" s="5"/>
      <c r="E660" s="6"/>
      <c r="F660" s="7"/>
    </row>
    <row r="661" spans="2:6" x14ac:dyDescent="0.2">
      <c r="B661" s="9"/>
      <c r="C661" s="4"/>
      <c r="D661" s="5"/>
      <c r="E661" s="6"/>
      <c r="F661" s="7"/>
    </row>
    <row r="662" spans="2:6" x14ac:dyDescent="0.2">
      <c r="B662" s="9"/>
      <c r="C662" s="4"/>
      <c r="D662" s="5"/>
      <c r="E662" s="6"/>
      <c r="F662" s="7"/>
    </row>
    <row r="663" spans="2:6" x14ac:dyDescent="0.2">
      <c r="B663" s="9"/>
      <c r="C663" s="4"/>
      <c r="D663" s="5"/>
      <c r="E663" s="6"/>
      <c r="F663" s="7"/>
    </row>
    <row r="664" spans="2:6" x14ac:dyDescent="0.2">
      <c r="B664" s="9"/>
      <c r="C664" s="4"/>
      <c r="D664" s="5"/>
      <c r="E664" s="6"/>
      <c r="F664" s="7"/>
    </row>
    <row r="665" spans="2:6" x14ac:dyDescent="0.2">
      <c r="B665" s="9"/>
      <c r="C665" s="4"/>
      <c r="D665" s="5"/>
      <c r="E665" s="6"/>
      <c r="F665" s="7"/>
    </row>
    <row r="666" spans="2:6" x14ac:dyDescent="0.2">
      <c r="B666" s="9"/>
      <c r="C666" s="4"/>
      <c r="D666" s="5"/>
      <c r="E666" s="6"/>
      <c r="F666" s="7"/>
    </row>
    <row r="667" spans="2:6" x14ac:dyDescent="0.2">
      <c r="B667" s="9"/>
      <c r="C667" s="4"/>
      <c r="D667" s="5"/>
      <c r="E667" s="6"/>
      <c r="F667" s="7"/>
    </row>
    <row r="668" spans="2:6" x14ac:dyDescent="0.2">
      <c r="B668" s="9"/>
      <c r="C668" s="4"/>
      <c r="D668" s="5"/>
      <c r="E668" s="6"/>
      <c r="F668" s="7"/>
    </row>
    <row r="669" spans="2:6" x14ac:dyDescent="0.2">
      <c r="B669" s="9"/>
      <c r="C669" s="4"/>
      <c r="D669" s="5"/>
      <c r="E669" s="6"/>
      <c r="F669" s="7"/>
    </row>
    <row r="670" spans="2:6" x14ac:dyDescent="0.2">
      <c r="B670" s="9"/>
      <c r="C670" s="4"/>
      <c r="D670" s="5"/>
      <c r="E670" s="6"/>
      <c r="F670" s="7"/>
    </row>
    <row r="671" spans="2:6" x14ac:dyDescent="0.2">
      <c r="B671" s="9"/>
      <c r="C671" s="4"/>
      <c r="D671" s="5"/>
      <c r="E671" s="6"/>
      <c r="F671" s="7"/>
    </row>
    <row r="672" spans="2:6" x14ac:dyDescent="0.2">
      <c r="B672" s="9"/>
      <c r="C672" s="4"/>
      <c r="D672" s="5"/>
      <c r="E672" s="6"/>
      <c r="F672" s="7"/>
    </row>
    <row r="673" spans="2:6" x14ac:dyDescent="0.2">
      <c r="B673" s="9"/>
      <c r="C673" s="4"/>
      <c r="D673" s="5"/>
      <c r="E673" s="6"/>
      <c r="F673" s="7"/>
    </row>
    <row r="674" spans="2:6" x14ac:dyDescent="0.2">
      <c r="B674" s="9"/>
      <c r="C674" s="4"/>
      <c r="D674" s="5"/>
      <c r="E674" s="6"/>
      <c r="F674" s="7"/>
    </row>
    <row r="675" spans="2:6" x14ac:dyDescent="0.2">
      <c r="B675" s="9"/>
      <c r="C675" s="4"/>
      <c r="D675" s="5"/>
      <c r="E675" s="6"/>
      <c r="F675" s="7"/>
    </row>
    <row r="676" spans="2:6" x14ac:dyDescent="0.2">
      <c r="B676" s="9"/>
      <c r="C676" s="4"/>
      <c r="D676" s="5"/>
      <c r="E676" s="6"/>
      <c r="F676" s="7"/>
    </row>
    <row r="677" spans="2:6" x14ac:dyDescent="0.2">
      <c r="B677" s="9"/>
      <c r="C677" s="4"/>
      <c r="D677" s="5"/>
      <c r="E677" s="6"/>
      <c r="F677" s="7"/>
    </row>
    <row r="678" spans="2:6" x14ac:dyDescent="0.2">
      <c r="B678" s="9"/>
      <c r="C678" s="4"/>
      <c r="D678" s="5"/>
      <c r="E678" s="6"/>
      <c r="F678" s="7"/>
    </row>
    <row r="679" spans="2:6" x14ac:dyDescent="0.2">
      <c r="B679" s="9"/>
      <c r="C679" s="4"/>
      <c r="D679" s="5"/>
      <c r="E679" s="6"/>
      <c r="F679" s="7"/>
    </row>
    <row r="680" spans="2:6" x14ac:dyDescent="0.2">
      <c r="B680" s="9"/>
      <c r="C680" s="4"/>
      <c r="D680" s="5"/>
      <c r="E680" s="6"/>
      <c r="F680" s="7"/>
    </row>
    <row r="681" spans="2:6" x14ac:dyDescent="0.2">
      <c r="B681" s="9"/>
      <c r="C681" s="4"/>
      <c r="D681" s="5"/>
      <c r="E681" s="6"/>
      <c r="F681" s="7"/>
    </row>
    <row r="682" spans="2:6" x14ac:dyDescent="0.2">
      <c r="B682" s="9"/>
      <c r="C682" s="4"/>
      <c r="D682" s="5"/>
      <c r="E682" s="6"/>
      <c r="F682" s="7"/>
    </row>
    <row r="683" spans="2:6" x14ac:dyDescent="0.2">
      <c r="B683" s="9"/>
      <c r="C683" s="4"/>
      <c r="D683" s="5"/>
      <c r="E683" s="6"/>
      <c r="F683" s="7"/>
    </row>
    <row r="684" spans="2:6" x14ac:dyDescent="0.2">
      <c r="B684" s="9"/>
      <c r="C684" s="4"/>
      <c r="D684" s="5"/>
      <c r="E684" s="6"/>
      <c r="F684" s="7"/>
    </row>
    <row r="685" spans="2:6" x14ac:dyDescent="0.2">
      <c r="B685" s="9"/>
      <c r="C685" s="4"/>
      <c r="D685" s="5"/>
      <c r="E685" s="6"/>
      <c r="F685" s="7"/>
    </row>
    <row r="686" spans="2:6" x14ac:dyDescent="0.2">
      <c r="B686" s="9"/>
      <c r="C686" s="4"/>
      <c r="D686" s="5"/>
      <c r="E686" s="6"/>
      <c r="F686" s="7"/>
    </row>
    <row r="687" spans="2:6" x14ac:dyDescent="0.2">
      <c r="B687" s="9"/>
      <c r="C687" s="4"/>
      <c r="D687" s="5"/>
      <c r="E687" s="6"/>
      <c r="F687" s="7"/>
    </row>
    <row r="688" spans="2:6" x14ac:dyDescent="0.2">
      <c r="B688" s="9"/>
      <c r="C688" s="4"/>
      <c r="D688" s="5"/>
      <c r="E688" s="6"/>
      <c r="F688" s="7"/>
    </row>
    <row r="689" spans="2:6" x14ac:dyDescent="0.2">
      <c r="B689" s="9"/>
      <c r="C689" s="4"/>
      <c r="D689" s="5"/>
      <c r="E689" s="6"/>
      <c r="F689" s="7"/>
    </row>
    <row r="690" spans="2:6" x14ac:dyDescent="0.2">
      <c r="B690" s="9"/>
      <c r="C690" s="4"/>
      <c r="D690" s="5"/>
      <c r="E690" s="6"/>
      <c r="F690" s="7"/>
    </row>
    <row r="691" spans="2:6" x14ac:dyDescent="0.2">
      <c r="B691" s="9"/>
      <c r="C691" s="4"/>
      <c r="D691" s="5"/>
      <c r="E691" s="6"/>
      <c r="F691" s="7"/>
    </row>
    <row r="692" spans="2:6" x14ac:dyDescent="0.2">
      <c r="B692" s="9"/>
      <c r="C692" s="4"/>
      <c r="D692" s="5"/>
      <c r="E692" s="6"/>
      <c r="F692" s="7"/>
    </row>
    <row r="693" spans="2:6" x14ac:dyDescent="0.2">
      <c r="B693" s="9"/>
      <c r="C693" s="4"/>
      <c r="D693" s="5"/>
      <c r="E693" s="6"/>
      <c r="F693" s="7"/>
    </row>
    <row r="694" spans="2:6" x14ac:dyDescent="0.2">
      <c r="B694" s="9"/>
      <c r="C694" s="4"/>
      <c r="D694" s="5"/>
      <c r="E694" s="6"/>
      <c r="F694" s="7"/>
    </row>
    <row r="695" spans="2:6" x14ac:dyDescent="0.2">
      <c r="B695" s="9"/>
      <c r="C695" s="4"/>
      <c r="D695" s="5"/>
      <c r="E695" s="6"/>
      <c r="F695" s="7"/>
    </row>
    <row r="696" spans="2:6" x14ac:dyDescent="0.2">
      <c r="B696" s="9"/>
      <c r="C696" s="4"/>
      <c r="D696" s="5"/>
      <c r="E696" s="6"/>
      <c r="F696" s="7"/>
    </row>
    <row r="697" spans="2:6" x14ac:dyDescent="0.2">
      <c r="B697" s="9"/>
      <c r="C697" s="4"/>
      <c r="D697" s="5"/>
      <c r="E697" s="6"/>
      <c r="F697" s="7"/>
    </row>
    <row r="698" spans="2:6" x14ac:dyDescent="0.2">
      <c r="B698" s="9"/>
      <c r="C698" s="4"/>
      <c r="D698" s="5"/>
      <c r="E698" s="6"/>
      <c r="F698" s="7"/>
    </row>
    <row r="699" spans="2:6" x14ac:dyDescent="0.2">
      <c r="B699" s="9"/>
      <c r="C699" s="4"/>
      <c r="D699" s="5"/>
      <c r="E699" s="6"/>
      <c r="F699" s="7"/>
    </row>
    <row r="700" spans="2:6" x14ac:dyDescent="0.2">
      <c r="B700" s="9"/>
      <c r="C700" s="4"/>
      <c r="D700" s="5"/>
      <c r="E700" s="6"/>
      <c r="F700" s="7"/>
    </row>
    <row r="701" spans="2:6" x14ac:dyDescent="0.2">
      <c r="B701" s="9"/>
      <c r="C701" s="4"/>
      <c r="D701" s="5"/>
      <c r="E701" s="6"/>
      <c r="F701" s="7"/>
    </row>
    <row r="702" spans="2:6" x14ac:dyDescent="0.2">
      <c r="B702" s="9"/>
      <c r="C702" s="4"/>
      <c r="D702" s="5"/>
      <c r="E702" s="6"/>
      <c r="F702" s="7"/>
    </row>
    <row r="703" spans="2:6" x14ac:dyDescent="0.2">
      <c r="B703" s="9"/>
      <c r="C703" s="4"/>
      <c r="D703" s="5"/>
      <c r="E703" s="6"/>
      <c r="F703" s="7"/>
    </row>
    <row r="704" spans="2:6" x14ac:dyDescent="0.2">
      <c r="B704" s="9"/>
      <c r="C704" s="4"/>
      <c r="D704" s="5"/>
      <c r="E704" s="6"/>
      <c r="F704" s="7"/>
    </row>
    <row r="705" spans="2:6" x14ac:dyDescent="0.2">
      <c r="B705" s="9"/>
      <c r="C705" s="4"/>
      <c r="D705" s="5"/>
      <c r="E705" s="6"/>
      <c r="F705" s="7"/>
    </row>
    <row r="706" spans="2:6" x14ac:dyDescent="0.2">
      <c r="B706" s="9"/>
      <c r="C706" s="4"/>
      <c r="D706" s="5"/>
      <c r="E706" s="6"/>
      <c r="F706" s="7"/>
    </row>
    <row r="707" spans="2:6" x14ac:dyDescent="0.2">
      <c r="B707" s="9"/>
      <c r="C707" s="4"/>
      <c r="D707" s="5"/>
      <c r="E707" s="6"/>
      <c r="F707" s="7"/>
    </row>
    <row r="708" spans="2:6" x14ac:dyDescent="0.2">
      <c r="B708" s="9"/>
      <c r="C708" s="4"/>
      <c r="D708" s="5"/>
      <c r="E708" s="6"/>
      <c r="F708" s="7"/>
    </row>
    <row r="709" spans="2:6" x14ac:dyDescent="0.2">
      <c r="B709" s="9"/>
      <c r="C709" s="4"/>
      <c r="D709" s="5"/>
      <c r="E709" s="6"/>
      <c r="F709" s="7"/>
    </row>
    <row r="710" spans="2:6" x14ac:dyDescent="0.2">
      <c r="B710" s="9"/>
      <c r="C710" s="4"/>
      <c r="D710" s="5"/>
      <c r="E710" s="6"/>
      <c r="F710" s="7"/>
    </row>
    <row r="711" spans="2:6" x14ac:dyDescent="0.2">
      <c r="B711" s="9"/>
      <c r="C711" s="4"/>
      <c r="D711" s="5"/>
      <c r="E711" s="6"/>
      <c r="F711" s="7"/>
    </row>
    <row r="712" spans="2:6" x14ac:dyDescent="0.2">
      <c r="B712" s="9"/>
      <c r="C712" s="4"/>
      <c r="D712" s="5"/>
      <c r="E712" s="6"/>
      <c r="F712" s="7"/>
    </row>
    <row r="713" spans="2:6" x14ac:dyDescent="0.2">
      <c r="B713" s="9"/>
      <c r="C713" s="4"/>
      <c r="D713" s="5"/>
      <c r="E713" s="6"/>
      <c r="F713" s="7"/>
    </row>
    <row r="714" spans="2:6" x14ac:dyDescent="0.2">
      <c r="B714" s="9"/>
      <c r="C714" s="4"/>
      <c r="D714" s="5"/>
      <c r="E714" s="6"/>
      <c r="F714" s="7"/>
    </row>
    <row r="715" spans="2:6" x14ac:dyDescent="0.2">
      <c r="B715" s="9"/>
      <c r="C715" s="4"/>
      <c r="D715" s="5"/>
      <c r="E715" s="6"/>
      <c r="F715" s="7"/>
    </row>
    <row r="716" spans="2:6" x14ac:dyDescent="0.2">
      <c r="B716" s="9"/>
      <c r="C716" s="4"/>
      <c r="D716" s="5"/>
      <c r="E716" s="6"/>
      <c r="F716" s="7"/>
    </row>
    <row r="717" spans="2:6" x14ac:dyDescent="0.2">
      <c r="B717" s="9"/>
      <c r="C717" s="4"/>
      <c r="D717" s="5"/>
      <c r="E717" s="6"/>
      <c r="F717" s="7"/>
    </row>
    <row r="718" spans="2:6" x14ac:dyDescent="0.2">
      <c r="B718" s="9"/>
      <c r="C718" s="4"/>
      <c r="D718" s="5"/>
      <c r="E718" s="6"/>
      <c r="F718" s="7"/>
    </row>
    <row r="719" spans="2:6" x14ac:dyDescent="0.2">
      <c r="B719" s="9"/>
      <c r="C719" s="4"/>
      <c r="D719" s="5"/>
      <c r="E719" s="6"/>
      <c r="F719" s="7"/>
    </row>
    <row r="720" spans="2:6" x14ac:dyDescent="0.2">
      <c r="B720" s="9"/>
      <c r="C720" s="4"/>
      <c r="D720" s="5"/>
      <c r="E720" s="6"/>
      <c r="F720" s="7"/>
    </row>
    <row r="721" spans="2:6" x14ac:dyDescent="0.2">
      <c r="B721" s="9"/>
      <c r="C721" s="4"/>
      <c r="D721" s="5"/>
      <c r="E721" s="6"/>
      <c r="F721" s="7"/>
    </row>
    <row r="722" spans="2:6" x14ac:dyDescent="0.2">
      <c r="B722" s="9"/>
      <c r="C722" s="4"/>
      <c r="D722" s="5"/>
      <c r="E722" s="6"/>
      <c r="F722" s="7"/>
    </row>
    <row r="723" spans="2:6" x14ac:dyDescent="0.2">
      <c r="B723" s="9"/>
      <c r="C723" s="4"/>
      <c r="D723" s="5"/>
      <c r="E723" s="6"/>
      <c r="F723" s="7"/>
    </row>
    <row r="724" spans="2:6" x14ac:dyDescent="0.2">
      <c r="B724" s="9"/>
      <c r="C724" s="4"/>
      <c r="D724" s="5"/>
      <c r="E724" s="6"/>
      <c r="F724" s="7"/>
    </row>
    <row r="725" spans="2:6" x14ac:dyDescent="0.2">
      <c r="B725" s="9"/>
      <c r="C725" s="4"/>
      <c r="D725" s="5"/>
      <c r="E725" s="6"/>
      <c r="F725" s="7"/>
    </row>
    <row r="726" spans="2:6" x14ac:dyDescent="0.2">
      <c r="B726" s="9"/>
      <c r="C726" s="4"/>
      <c r="D726" s="5"/>
      <c r="E726" s="6"/>
      <c r="F726" s="7"/>
    </row>
    <row r="727" spans="2:6" x14ac:dyDescent="0.2">
      <c r="B727" s="9"/>
      <c r="C727" s="4"/>
      <c r="D727" s="5"/>
      <c r="E727" s="6"/>
      <c r="F727" s="7"/>
    </row>
    <row r="728" spans="2:6" x14ac:dyDescent="0.2">
      <c r="B728" s="9"/>
      <c r="C728" s="4"/>
      <c r="D728" s="5"/>
      <c r="E728" s="6"/>
      <c r="F728" s="7"/>
    </row>
    <row r="729" spans="2:6" x14ac:dyDescent="0.2">
      <c r="B729" s="9"/>
      <c r="C729" s="4"/>
      <c r="D729" s="5"/>
      <c r="E729" s="6"/>
      <c r="F729" s="7"/>
    </row>
    <row r="730" spans="2:6" x14ac:dyDescent="0.2">
      <c r="B730" s="9"/>
      <c r="C730" s="4"/>
      <c r="D730" s="5"/>
      <c r="E730" s="6"/>
      <c r="F730" s="7"/>
    </row>
    <row r="731" spans="2:6" x14ac:dyDescent="0.2">
      <c r="B731" s="9"/>
      <c r="C731" s="4"/>
      <c r="D731" s="5"/>
      <c r="E731" s="6"/>
      <c r="F731" s="7"/>
    </row>
    <row r="732" spans="2:6" x14ac:dyDescent="0.2">
      <c r="B732" s="9"/>
      <c r="C732" s="4"/>
      <c r="D732" s="5"/>
      <c r="E732" s="6"/>
      <c r="F732" s="7"/>
    </row>
    <row r="733" spans="2:6" x14ac:dyDescent="0.2">
      <c r="B733" s="9"/>
      <c r="C733" s="4"/>
      <c r="D733" s="5"/>
      <c r="E733" s="6"/>
      <c r="F733" s="7"/>
    </row>
    <row r="734" spans="2:6" x14ac:dyDescent="0.2">
      <c r="B734" s="9"/>
      <c r="C734" s="4"/>
      <c r="D734" s="5"/>
      <c r="E734" s="6"/>
      <c r="F734" s="7"/>
    </row>
    <row r="735" spans="2:6" x14ac:dyDescent="0.2">
      <c r="B735" s="9"/>
      <c r="C735" s="4"/>
      <c r="D735" s="5"/>
      <c r="E735" s="6"/>
      <c r="F735" s="7"/>
    </row>
    <row r="736" spans="2:6" x14ac:dyDescent="0.2">
      <c r="B736" s="9"/>
      <c r="C736" s="4"/>
      <c r="D736" s="5"/>
      <c r="E736" s="6"/>
      <c r="F736" s="7"/>
    </row>
    <row r="737" spans="2:6" x14ac:dyDescent="0.2">
      <c r="B737" s="9"/>
      <c r="C737" s="4"/>
      <c r="D737" s="5"/>
      <c r="E737" s="6"/>
      <c r="F737" s="7"/>
    </row>
    <row r="738" spans="2:6" x14ac:dyDescent="0.2">
      <c r="B738" s="9"/>
      <c r="C738" s="4"/>
      <c r="D738" s="5"/>
      <c r="E738" s="6"/>
      <c r="F738" s="7"/>
    </row>
    <row r="739" spans="2:6" x14ac:dyDescent="0.2">
      <c r="B739" s="9"/>
      <c r="C739" s="4"/>
      <c r="D739" s="5"/>
      <c r="E739" s="6"/>
      <c r="F739" s="7"/>
    </row>
    <row r="740" spans="2:6" x14ac:dyDescent="0.2">
      <c r="B740" s="9"/>
      <c r="C740" s="4"/>
      <c r="D740" s="5"/>
      <c r="E740" s="6"/>
      <c r="F740" s="7"/>
    </row>
    <row r="741" spans="2:6" x14ac:dyDescent="0.2">
      <c r="B741" s="9"/>
      <c r="C741" s="4"/>
      <c r="D741" s="5"/>
      <c r="E741" s="6"/>
      <c r="F741" s="7"/>
    </row>
    <row r="742" spans="2:6" x14ac:dyDescent="0.2">
      <c r="B742" s="9"/>
      <c r="C742" s="4"/>
      <c r="D742" s="5"/>
      <c r="E742" s="6"/>
      <c r="F742" s="7"/>
    </row>
    <row r="743" spans="2:6" x14ac:dyDescent="0.2">
      <c r="B743" s="9"/>
      <c r="C743" s="4"/>
      <c r="D743" s="5"/>
      <c r="E743" s="6"/>
      <c r="F743" s="7"/>
    </row>
    <row r="744" spans="2:6" x14ac:dyDescent="0.2">
      <c r="B744" s="9"/>
      <c r="C744" s="4"/>
      <c r="D744" s="5"/>
      <c r="E744" s="6"/>
      <c r="F744" s="7"/>
    </row>
    <row r="745" spans="2:6" x14ac:dyDescent="0.2">
      <c r="B745" s="9"/>
      <c r="C745" s="4"/>
      <c r="D745" s="5"/>
      <c r="E745" s="6"/>
      <c r="F745" s="7"/>
    </row>
    <row r="746" spans="2:6" x14ac:dyDescent="0.2">
      <c r="B746" s="9"/>
      <c r="C746" s="4"/>
      <c r="D746" s="5"/>
      <c r="E746" s="6"/>
      <c r="F746" s="7"/>
    </row>
    <row r="747" spans="2:6" x14ac:dyDescent="0.2">
      <c r="B747" s="9"/>
      <c r="C747" s="4"/>
      <c r="D747" s="5"/>
      <c r="E747" s="6"/>
      <c r="F747" s="7"/>
    </row>
    <row r="748" spans="2:6" x14ac:dyDescent="0.2">
      <c r="B748" s="9"/>
      <c r="C748" s="4"/>
      <c r="D748" s="5"/>
      <c r="E748" s="6"/>
      <c r="F748" s="7"/>
    </row>
    <row r="749" spans="2:6" x14ac:dyDescent="0.2">
      <c r="B749" s="9"/>
      <c r="C749" s="4"/>
      <c r="D749" s="5"/>
      <c r="E749" s="6"/>
      <c r="F749" s="7"/>
    </row>
    <row r="750" spans="2:6" x14ac:dyDescent="0.2">
      <c r="B750" s="9"/>
      <c r="C750" s="4"/>
      <c r="D750" s="5"/>
      <c r="E750" s="6"/>
      <c r="F750" s="7"/>
    </row>
    <row r="751" spans="2:6" x14ac:dyDescent="0.2">
      <c r="B751" s="9"/>
      <c r="C751" s="4"/>
      <c r="D751" s="5"/>
      <c r="E751" s="6"/>
      <c r="F751" s="7"/>
    </row>
    <row r="752" spans="2:6" x14ac:dyDescent="0.2">
      <c r="B752" s="9"/>
      <c r="C752" s="4"/>
      <c r="D752" s="5"/>
      <c r="E752" s="6"/>
      <c r="F752" s="7"/>
    </row>
    <row r="753" spans="2:6" x14ac:dyDescent="0.2">
      <c r="B753" s="9"/>
      <c r="C753" s="4"/>
      <c r="D753" s="5"/>
      <c r="E753" s="6"/>
      <c r="F753" s="7"/>
    </row>
    <row r="754" spans="2:6" x14ac:dyDescent="0.2">
      <c r="B754" s="9"/>
      <c r="C754" s="4"/>
      <c r="D754" s="5"/>
      <c r="E754" s="6"/>
      <c r="F754" s="7"/>
    </row>
    <row r="755" spans="2:6" x14ac:dyDescent="0.2">
      <c r="B755" s="9"/>
      <c r="C755" s="4"/>
      <c r="D755" s="5"/>
      <c r="E755" s="6"/>
      <c r="F755" s="7"/>
    </row>
    <row r="756" spans="2:6" x14ac:dyDescent="0.2">
      <c r="B756" s="9"/>
      <c r="C756" s="4"/>
      <c r="D756" s="5"/>
      <c r="E756" s="6"/>
      <c r="F756" s="7"/>
    </row>
    <row r="757" spans="2:6" x14ac:dyDescent="0.2">
      <c r="B757" s="9"/>
      <c r="C757" s="4"/>
      <c r="D757" s="5"/>
      <c r="E757" s="6"/>
      <c r="F757" s="7"/>
    </row>
    <row r="758" spans="2:6" x14ac:dyDescent="0.2">
      <c r="B758" s="9"/>
      <c r="C758" s="4"/>
      <c r="D758" s="5"/>
      <c r="E758" s="6"/>
      <c r="F758" s="7"/>
    </row>
    <row r="759" spans="2:6" x14ac:dyDescent="0.2">
      <c r="B759" s="9"/>
      <c r="C759" s="4"/>
      <c r="D759" s="5"/>
      <c r="E759" s="6"/>
      <c r="F759" s="7"/>
    </row>
    <row r="760" spans="2:6" x14ac:dyDescent="0.2">
      <c r="B760" s="9"/>
      <c r="C760" s="4"/>
      <c r="D760" s="5"/>
      <c r="E760" s="6"/>
      <c r="F760" s="7"/>
    </row>
    <row r="761" spans="2:6" x14ac:dyDescent="0.2">
      <c r="B761" s="9"/>
      <c r="C761" s="4"/>
      <c r="D761" s="5"/>
      <c r="E761" s="6"/>
      <c r="F761" s="7"/>
    </row>
    <row r="762" spans="2:6" x14ac:dyDescent="0.2">
      <c r="B762" s="9"/>
      <c r="C762" s="4"/>
      <c r="D762" s="5"/>
      <c r="E762" s="6"/>
      <c r="F762" s="7"/>
    </row>
    <row r="763" spans="2:6" x14ac:dyDescent="0.2">
      <c r="B763" s="9"/>
      <c r="C763" s="4"/>
      <c r="D763" s="5"/>
      <c r="E763" s="6"/>
      <c r="F763" s="7"/>
    </row>
    <row r="764" spans="2:6" x14ac:dyDescent="0.2">
      <c r="B764" s="9"/>
      <c r="C764" s="4"/>
      <c r="D764" s="5"/>
      <c r="E764" s="6"/>
      <c r="F764" s="7"/>
    </row>
    <row r="765" spans="2:6" x14ac:dyDescent="0.2">
      <c r="B765" s="9"/>
      <c r="C765" s="4"/>
      <c r="D765" s="5"/>
      <c r="E765" s="6"/>
      <c r="F765" s="7"/>
    </row>
    <row r="766" spans="2:6" x14ac:dyDescent="0.2">
      <c r="B766" s="9"/>
      <c r="C766" s="4"/>
      <c r="D766" s="5"/>
      <c r="E766" s="6"/>
      <c r="F766" s="7"/>
    </row>
    <row r="767" spans="2:6" x14ac:dyDescent="0.2">
      <c r="B767" s="9"/>
      <c r="C767" s="4"/>
      <c r="D767" s="5"/>
      <c r="E767" s="6"/>
      <c r="F767" s="7"/>
    </row>
    <row r="768" spans="2:6" x14ac:dyDescent="0.2">
      <c r="B768" s="9"/>
      <c r="C768" s="4"/>
      <c r="D768" s="5"/>
      <c r="E768" s="6"/>
      <c r="F768" s="7"/>
    </row>
    <row r="769" spans="2:6" x14ac:dyDescent="0.2">
      <c r="B769" s="9"/>
      <c r="C769" s="4"/>
      <c r="D769" s="5"/>
      <c r="E769" s="6"/>
      <c r="F769" s="7"/>
    </row>
    <row r="770" spans="2:6" x14ac:dyDescent="0.2">
      <c r="B770" s="9"/>
      <c r="C770" s="4"/>
      <c r="D770" s="5"/>
      <c r="E770" s="6"/>
      <c r="F770" s="7"/>
    </row>
    <row r="771" spans="2:6" x14ac:dyDescent="0.2">
      <c r="B771" s="9"/>
      <c r="C771" s="4"/>
      <c r="D771" s="5"/>
      <c r="E771" s="6"/>
      <c r="F771" s="7"/>
    </row>
    <row r="772" spans="2:6" x14ac:dyDescent="0.2">
      <c r="B772" s="9"/>
      <c r="C772" s="4"/>
      <c r="D772" s="5"/>
      <c r="E772" s="6"/>
      <c r="F772" s="7"/>
    </row>
    <row r="773" spans="2:6" x14ac:dyDescent="0.2">
      <c r="B773" s="9"/>
      <c r="C773" s="4"/>
      <c r="D773" s="5"/>
      <c r="E773" s="6"/>
      <c r="F773" s="7"/>
    </row>
    <row r="774" spans="2:6" x14ac:dyDescent="0.2">
      <c r="B774" s="9"/>
      <c r="C774" s="4"/>
      <c r="D774" s="5"/>
      <c r="E774" s="6"/>
      <c r="F774" s="7"/>
    </row>
    <row r="775" spans="2:6" x14ac:dyDescent="0.2">
      <c r="B775" s="9"/>
      <c r="C775" s="4"/>
      <c r="D775" s="5"/>
      <c r="E775" s="6"/>
      <c r="F775" s="7"/>
    </row>
    <row r="776" spans="2:6" x14ac:dyDescent="0.2">
      <c r="B776" s="9"/>
      <c r="C776" s="4"/>
      <c r="D776" s="5"/>
      <c r="E776" s="6"/>
      <c r="F776" s="7"/>
    </row>
    <row r="777" spans="2:6" x14ac:dyDescent="0.2">
      <c r="B777" s="9"/>
      <c r="C777" s="4"/>
      <c r="D777" s="5"/>
      <c r="E777" s="6"/>
      <c r="F777" s="7"/>
    </row>
    <row r="778" spans="2:6" x14ac:dyDescent="0.2">
      <c r="B778" s="9"/>
      <c r="C778" s="4"/>
      <c r="D778" s="5"/>
      <c r="E778" s="6"/>
      <c r="F778" s="7"/>
    </row>
    <row r="779" spans="2:6" x14ac:dyDescent="0.2">
      <c r="B779" s="9"/>
      <c r="C779" s="4"/>
      <c r="D779" s="5"/>
      <c r="E779" s="6"/>
      <c r="F779" s="7"/>
    </row>
    <row r="780" spans="2:6" x14ac:dyDescent="0.2">
      <c r="B780" s="9"/>
      <c r="C780" s="4"/>
      <c r="D780" s="5"/>
      <c r="E780" s="6"/>
      <c r="F780" s="7"/>
    </row>
    <row r="781" spans="2:6" x14ac:dyDescent="0.2">
      <c r="B781" s="9"/>
      <c r="C781" s="4"/>
      <c r="D781" s="5"/>
      <c r="E781" s="6"/>
      <c r="F781" s="7"/>
    </row>
    <row r="782" spans="2:6" x14ac:dyDescent="0.2">
      <c r="B782" s="9"/>
      <c r="C782" s="4"/>
      <c r="D782" s="5"/>
      <c r="E782" s="6"/>
      <c r="F782" s="7"/>
    </row>
    <row r="783" spans="2:6" x14ac:dyDescent="0.2">
      <c r="B783" s="9"/>
      <c r="C783" s="4"/>
      <c r="D783" s="5"/>
      <c r="E783" s="6"/>
      <c r="F783" s="7"/>
    </row>
    <row r="784" spans="2:6" x14ac:dyDescent="0.2">
      <c r="B784" s="9"/>
      <c r="C784" s="4"/>
      <c r="D784" s="5"/>
      <c r="E784" s="6"/>
      <c r="F784" s="7"/>
    </row>
    <row r="785" spans="2:6" x14ac:dyDescent="0.2">
      <c r="B785" s="9"/>
      <c r="C785" s="4"/>
      <c r="D785" s="5"/>
      <c r="E785" s="6"/>
      <c r="F785" s="7"/>
    </row>
    <row r="786" spans="2:6" x14ac:dyDescent="0.2">
      <c r="B786" s="9"/>
      <c r="C786" s="4"/>
      <c r="D786" s="5"/>
      <c r="E786" s="6"/>
      <c r="F786" s="7"/>
    </row>
    <row r="787" spans="2:6" x14ac:dyDescent="0.2">
      <c r="B787" s="9"/>
      <c r="C787" s="4"/>
      <c r="D787" s="5"/>
      <c r="E787" s="6"/>
      <c r="F787" s="7"/>
    </row>
    <row r="788" spans="2:6" x14ac:dyDescent="0.2">
      <c r="B788" s="9"/>
      <c r="C788" s="4"/>
      <c r="D788" s="5"/>
      <c r="E788" s="6"/>
      <c r="F788" s="7"/>
    </row>
    <row r="789" spans="2:6" x14ac:dyDescent="0.2">
      <c r="B789" s="9"/>
      <c r="C789" s="4"/>
      <c r="D789" s="5"/>
      <c r="E789" s="6"/>
      <c r="F789" s="7"/>
    </row>
    <row r="790" spans="2:6" x14ac:dyDescent="0.2">
      <c r="B790" s="9"/>
      <c r="C790" s="4"/>
      <c r="D790" s="5"/>
      <c r="E790" s="6"/>
      <c r="F790" s="7"/>
    </row>
    <row r="791" spans="2:6" x14ac:dyDescent="0.2">
      <c r="B791" s="9"/>
      <c r="C791" s="4"/>
      <c r="D791" s="5"/>
      <c r="E791" s="6"/>
      <c r="F791" s="7"/>
    </row>
    <row r="792" spans="2:6" x14ac:dyDescent="0.2">
      <c r="B792" s="9"/>
      <c r="C792" s="4"/>
      <c r="D792" s="5"/>
      <c r="E792" s="6"/>
      <c r="F792" s="7"/>
    </row>
    <row r="793" spans="2:6" x14ac:dyDescent="0.2">
      <c r="B793" s="9"/>
      <c r="C793" s="4"/>
      <c r="D793" s="5"/>
      <c r="E793" s="6"/>
      <c r="F793" s="7"/>
    </row>
    <row r="794" spans="2:6" x14ac:dyDescent="0.2">
      <c r="B794" s="9"/>
      <c r="C794" s="4"/>
      <c r="D794" s="5"/>
      <c r="E794" s="6"/>
      <c r="F794" s="7"/>
    </row>
    <row r="795" spans="2:6" x14ac:dyDescent="0.2">
      <c r="B795" s="9"/>
      <c r="C795" s="4"/>
      <c r="D795" s="5"/>
      <c r="E795" s="6"/>
      <c r="F795" s="7"/>
    </row>
    <row r="796" spans="2:6" x14ac:dyDescent="0.2">
      <c r="B796" s="9"/>
      <c r="C796" s="4"/>
      <c r="D796" s="5"/>
      <c r="E796" s="6"/>
      <c r="F796" s="7"/>
    </row>
    <row r="797" spans="2:6" x14ac:dyDescent="0.2">
      <c r="B797" s="9"/>
      <c r="C797" s="4"/>
      <c r="D797" s="5"/>
      <c r="E797" s="6"/>
      <c r="F797" s="7"/>
    </row>
    <row r="798" spans="2:6" x14ac:dyDescent="0.2">
      <c r="B798" s="9"/>
      <c r="C798" s="4"/>
      <c r="D798" s="5"/>
      <c r="E798" s="6"/>
      <c r="F798" s="7"/>
    </row>
    <row r="799" spans="2:6" x14ac:dyDescent="0.2">
      <c r="B799" s="9"/>
      <c r="C799" s="4"/>
      <c r="D799" s="5"/>
      <c r="E799" s="6"/>
      <c r="F799" s="7"/>
    </row>
    <row r="800" spans="2:6" x14ac:dyDescent="0.2">
      <c r="B800" s="9"/>
      <c r="C800" s="4"/>
      <c r="D800" s="5"/>
      <c r="E800" s="6"/>
      <c r="F800" s="7"/>
    </row>
    <row r="801" spans="2:6" x14ac:dyDescent="0.2">
      <c r="B801" s="9"/>
      <c r="C801" s="4"/>
      <c r="D801" s="5"/>
      <c r="E801" s="6"/>
      <c r="F801" s="7"/>
    </row>
    <row r="802" spans="2:6" x14ac:dyDescent="0.2">
      <c r="B802" s="9"/>
      <c r="C802" s="4"/>
      <c r="D802" s="5"/>
      <c r="E802" s="6"/>
      <c r="F802" s="7"/>
    </row>
    <row r="803" spans="2:6" x14ac:dyDescent="0.2">
      <c r="B803" s="9"/>
      <c r="C803" s="4"/>
      <c r="D803" s="5"/>
      <c r="E803" s="6"/>
      <c r="F803" s="7"/>
    </row>
    <row r="804" spans="2:6" x14ac:dyDescent="0.2">
      <c r="B804" s="9"/>
      <c r="C804" s="4"/>
      <c r="D804" s="5"/>
      <c r="E804" s="6"/>
      <c r="F804" s="7"/>
    </row>
    <row r="805" spans="2:6" x14ac:dyDescent="0.2">
      <c r="B805" s="9"/>
      <c r="C805" s="4"/>
      <c r="D805" s="5"/>
      <c r="E805" s="6"/>
      <c r="F805" s="7"/>
    </row>
    <row r="806" spans="2:6" x14ac:dyDescent="0.2">
      <c r="B806" s="9"/>
      <c r="C806" s="4"/>
      <c r="D806" s="5"/>
      <c r="E806" s="6"/>
      <c r="F806" s="7"/>
    </row>
    <row r="807" spans="2:6" x14ac:dyDescent="0.2">
      <c r="B807" s="9"/>
      <c r="C807" s="4"/>
      <c r="D807" s="5"/>
      <c r="E807" s="6"/>
      <c r="F807" s="7"/>
    </row>
    <row r="808" spans="2:6" x14ac:dyDescent="0.2">
      <c r="B808" s="9"/>
      <c r="C808" s="4"/>
      <c r="D808" s="5"/>
      <c r="E808" s="6"/>
      <c r="F808" s="7"/>
    </row>
    <row r="809" spans="2:6" x14ac:dyDescent="0.2">
      <c r="B809" s="9"/>
      <c r="C809" s="4"/>
      <c r="D809" s="5"/>
      <c r="E809" s="6"/>
      <c r="F809" s="7"/>
    </row>
    <row r="810" spans="2:6" x14ac:dyDescent="0.2">
      <c r="B810" s="9"/>
      <c r="C810" s="4"/>
      <c r="D810" s="5"/>
      <c r="E810" s="6"/>
      <c r="F810" s="7"/>
    </row>
    <row r="811" spans="2:6" x14ac:dyDescent="0.2">
      <c r="B811" s="9"/>
      <c r="C811" s="4"/>
      <c r="D811" s="5"/>
      <c r="E811" s="6"/>
      <c r="F811" s="7"/>
    </row>
    <row r="812" spans="2:6" x14ac:dyDescent="0.2">
      <c r="B812" s="9"/>
      <c r="C812" s="4"/>
      <c r="D812" s="5"/>
      <c r="E812" s="6"/>
      <c r="F812" s="7"/>
    </row>
    <row r="813" spans="2:6" x14ac:dyDescent="0.2">
      <c r="B813" s="9"/>
      <c r="C813" s="4"/>
      <c r="D813" s="5"/>
      <c r="E813" s="6"/>
      <c r="F813" s="7"/>
    </row>
    <row r="814" spans="2:6" x14ac:dyDescent="0.2">
      <c r="B814" s="9"/>
      <c r="C814" s="4"/>
      <c r="D814" s="5"/>
      <c r="E814" s="6"/>
      <c r="F814" s="7"/>
    </row>
    <row r="815" spans="2:6" x14ac:dyDescent="0.2">
      <c r="B815" s="9"/>
      <c r="C815" s="4"/>
      <c r="D815" s="5"/>
      <c r="E815" s="6"/>
      <c r="F815" s="7"/>
    </row>
    <row r="816" spans="2:6" x14ac:dyDescent="0.2">
      <c r="B816" s="9"/>
      <c r="C816" s="4"/>
      <c r="D816" s="5"/>
      <c r="E816" s="6"/>
      <c r="F816" s="7"/>
    </row>
    <row r="817" spans="2:6" x14ac:dyDescent="0.2">
      <c r="B817" s="9"/>
      <c r="C817" s="4"/>
      <c r="D817" s="5"/>
      <c r="E817" s="6"/>
      <c r="F817" s="7"/>
    </row>
    <row r="818" spans="2:6" x14ac:dyDescent="0.2">
      <c r="B818" s="9"/>
      <c r="C818" s="4"/>
      <c r="D818" s="5"/>
      <c r="E818" s="6"/>
      <c r="F818" s="7"/>
    </row>
    <row r="819" spans="2:6" x14ac:dyDescent="0.2">
      <c r="B819" s="9"/>
      <c r="C819" s="4"/>
      <c r="D819" s="5"/>
      <c r="E819" s="6"/>
      <c r="F819" s="7"/>
    </row>
    <row r="820" spans="2:6" x14ac:dyDescent="0.2">
      <c r="B820" s="9"/>
      <c r="C820" s="4"/>
      <c r="D820" s="5"/>
      <c r="E820" s="6"/>
      <c r="F820" s="7"/>
    </row>
    <row r="821" spans="2:6" x14ac:dyDescent="0.2">
      <c r="B821" s="9"/>
      <c r="C821" s="4"/>
      <c r="D821" s="5"/>
      <c r="E821" s="6"/>
      <c r="F821" s="7"/>
    </row>
    <row r="822" spans="2:6" x14ac:dyDescent="0.2">
      <c r="B822" s="9"/>
      <c r="C822" s="4"/>
      <c r="D822" s="5"/>
      <c r="E822" s="6"/>
      <c r="F822" s="7"/>
    </row>
    <row r="823" spans="2:6" x14ac:dyDescent="0.2">
      <c r="B823" s="9"/>
      <c r="C823" s="4"/>
      <c r="D823" s="5"/>
      <c r="E823" s="6"/>
      <c r="F823" s="7"/>
    </row>
    <row r="824" spans="2:6" x14ac:dyDescent="0.2">
      <c r="B824" s="9"/>
      <c r="C824" s="4"/>
      <c r="D824" s="5"/>
      <c r="E824" s="6"/>
      <c r="F824" s="7"/>
    </row>
    <row r="825" spans="2:6" x14ac:dyDescent="0.2">
      <c r="B825" s="9"/>
      <c r="C825" s="4"/>
      <c r="D825" s="5"/>
      <c r="E825" s="6"/>
      <c r="F825" s="7"/>
    </row>
    <row r="826" spans="2:6" x14ac:dyDescent="0.2">
      <c r="B826" s="9"/>
      <c r="C826" s="4"/>
      <c r="D826" s="5"/>
      <c r="E826" s="6"/>
      <c r="F826" s="7"/>
    </row>
    <row r="827" spans="2:6" x14ac:dyDescent="0.2">
      <c r="B827" s="9"/>
      <c r="C827" s="4"/>
      <c r="D827" s="5"/>
      <c r="E827" s="6"/>
      <c r="F827" s="7"/>
    </row>
    <row r="828" spans="2:6" x14ac:dyDescent="0.2">
      <c r="B828" s="9"/>
      <c r="C828" s="4"/>
      <c r="D828" s="5"/>
      <c r="E828" s="6"/>
      <c r="F828" s="7"/>
    </row>
    <row r="829" spans="2:6" x14ac:dyDescent="0.2">
      <c r="B829" s="9"/>
      <c r="C829" s="4"/>
      <c r="D829" s="5"/>
      <c r="E829" s="6"/>
      <c r="F829" s="7"/>
    </row>
    <row r="830" spans="2:6" x14ac:dyDescent="0.2">
      <c r="B830" s="9"/>
      <c r="C830" s="4"/>
      <c r="D830" s="5"/>
      <c r="E830" s="6"/>
      <c r="F830" s="7"/>
    </row>
    <row r="831" spans="2:6" x14ac:dyDescent="0.2">
      <c r="B831" s="9"/>
      <c r="C831" s="4"/>
      <c r="D831" s="5"/>
      <c r="E831" s="6"/>
      <c r="F831" s="7"/>
    </row>
    <row r="832" spans="2:6" x14ac:dyDescent="0.2">
      <c r="B832" s="9"/>
      <c r="C832" s="4"/>
      <c r="D832" s="5"/>
      <c r="E832" s="6"/>
      <c r="F832" s="7"/>
    </row>
    <row r="833" spans="2:6" x14ac:dyDescent="0.2">
      <c r="B833" s="9"/>
      <c r="C833" s="4"/>
      <c r="D833" s="5"/>
      <c r="E833" s="6"/>
      <c r="F833" s="7"/>
    </row>
    <row r="834" spans="2:6" x14ac:dyDescent="0.2">
      <c r="B834" s="9"/>
      <c r="C834" s="4"/>
      <c r="D834" s="5"/>
      <c r="E834" s="6"/>
      <c r="F834" s="7"/>
    </row>
    <row r="835" spans="2:6" x14ac:dyDescent="0.2">
      <c r="B835" s="9"/>
      <c r="C835" s="4"/>
      <c r="D835" s="5"/>
      <c r="E835" s="6"/>
      <c r="F835" s="7"/>
    </row>
    <row r="836" spans="2:6" x14ac:dyDescent="0.2">
      <c r="B836" s="9"/>
      <c r="C836" s="4"/>
      <c r="D836" s="5"/>
      <c r="E836" s="6"/>
      <c r="F836" s="7"/>
    </row>
    <row r="837" spans="2:6" x14ac:dyDescent="0.2">
      <c r="B837" s="9"/>
      <c r="C837" s="4"/>
      <c r="D837" s="5"/>
      <c r="E837" s="6"/>
      <c r="F837" s="7"/>
    </row>
    <row r="838" spans="2:6" x14ac:dyDescent="0.2">
      <c r="B838" s="9"/>
      <c r="C838" s="4"/>
      <c r="D838" s="5"/>
      <c r="E838" s="6"/>
      <c r="F838" s="7"/>
    </row>
    <row r="839" spans="2:6" x14ac:dyDescent="0.2">
      <c r="B839" s="9"/>
      <c r="C839" s="4"/>
      <c r="D839" s="5"/>
      <c r="E839" s="6"/>
      <c r="F839" s="7"/>
    </row>
    <row r="840" spans="2:6" x14ac:dyDescent="0.2">
      <c r="B840" s="9"/>
      <c r="C840" s="4"/>
      <c r="D840" s="5"/>
      <c r="E840" s="6"/>
      <c r="F840" s="7"/>
    </row>
    <row r="841" spans="2:6" x14ac:dyDescent="0.2">
      <c r="B841" s="9"/>
      <c r="C841" s="4"/>
      <c r="D841" s="5"/>
      <c r="E841" s="6"/>
      <c r="F841" s="7"/>
    </row>
    <row r="842" spans="2:6" x14ac:dyDescent="0.2">
      <c r="B842" s="9"/>
      <c r="C842" s="4"/>
      <c r="D842" s="5"/>
      <c r="E842" s="6"/>
      <c r="F842" s="7"/>
    </row>
    <row r="843" spans="2:6" x14ac:dyDescent="0.2">
      <c r="B843" s="9"/>
      <c r="C843" s="4"/>
      <c r="D843" s="5"/>
      <c r="E843" s="6"/>
      <c r="F843" s="7"/>
    </row>
    <row r="844" spans="2:6" x14ac:dyDescent="0.2">
      <c r="B844" s="9"/>
      <c r="C844" s="4"/>
      <c r="D844" s="5"/>
      <c r="E844" s="6"/>
      <c r="F844" s="7"/>
    </row>
    <row r="845" spans="2:6" x14ac:dyDescent="0.2">
      <c r="B845" s="9"/>
      <c r="C845" s="4"/>
      <c r="D845" s="5"/>
      <c r="E845" s="6"/>
      <c r="F845" s="7"/>
    </row>
    <row r="846" spans="2:6" x14ac:dyDescent="0.2">
      <c r="B846" s="9"/>
      <c r="C846" s="4"/>
      <c r="D846" s="5"/>
      <c r="E846" s="6"/>
      <c r="F846" s="7"/>
    </row>
    <row r="847" spans="2:6" x14ac:dyDescent="0.2">
      <c r="B847" s="9"/>
      <c r="C847" s="4"/>
      <c r="D847" s="5"/>
      <c r="E847" s="6"/>
      <c r="F847" s="7"/>
    </row>
    <row r="848" spans="2:6" x14ac:dyDescent="0.2">
      <c r="B848" s="9"/>
      <c r="C848" s="4"/>
      <c r="D848" s="5"/>
      <c r="E848" s="6"/>
      <c r="F848" s="7"/>
    </row>
    <row r="849" spans="2:6" x14ac:dyDescent="0.2">
      <c r="B849" s="9"/>
      <c r="C849" s="4"/>
      <c r="D849" s="5"/>
      <c r="E849" s="6"/>
      <c r="F849" s="7"/>
    </row>
    <row r="850" spans="2:6" x14ac:dyDescent="0.2">
      <c r="B850" s="9"/>
      <c r="C850" s="4"/>
      <c r="D850" s="5"/>
      <c r="E850" s="6"/>
      <c r="F850" s="7"/>
    </row>
    <row r="851" spans="2:6" x14ac:dyDescent="0.2">
      <c r="B851" s="9"/>
      <c r="C851" s="4"/>
      <c r="D851" s="5"/>
      <c r="E851" s="6"/>
      <c r="F851" s="7"/>
    </row>
    <row r="852" spans="2:6" x14ac:dyDescent="0.2">
      <c r="B852" s="9"/>
      <c r="C852" s="4"/>
      <c r="D852" s="5"/>
      <c r="E852" s="6"/>
      <c r="F852" s="7"/>
    </row>
    <row r="853" spans="2:6" x14ac:dyDescent="0.2">
      <c r="B853" s="9"/>
      <c r="C853" s="4"/>
      <c r="D853" s="5"/>
      <c r="E853" s="6"/>
      <c r="F853" s="7"/>
    </row>
    <row r="854" spans="2:6" x14ac:dyDescent="0.2">
      <c r="B854" s="9"/>
      <c r="C854" s="4"/>
      <c r="D854" s="5"/>
      <c r="E854" s="6"/>
      <c r="F854" s="7"/>
    </row>
    <row r="855" spans="2:6" x14ac:dyDescent="0.2">
      <c r="B855" s="9"/>
      <c r="C855" s="4"/>
      <c r="D855" s="5"/>
      <c r="E855" s="6"/>
      <c r="F855" s="7"/>
    </row>
    <row r="856" spans="2:6" x14ac:dyDescent="0.2">
      <c r="B856" s="9"/>
      <c r="C856" s="4"/>
      <c r="D856" s="5"/>
      <c r="E856" s="6"/>
      <c r="F856" s="7"/>
    </row>
    <row r="857" spans="2:6" x14ac:dyDescent="0.2">
      <c r="B857" s="9"/>
      <c r="C857" s="4"/>
      <c r="D857" s="5"/>
      <c r="E857" s="6"/>
      <c r="F857" s="7"/>
    </row>
    <row r="858" spans="2:6" x14ac:dyDescent="0.2">
      <c r="B858" s="9"/>
      <c r="C858" s="4"/>
      <c r="D858" s="5"/>
      <c r="E858" s="6"/>
      <c r="F858" s="7"/>
    </row>
    <row r="859" spans="2:6" x14ac:dyDescent="0.2">
      <c r="B859" s="9"/>
      <c r="C859" s="4"/>
      <c r="D859" s="5"/>
      <c r="E859" s="6"/>
      <c r="F859" s="7"/>
    </row>
    <row r="860" spans="2:6" x14ac:dyDescent="0.2">
      <c r="B860" s="9"/>
      <c r="C860" s="4"/>
      <c r="D860" s="5"/>
      <c r="E860" s="6"/>
      <c r="F860" s="7"/>
    </row>
    <row r="861" spans="2:6" x14ac:dyDescent="0.2">
      <c r="B861" s="9"/>
      <c r="C861" s="4"/>
      <c r="D861" s="5"/>
      <c r="E861" s="6"/>
      <c r="F861" s="7"/>
    </row>
    <row r="862" spans="2:6" x14ac:dyDescent="0.2">
      <c r="B862" s="9"/>
      <c r="C862" s="4"/>
      <c r="D862" s="5"/>
      <c r="E862" s="6"/>
      <c r="F862" s="7"/>
    </row>
    <row r="863" spans="2:6" x14ac:dyDescent="0.2">
      <c r="B863" s="9"/>
      <c r="C863" s="4"/>
      <c r="D863" s="5"/>
      <c r="E863" s="6"/>
      <c r="F863" s="7"/>
    </row>
    <row r="864" spans="2:6" x14ac:dyDescent="0.2">
      <c r="B864" s="9"/>
      <c r="C864" s="4"/>
      <c r="D864" s="5"/>
      <c r="E864" s="6"/>
      <c r="F864" s="7"/>
    </row>
    <row r="865" spans="2:6" x14ac:dyDescent="0.2">
      <c r="B865" s="9"/>
      <c r="C865" s="4"/>
      <c r="D865" s="5"/>
      <c r="E865" s="6"/>
      <c r="F865" s="7"/>
    </row>
    <row r="866" spans="2:6" x14ac:dyDescent="0.2">
      <c r="B866" s="9"/>
      <c r="C866" s="4"/>
      <c r="D866" s="5"/>
      <c r="E866" s="6"/>
      <c r="F866" s="7"/>
    </row>
    <row r="867" spans="2:6" x14ac:dyDescent="0.2">
      <c r="B867" s="9"/>
      <c r="C867" s="4"/>
      <c r="D867" s="5"/>
      <c r="E867" s="6"/>
      <c r="F867" s="7"/>
    </row>
    <row r="868" spans="2:6" x14ac:dyDescent="0.2">
      <c r="B868" s="9"/>
      <c r="C868" s="4"/>
      <c r="D868" s="5"/>
      <c r="E868" s="6"/>
      <c r="F868" s="7"/>
    </row>
    <row r="869" spans="2:6" x14ac:dyDescent="0.2">
      <c r="B869" s="9"/>
      <c r="C869" s="4"/>
      <c r="D869" s="5"/>
      <c r="E869" s="6"/>
      <c r="F869" s="7"/>
    </row>
    <row r="870" spans="2:6" x14ac:dyDescent="0.2">
      <c r="B870" s="9"/>
      <c r="C870" s="4"/>
      <c r="D870" s="5"/>
      <c r="E870" s="6"/>
      <c r="F870" s="7"/>
    </row>
    <row r="871" spans="2:6" x14ac:dyDescent="0.2">
      <c r="B871" s="9"/>
      <c r="C871" s="4"/>
      <c r="D871" s="5"/>
      <c r="E871" s="6"/>
      <c r="F871" s="7"/>
    </row>
    <row r="872" spans="2:6" x14ac:dyDescent="0.2">
      <c r="B872" s="9"/>
      <c r="C872" s="4"/>
      <c r="D872" s="5"/>
      <c r="E872" s="6"/>
      <c r="F872" s="7"/>
    </row>
    <row r="873" spans="2:6" x14ac:dyDescent="0.2">
      <c r="B873" s="9"/>
      <c r="C873" s="4"/>
      <c r="D873" s="5"/>
      <c r="E873" s="6"/>
      <c r="F873" s="7"/>
    </row>
    <row r="874" spans="2:6" x14ac:dyDescent="0.2">
      <c r="B874" s="9"/>
      <c r="C874" s="4"/>
      <c r="D874" s="5"/>
      <c r="E874" s="6"/>
      <c r="F874" s="7"/>
    </row>
    <row r="875" spans="2:6" x14ac:dyDescent="0.2">
      <c r="B875" s="9"/>
      <c r="C875" s="4"/>
      <c r="D875" s="5"/>
      <c r="E875" s="6"/>
      <c r="F875" s="7"/>
    </row>
    <row r="876" spans="2:6" x14ac:dyDescent="0.2">
      <c r="B876" s="9"/>
      <c r="C876" s="4"/>
      <c r="D876" s="5"/>
      <c r="E876" s="6"/>
      <c r="F876" s="7"/>
    </row>
    <row r="877" spans="2:6" x14ac:dyDescent="0.2">
      <c r="B877" s="9"/>
      <c r="C877" s="4"/>
      <c r="D877" s="5"/>
      <c r="E877" s="6"/>
      <c r="F877" s="7"/>
    </row>
    <row r="878" spans="2:6" x14ac:dyDescent="0.2">
      <c r="B878" s="9"/>
      <c r="C878" s="4"/>
      <c r="D878" s="5"/>
      <c r="E878" s="6"/>
      <c r="F878" s="7"/>
    </row>
    <row r="879" spans="2:6" x14ac:dyDescent="0.2">
      <c r="B879" s="9"/>
      <c r="C879" s="4"/>
      <c r="D879" s="5"/>
      <c r="E879" s="6"/>
      <c r="F879" s="7"/>
    </row>
    <row r="880" spans="2:6" x14ac:dyDescent="0.2">
      <c r="B880" s="9"/>
      <c r="C880" s="4"/>
      <c r="D880" s="5"/>
      <c r="E880" s="6"/>
      <c r="F880" s="7"/>
    </row>
    <row r="881" spans="2:6" x14ac:dyDescent="0.2">
      <c r="B881" s="9"/>
      <c r="C881" s="4"/>
      <c r="D881" s="5"/>
      <c r="E881" s="6"/>
      <c r="F881" s="7"/>
    </row>
    <row r="882" spans="2:6" x14ac:dyDescent="0.2">
      <c r="B882" s="9"/>
      <c r="C882" s="4"/>
      <c r="D882" s="5"/>
      <c r="E882" s="6"/>
      <c r="F882" s="7"/>
    </row>
    <row r="883" spans="2:6" x14ac:dyDescent="0.2">
      <c r="B883" s="9"/>
      <c r="C883" s="4"/>
      <c r="D883" s="5"/>
      <c r="E883" s="6"/>
      <c r="F883" s="7"/>
    </row>
    <row r="884" spans="2:6" x14ac:dyDescent="0.2">
      <c r="B884" s="9"/>
      <c r="C884" s="4"/>
      <c r="D884" s="5"/>
      <c r="E884" s="6"/>
      <c r="F884" s="7"/>
    </row>
    <row r="885" spans="2:6" x14ac:dyDescent="0.2">
      <c r="B885" s="9"/>
      <c r="C885" s="4"/>
      <c r="D885" s="5"/>
      <c r="E885" s="6"/>
      <c r="F885" s="7"/>
    </row>
    <row r="886" spans="2:6" x14ac:dyDescent="0.2">
      <c r="B886" s="9"/>
      <c r="C886" s="4"/>
      <c r="D886" s="5"/>
      <c r="E886" s="6"/>
      <c r="F886" s="7"/>
    </row>
    <row r="887" spans="2:6" x14ac:dyDescent="0.2">
      <c r="B887" s="9"/>
      <c r="C887" s="4"/>
      <c r="D887" s="5"/>
      <c r="E887" s="6"/>
      <c r="F887" s="7"/>
    </row>
    <row r="888" spans="2:6" x14ac:dyDescent="0.2">
      <c r="B888" s="9"/>
      <c r="C888" s="4"/>
      <c r="D888" s="5"/>
      <c r="E888" s="6"/>
      <c r="F888" s="7"/>
    </row>
    <row r="889" spans="2:6" x14ac:dyDescent="0.2">
      <c r="B889" s="9"/>
      <c r="C889" s="4"/>
      <c r="D889" s="5"/>
      <c r="E889" s="6"/>
      <c r="F889" s="7"/>
    </row>
    <row r="890" spans="2:6" x14ac:dyDescent="0.2">
      <c r="B890" s="9"/>
      <c r="C890" s="4"/>
      <c r="D890" s="5"/>
      <c r="E890" s="6"/>
      <c r="F890" s="7"/>
    </row>
    <row r="891" spans="2:6" x14ac:dyDescent="0.2">
      <c r="B891" s="9"/>
      <c r="C891" s="4"/>
      <c r="D891" s="5"/>
      <c r="E891" s="6"/>
      <c r="F891" s="7"/>
    </row>
    <row r="892" spans="2:6" x14ac:dyDescent="0.2">
      <c r="B892" s="9"/>
      <c r="C892" s="4"/>
      <c r="D892" s="5"/>
      <c r="E892" s="6"/>
      <c r="F892" s="7"/>
    </row>
    <row r="893" spans="2:6" x14ac:dyDescent="0.2">
      <c r="B893" s="9"/>
      <c r="C893" s="4"/>
      <c r="D893" s="5"/>
      <c r="E893" s="6"/>
      <c r="F893" s="7"/>
    </row>
    <row r="894" spans="2:6" x14ac:dyDescent="0.2">
      <c r="B894" s="9"/>
      <c r="C894" s="4"/>
      <c r="D894" s="5"/>
      <c r="E894" s="6"/>
      <c r="F894" s="7"/>
    </row>
    <row r="895" spans="2:6" x14ac:dyDescent="0.2">
      <c r="B895" s="9"/>
      <c r="C895" s="4"/>
      <c r="D895" s="5"/>
      <c r="E895" s="6"/>
      <c r="F895" s="7"/>
    </row>
    <row r="896" spans="2:6" x14ac:dyDescent="0.2">
      <c r="B896" s="9"/>
      <c r="C896" s="4"/>
      <c r="D896" s="5"/>
      <c r="E896" s="6"/>
      <c r="F896" s="7"/>
    </row>
    <row r="897" spans="2:6" x14ac:dyDescent="0.2">
      <c r="B897" s="9"/>
      <c r="C897" s="4"/>
      <c r="D897" s="5"/>
      <c r="E897" s="6"/>
      <c r="F897" s="7"/>
    </row>
    <row r="898" spans="2:6" x14ac:dyDescent="0.2">
      <c r="B898" s="9"/>
      <c r="C898" s="4"/>
      <c r="D898" s="5"/>
      <c r="E898" s="6"/>
      <c r="F898" s="7"/>
    </row>
    <row r="899" spans="2:6" x14ac:dyDescent="0.2">
      <c r="B899" s="9"/>
      <c r="C899" s="4"/>
      <c r="D899" s="5"/>
      <c r="E899" s="6"/>
      <c r="F899" s="7"/>
    </row>
    <row r="900" spans="2:6" x14ac:dyDescent="0.2">
      <c r="B900" s="9"/>
      <c r="C900" s="4"/>
      <c r="D900" s="5"/>
      <c r="E900" s="6"/>
      <c r="F900" s="7"/>
    </row>
    <row r="901" spans="2:6" x14ac:dyDescent="0.2">
      <c r="B901" s="9"/>
      <c r="C901" s="4"/>
      <c r="D901" s="5"/>
      <c r="E901" s="6"/>
      <c r="F901" s="7"/>
    </row>
    <row r="902" spans="2:6" x14ac:dyDescent="0.2">
      <c r="B902" s="9"/>
      <c r="C902" s="4"/>
      <c r="D902" s="5"/>
      <c r="E902" s="6"/>
      <c r="F902" s="7"/>
    </row>
    <row r="903" spans="2:6" x14ac:dyDescent="0.2">
      <c r="B903" s="9"/>
      <c r="C903" s="4"/>
      <c r="D903" s="5"/>
      <c r="E903" s="6"/>
      <c r="F903" s="7"/>
    </row>
    <row r="904" spans="2:6" x14ac:dyDescent="0.2">
      <c r="B904" s="9"/>
      <c r="C904" s="4"/>
      <c r="D904" s="5"/>
      <c r="E904" s="6"/>
      <c r="F904" s="7"/>
    </row>
    <row r="905" spans="2:6" x14ac:dyDescent="0.2">
      <c r="B905" s="9"/>
      <c r="C905" s="4"/>
      <c r="D905" s="5"/>
      <c r="E905" s="6"/>
      <c r="F905" s="7"/>
    </row>
    <row r="906" spans="2:6" x14ac:dyDescent="0.2">
      <c r="B906" s="9"/>
      <c r="C906" s="4"/>
      <c r="D906" s="5"/>
      <c r="E906" s="6"/>
      <c r="F906" s="7"/>
    </row>
    <row r="907" spans="2:6" x14ac:dyDescent="0.2">
      <c r="B907" s="9"/>
      <c r="C907" s="4"/>
      <c r="D907" s="5"/>
      <c r="E907" s="6"/>
      <c r="F907" s="7"/>
    </row>
    <row r="908" spans="2:6" x14ac:dyDescent="0.2">
      <c r="B908" s="9"/>
      <c r="C908" s="4"/>
      <c r="D908" s="5"/>
      <c r="E908" s="6"/>
      <c r="F908" s="7"/>
    </row>
    <row r="909" spans="2:6" x14ac:dyDescent="0.2">
      <c r="B909" s="9"/>
      <c r="C909" s="4"/>
      <c r="D909" s="5"/>
      <c r="E909" s="6"/>
      <c r="F909" s="7"/>
    </row>
    <row r="910" spans="2:6" x14ac:dyDescent="0.2">
      <c r="B910" s="9"/>
      <c r="C910" s="4"/>
      <c r="D910" s="5"/>
      <c r="E910" s="6"/>
      <c r="F910" s="7"/>
    </row>
    <row r="911" spans="2:6" x14ac:dyDescent="0.2">
      <c r="B911" s="9"/>
      <c r="C911" s="4"/>
      <c r="D911" s="5"/>
      <c r="E911" s="6"/>
      <c r="F911" s="7"/>
    </row>
    <row r="912" spans="2:6" x14ac:dyDescent="0.2">
      <c r="B912" s="9"/>
      <c r="C912" s="4"/>
      <c r="D912" s="5"/>
      <c r="E912" s="6"/>
      <c r="F912" s="7"/>
    </row>
    <row r="913" spans="2:6" x14ac:dyDescent="0.2">
      <c r="B913" s="9"/>
      <c r="C913" s="4"/>
      <c r="D913" s="5"/>
      <c r="E913" s="6"/>
      <c r="F913" s="7"/>
    </row>
    <row r="914" spans="2:6" x14ac:dyDescent="0.2">
      <c r="B914" s="9"/>
      <c r="C914" s="4"/>
      <c r="D914" s="5"/>
      <c r="E914" s="6"/>
      <c r="F914" s="7"/>
    </row>
    <row r="915" spans="2:6" x14ac:dyDescent="0.2">
      <c r="B915" s="9"/>
      <c r="C915" s="4"/>
      <c r="D915" s="5"/>
      <c r="E915" s="6"/>
      <c r="F915" s="7"/>
    </row>
    <row r="916" spans="2:6" x14ac:dyDescent="0.2">
      <c r="B916" s="9"/>
      <c r="C916" s="4"/>
      <c r="D916" s="5"/>
      <c r="E916" s="6"/>
      <c r="F916" s="7"/>
    </row>
    <row r="917" spans="2:6" x14ac:dyDescent="0.2">
      <c r="B917" s="9"/>
      <c r="C917" s="4"/>
      <c r="D917" s="5"/>
      <c r="E917" s="6"/>
      <c r="F917" s="7"/>
    </row>
    <row r="918" spans="2:6" x14ac:dyDescent="0.2">
      <c r="B918" s="9"/>
      <c r="C918" s="4"/>
      <c r="D918" s="5"/>
      <c r="E918" s="6"/>
      <c r="F918" s="7"/>
    </row>
    <row r="919" spans="2:6" x14ac:dyDescent="0.2">
      <c r="B919" s="9"/>
      <c r="C919" s="4"/>
      <c r="D919" s="5"/>
      <c r="E919" s="6"/>
      <c r="F919" s="7"/>
    </row>
    <row r="920" spans="2:6" x14ac:dyDescent="0.2">
      <c r="B920" s="9"/>
      <c r="C920" s="4"/>
      <c r="D920" s="5"/>
      <c r="E920" s="6"/>
      <c r="F920" s="7"/>
    </row>
    <row r="921" spans="2:6" x14ac:dyDescent="0.2">
      <c r="B921" s="9"/>
      <c r="C921" s="4"/>
      <c r="D921" s="5"/>
      <c r="E921" s="6"/>
      <c r="F921" s="7"/>
    </row>
    <row r="922" spans="2:6" x14ac:dyDescent="0.2">
      <c r="B922" s="9"/>
      <c r="C922" s="4"/>
      <c r="D922" s="5"/>
      <c r="E922" s="6"/>
      <c r="F922" s="7"/>
    </row>
    <row r="923" spans="2:6" x14ac:dyDescent="0.2">
      <c r="B923" s="9"/>
      <c r="C923" s="4"/>
      <c r="D923" s="5"/>
      <c r="E923" s="6"/>
      <c r="F923" s="7"/>
    </row>
    <row r="924" spans="2:6" x14ac:dyDescent="0.2">
      <c r="B924" s="9"/>
      <c r="C924" s="4"/>
      <c r="D924" s="5"/>
      <c r="E924" s="6"/>
      <c r="F924" s="7"/>
    </row>
    <row r="925" spans="2:6" x14ac:dyDescent="0.2">
      <c r="B925" s="9"/>
      <c r="C925" s="4"/>
      <c r="D925" s="5"/>
      <c r="E925" s="6"/>
      <c r="F925" s="7"/>
    </row>
    <row r="926" spans="2:6" x14ac:dyDescent="0.2">
      <c r="B926" s="9"/>
      <c r="C926" s="4"/>
      <c r="D926" s="5"/>
      <c r="E926" s="6"/>
      <c r="F926" s="7"/>
    </row>
    <row r="927" spans="2:6" x14ac:dyDescent="0.2">
      <c r="B927" s="9"/>
      <c r="C927" s="4"/>
      <c r="D927" s="5"/>
      <c r="E927" s="6"/>
      <c r="F927" s="7"/>
    </row>
    <row r="928" spans="2:6" x14ac:dyDescent="0.2">
      <c r="B928" s="9"/>
      <c r="C928" s="4"/>
      <c r="D928" s="5"/>
      <c r="E928" s="6"/>
      <c r="F928" s="7"/>
    </row>
    <row r="929" spans="2:6" x14ac:dyDescent="0.2">
      <c r="B929" s="9"/>
      <c r="C929" s="4"/>
      <c r="D929" s="5"/>
      <c r="E929" s="6"/>
      <c r="F929" s="7"/>
    </row>
    <row r="930" spans="2:6" x14ac:dyDescent="0.2">
      <c r="B930" s="9"/>
      <c r="C930" s="4"/>
      <c r="D930" s="5"/>
      <c r="E930" s="6"/>
      <c r="F930" s="7"/>
    </row>
    <row r="931" spans="2:6" x14ac:dyDescent="0.2">
      <c r="B931" s="9"/>
      <c r="C931" s="4"/>
      <c r="D931" s="5"/>
      <c r="E931" s="6"/>
      <c r="F931" s="7"/>
    </row>
    <row r="932" spans="2:6" x14ac:dyDescent="0.2">
      <c r="B932" s="9"/>
      <c r="C932" s="4"/>
      <c r="D932" s="5"/>
      <c r="E932" s="6"/>
      <c r="F932" s="7"/>
    </row>
    <row r="933" spans="2:6" x14ac:dyDescent="0.2">
      <c r="B933" s="9"/>
      <c r="C933" s="4"/>
      <c r="D933" s="5"/>
      <c r="E933" s="6"/>
      <c r="F933" s="7"/>
    </row>
    <row r="934" spans="2:6" x14ac:dyDescent="0.2">
      <c r="B934" s="9"/>
      <c r="C934" s="4"/>
      <c r="D934" s="5"/>
      <c r="E934" s="6"/>
      <c r="F934" s="7"/>
    </row>
    <row r="935" spans="2:6" x14ac:dyDescent="0.2">
      <c r="B935" s="9"/>
      <c r="C935" s="4"/>
      <c r="D935" s="5"/>
      <c r="E935" s="6"/>
      <c r="F935" s="7"/>
    </row>
    <row r="936" spans="2:6" x14ac:dyDescent="0.2">
      <c r="B936" s="9"/>
      <c r="C936" s="4"/>
      <c r="D936" s="5"/>
      <c r="E936" s="6"/>
      <c r="F936" s="7"/>
    </row>
    <row r="937" spans="2:6" x14ac:dyDescent="0.2">
      <c r="B937" s="9"/>
      <c r="C937" s="4"/>
      <c r="D937" s="5"/>
      <c r="E937" s="6"/>
      <c r="F937" s="7"/>
    </row>
    <row r="938" spans="2:6" x14ac:dyDescent="0.2">
      <c r="B938" s="9"/>
      <c r="C938" s="4"/>
      <c r="D938" s="5"/>
      <c r="E938" s="6"/>
      <c r="F938" s="7"/>
    </row>
    <row r="939" spans="2:6" x14ac:dyDescent="0.2">
      <c r="B939" s="9"/>
      <c r="C939" s="4"/>
      <c r="D939" s="5"/>
      <c r="E939" s="6"/>
      <c r="F939" s="7"/>
    </row>
    <row r="940" spans="2:6" x14ac:dyDescent="0.2">
      <c r="B940" s="9"/>
      <c r="C940" s="4"/>
      <c r="D940" s="5"/>
      <c r="E940" s="6"/>
      <c r="F940" s="7"/>
    </row>
    <row r="941" spans="2:6" x14ac:dyDescent="0.2">
      <c r="B941" s="9"/>
      <c r="C941" s="4"/>
      <c r="D941" s="5"/>
      <c r="E941" s="6"/>
      <c r="F941" s="7"/>
    </row>
    <row r="942" spans="2:6" x14ac:dyDescent="0.2">
      <c r="B942" s="9"/>
      <c r="C942" s="4"/>
      <c r="D942" s="5"/>
      <c r="E942" s="6"/>
      <c r="F942" s="7"/>
    </row>
    <row r="943" spans="2:6" x14ac:dyDescent="0.2">
      <c r="B943" s="9"/>
      <c r="C943" s="4"/>
      <c r="D943" s="5"/>
      <c r="E943" s="6"/>
      <c r="F943" s="7"/>
    </row>
    <row r="944" spans="2:6" x14ac:dyDescent="0.2">
      <c r="B944" s="9"/>
      <c r="C944" s="4"/>
      <c r="D944" s="5"/>
      <c r="E944" s="6"/>
      <c r="F944" s="7"/>
    </row>
    <row r="945" spans="2:6" x14ac:dyDescent="0.2">
      <c r="B945" s="9"/>
      <c r="C945" s="4"/>
      <c r="D945" s="5"/>
      <c r="E945" s="6"/>
      <c r="F945" s="7"/>
    </row>
    <row r="946" spans="2:6" x14ac:dyDescent="0.2">
      <c r="B946" s="9"/>
      <c r="C946" s="4"/>
      <c r="D946" s="5"/>
      <c r="E946" s="6"/>
      <c r="F946" s="7"/>
    </row>
    <row r="947" spans="2:6" x14ac:dyDescent="0.2">
      <c r="B947" s="9"/>
      <c r="C947" s="4"/>
      <c r="D947" s="5"/>
      <c r="E947" s="6"/>
      <c r="F947" s="7"/>
    </row>
    <row r="948" spans="2:6" x14ac:dyDescent="0.2">
      <c r="B948" s="9"/>
      <c r="C948" s="4"/>
      <c r="D948" s="5"/>
      <c r="E948" s="6"/>
      <c r="F948" s="7"/>
    </row>
    <row r="949" spans="2:6" x14ac:dyDescent="0.2">
      <c r="B949" s="9"/>
      <c r="C949" s="4"/>
      <c r="D949" s="5"/>
      <c r="E949" s="6"/>
      <c r="F949" s="7"/>
    </row>
    <row r="950" spans="2:6" x14ac:dyDescent="0.2">
      <c r="B950" s="9"/>
      <c r="C950" s="4"/>
      <c r="D950" s="5"/>
      <c r="E950" s="6"/>
      <c r="F950" s="7"/>
    </row>
    <row r="951" spans="2:6" x14ac:dyDescent="0.2">
      <c r="B951" s="9"/>
      <c r="C951" s="4"/>
      <c r="D951" s="5"/>
      <c r="E951" s="6"/>
      <c r="F951" s="7"/>
    </row>
    <row r="952" spans="2:6" x14ac:dyDescent="0.2">
      <c r="B952" s="9"/>
      <c r="C952" s="4"/>
      <c r="D952" s="5"/>
      <c r="E952" s="6"/>
      <c r="F952" s="7"/>
    </row>
    <row r="953" spans="2:6" x14ac:dyDescent="0.2">
      <c r="B953" s="9"/>
      <c r="C953" s="4"/>
      <c r="D953" s="5"/>
      <c r="E953" s="6"/>
      <c r="F953" s="7"/>
    </row>
    <row r="954" spans="2:6" x14ac:dyDescent="0.2">
      <c r="B954" s="9"/>
      <c r="C954" s="4"/>
      <c r="D954" s="5"/>
      <c r="E954" s="6"/>
      <c r="F954" s="7"/>
    </row>
    <row r="955" spans="2:6" x14ac:dyDescent="0.2">
      <c r="B955" s="9"/>
      <c r="C955" s="4"/>
      <c r="D955" s="5"/>
      <c r="E955" s="6"/>
      <c r="F955" s="7"/>
    </row>
    <row r="956" spans="2:6" x14ac:dyDescent="0.2">
      <c r="B956" s="9"/>
      <c r="C956" s="4"/>
      <c r="D956" s="5"/>
      <c r="E956" s="6"/>
      <c r="F956" s="7"/>
    </row>
    <row r="957" spans="2:6" x14ac:dyDescent="0.2">
      <c r="B957" s="9"/>
      <c r="C957" s="4"/>
      <c r="D957" s="5"/>
      <c r="E957" s="6"/>
      <c r="F957" s="7"/>
    </row>
    <row r="958" spans="2:6" x14ac:dyDescent="0.2">
      <c r="B958" s="9"/>
      <c r="C958" s="4"/>
      <c r="D958" s="5"/>
      <c r="E958" s="6"/>
      <c r="F958" s="7"/>
    </row>
    <row r="959" spans="2:6" x14ac:dyDescent="0.2">
      <c r="B959" s="9"/>
      <c r="C959" s="4"/>
      <c r="D959" s="5"/>
      <c r="E959" s="6"/>
      <c r="F959" s="7"/>
    </row>
    <row r="960" spans="2:6" x14ac:dyDescent="0.2">
      <c r="B960" s="9"/>
      <c r="C960" s="4"/>
      <c r="D960" s="5"/>
      <c r="E960" s="6"/>
      <c r="F960" s="7"/>
    </row>
    <row r="961" spans="2:6" x14ac:dyDescent="0.2">
      <c r="B961" s="9"/>
      <c r="C961" s="4"/>
      <c r="D961" s="5"/>
      <c r="E961" s="6"/>
      <c r="F961" s="7"/>
    </row>
    <row r="962" spans="2:6" x14ac:dyDescent="0.2">
      <c r="B962" s="9"/>
      <c r="C962" s="4"/>
      <c r="D962" s="5"/>
      <c r="E962" s="6"/>
      <c r="F962" s="7"/>
    </row>
    <row r="963" spans="2:6" x14ac:dyDescent="0.2">
      <c r="B963" s="9"/>
      <c r="C963" s="4"/>
      <c r="D963" s="5"/>
      <c r="E963" s="6"/>
      <c r="F963" s="7"/>
    </row>
    <row r="964" spans="2:6" x14ac:dyDescent="0.2">
      <c r="B964" s="9"/>
      <c r="C964" s="4"/>
      <c r="D964" s="5"/>
      <c r="E964" s="6"/>
      <c r="F964" s="7"/>
    </row>
    <row r="965" spans="2:6" x14ac:dyDescent="0.2">
      <c r="B965" s="9"/>
      <c r="C965" s="4"/>
      <c r="D965" s="5"/>
      <c r="E965" s="6"/>
      <c r="F965" s="7"/>
    </row>
    <row r="966" spans="2:6" x14ac:dyDescent="0.2">
      <c r="B966" s="9"/>
      <c r="C966" s="4"/>
      <c r="D966" s="5"/>
      <c r="E966" s="6"/>
      <c r="F966" s="7"/>
    </row>
    <row r="967" spans="2:6" x14ac:dyDescent="0.2">
      <c r="B967" s="9"/>
      <c r="C967" s="4"/>
      <c r="D967" s="5"/>
      <c r="E967" s="6"/>
      <c r="F967" s="7"/>
    </row>
    <row r="968" spans="2:6" x14ac:dyDescent="0.2">
      <c r="B968" s="9"/>
      <c r="C968" s="4"/>
      <c r="D968" s="5"/>
      <c r="E968" s="6"/>
      <c r="F968" s="7"/>
    </row>
    <row r="969" spans="2:6" x14ac:dyDescent="0.2">
      <c r="B969" s="9"/>
      <c r="C969" s="4"/>
      <c r="D969" s="5"/>
      <c r="E969" s="6"/>
      <c r="F969" s="7"/>
    </row>
    <row r="970" spans="2:6" x14ac:dyDescent="0.2">
      <c r="B970" s="9"/>
      <c r="C970" s="4"/>
      <c r="D970" s="5"/>
      <c r="E970" s="6"/>
      <c r="F970" s="7"/>
    </row>
    <row r="971" spans="2:6" x14ac:dyDescent="0.2">
      <c r="B971" s="9"/>
      <c r="C971" s="4"/>
      <c r="D971" s="5"/>
      <c r="E971" s="6"/>
      <c r="F971" s="7"/>
    </row>
    <row r="972" spans="2:6" x14ac:dyDescent="0.2">
      <c r="B972" s="9"/>
      <c r="C972" s="4"/>
      <c r="D972" s="5"/>
      <c r="E972" s="6"/>
      <c r="F972" s="7"/>
    </row>
    <row r="973" spans="2:6" x14ac:dyDescent="0.2">
      <c r="B973" s="9"/>
      <c r="C973" s="4"/>
      <c r="D973" s="5"/>
      <c r="E973" s="6"/>
      <c r="F973" s="7"/>
    </row>
    <row r="974" spans="2:6" x14ac:dyDescent="0.2">
      <c r="B974" s="9"/>
      <c r="C974" s="4"/>
      <c r="D974" s="5"/>
      <c r="E974" s="6"/>
      <c r="F974" s="7"/>
    </row>
    <row r="975" spans="2:6" x14ac:dyDescent="0.2">
      <c r="B975" s="9"/>
      <c r="C975" s="4"/>
      <c r="D975" s="5"/>
      <c r="E975" s="6"/>
      <c r="F975" s="7"/>
    </row>
    <row r="976" spans="2:6" x14ac:dyDescent="0.2">
      <c r="B976" s="9"/>
      <c r="C976" s="4"/>
      <c r="D976" s="5"/>
      <c r="E976" s="6"/>
      <c r="F976" s="7"/>
    </row>
    <row r="977" spans="2:6" x14ac:dyDescent="0.2">
      <c r="B977" s="9"/>
      <c r="C977" s="4"/>
      <c r="D977" s="5"/>
      <c r="E977" s="6"/>
      <c r="F977" s="7"/>
    </row>
    <row r="978" spans="2:6" x14ac:dyDescent="0.2">
      <c r="B978" s="9"/>
      <c r="C978" s="4"/>
      <c r="D978" s="5"/>
      <c r="E978" s="6"/>
      <c r="F978" s="7"/>
    </row>
    <row r="979" spans="2:6" x14ac:dyDescent="0.2">
      <c r="B979" s="9"/>
      <c r="C979" s="4"/>
      <c r="D979" s="5"/>
      <c r="E979" s="6"/>
      <c r="F979" s="7"/>
    </row>
    <row r="980" spans="2:6" x14ac:dyDescent="0.2">
      <c r="B980" s="9"/>
      <c r="C980" s="4"/>
      <c r="D980" s="5"/>
      <c r="E980" s="6"/>
      <c r="F980" s="7"/>
    </row>
    <row r="981" spans="2:6" x14ac:dyDescent="0.2">
      <c r="B981" s="9"/>
      <c r="C981" s="4"/>
      <c r="D981" s="5"/>
      <c r="E981" s="6"/>
      <c r="F981" s="7"/>
    </row>
    <row r="982" spans="2:6" x14ac:dyDescent="0.2">
      <c r="B982" s="9"/>
      <c r="C982" s="4"/>
      <c r="D982" s="5"/>
      <c r="E982" s="6"/>
      <c r="F982" s="7"/>
    </row>
    <row r="983" spans="2:6" x14ac:dyDescent="0.2">
      <c r="B983" s="9"/>
      <c r="C983" s="4"/>
      <c r="D983" s="5"/>
      <c r="E983" s="6"/>
      <c r="F983" s="7"/>
    </row>
    <row r="984" spans="2:6" x14ac:dyDescent="0.2">
      <c r="B984" s="9"/>
      <c r="C984" s="4"/>
      <c r="D984" s="5"/>
      <c r="E984" s="6"/>
      <c r="F984" s="7"/>
    </row>
    <row r="985" spans="2:6" x14ac:dyDescent="0.2">
      <c r="B985" s="9"/>
      <c r="C985" s="4"/>
      <c r="D985" s="5"/>
      <c r="E985" s="6"/>
      <c r="F985" s="7"/>
    </row>
    <row r="986" spans="2:6" x14ac:dyDescent="0.2">
      <c r="B986" s="9"/>
      <c r="C986" s="4"/>
      <c r="D986" s="5"/>
      <c r="E986" s="6"/>
      <c r="F986" s="7"/>
    </row>
    <row r="987" spans="2:6" x14ac:dyDescent="0.2">
      <c r="B987" s="9"/>
      <c r="C987" s="4"/>
      <c r="D987" s="5"/>
      <c r="E987" s="6"/>
      <c r="F987" s="7"/>
    </row>
    <row r="988" spans="2:6" x14ac:dyDescent="0.2">
      <c r="B988" s="9"/>
      <c r="C988" s="4"/>
      <c r="D988" s="5"/>
      <c r="E988" s="6"/>
      <c r="F988" s="7"/>
    </row>
    <row r="989" spans="2:6" x14ac:dyDescent="0.2">
      <c r="B989" s="9"/>
      <c r="C989" s="4"/>
      <c r="D989" s="5"/>
      <c r="E989" s="6"/>
      <c r="F989" s="7"/>
    </row>
    <row r="990" spans="2:6" x14ac:dyDescent="0.2">
      <c r="B990" s="9"/>
      <c r="C990" s="4"/>
      <c r="D990" s="5"/>
      <c r="E990" s="6"/>
      <c r="F990" s="7"/>
    </row>
    <row r="991" spans="2:6" x14ac:dyDescent="0.2">
      <c r="B991" s="9"/>
      <c r="C991" s="4"/>
      <c r="D991" s="5"/>
      <c r="E991" s="6"/>
      <c r="F991" s="7"/>
    </row>
    <row r="992" spans="2:6" x14ac:dyDescent="0.2">
      <c r="B992" s="9"/>
      <c r="C992" s="4"/>
      <c r="D992" s="5"/>
      <c r="E992" s="6"/>
      <c r="F992" s="7"/>
    </row>
    <row r="993" spans="2:6" x14ac:dyDescent="0.2">
      <c r="B993" s="9"/>
      <c r="C993" s="4"/>
      <c r="D993" s="5"/>
      <c r="E993" s="6"/>
      <c r="F993" s="7"/>
    </row>
    <row r="994" spans="2:6" x14ac:dyDescent="0.2">
      <c r="B994" s="9"/>
      <c r="C994" s="4"/>
      <c r="D994" s="5"/>
      <c r="E994" s="6"/>
      <c r="F994" s="7"/>
    </row>
    <row r="995" spans="2:6" x14ac:dyDescent="0.2">
      <c r="B995" s="9"/>
      <c r="C995" s="4"/>
      <c r="D995" s="5"/>
      <c r="E995" s="6"/>
      <c r="F995" s="7"/>
    </row>
    <row r="996" spans="2:6" x14ac:dyDescent="0.2">
      <c r="B996" s="9"/>
      <c r="C996" s="4"/>
      <c r="D996" s="5"/>
      <c r="E996" s="6"/>
      <c r="F996" s="7"/>
    </row>
    <row r="997" spans="2:6" x14ac:dyDescent="0.2">
      <c r="B997" s="9"/>
      <c r="C997" s="4"/>
      <c r="D997" s="5"/>
      <c r="E997" s="6"/>
      <c r="F997" s="7"/>
    </row>
    <row r="998" spans="2:6" x14ac:dyDescent="0.2">
      <c r="B998" s="9"/>
      <c r="C998" s="4"/>
      <c r="D998" s="5"/>
      <c r="E998" s="6"/>
      <c r="F998" s="7"/>
    </row>
    <row r="999" spans="2:6" x14ac:dyDescent="0.2">
      <c r="B999" s="9"/>
      <c r="C999" s="4"/>
      <c r="D999" s="5"/>
      <c r="E999" s="6"/>
      <c r="F999" s="7"/>
    </row>
    <row r="1000" spans="2:6" x14ac:dyDescent="0.2">
      <c r="B1000" s="9"/>
      <c r="C1000" s="4"/>
      <c r="D1000" s="5"/>
      <c r="E1000" s="6"/>
      <c r="F1000" s="7"/>
    </row>
  </sheetData>
  <mergeCells count="10">
    <mergeCell ref="A5:F5"/>
    <mergeCell ref="I5:L5"/>
    <mergeCell ref="A7:G7"/>
    <mergeCell ref="I7:L7"/>
    <mergeCell ref="H1:J1"/>
    <mergeCell ref="K1:L1"/>
    <mergeCell ref="H2:J2"/>
    <mergeCell ref="K2:L2"/>
    <mergeCell ref="A4:F4"/>
    <mergeCell ref="I4:L4"/>
  </mergeCells>
  <conditionalFormatting sqref="G281:G298">
    <cfRule type="expression" dxfId="71" priority="6">
      <formula>$B281=""</formula>
    </cfRule>
  </conditionalFormatting>
  <conditionalFormatting sqref="N9:P53">
    <cfRule type="expression" dxfId="70" priority="7">
      <formula>$P9&gt;0</formula>
    </cfRule>
  </conditionalFormatting>
  <conditionalFormatting sqref="N9:P39">
    <cfRule type="expression" dxfId="69" priority="8">
      <formula>$P9=0</formula>
    </cfRule>
  </conditionalFormatting>
  <conditionalFormatting sqref="B281:F1000">
    <cfRule type="expression" dxfId="68" priority="5">
      <formula>$B281=""</formula>
    </cfRule>
  </conditionalFormatting>
  <conditionalFormatting sqref="M9:M53">
    <cfRule type="expression" dxfId="67" priority="3">
      <formula>$P9&gt;0</formula>
    </cfRule>
  </conditionalFormatting>
  <conditionalFormatting sqref="M9:M39">
    <cfRule type="expression" dxfId="66" priority="4">
      <formula>$P9=0</formula>
    </cfRule>
  </conditionalFormatting>
  <conditionalFormatting sqref="H9:H53">
    <cfRule type="expression" dxfId="65" priority="1">
      <formula>$P9&gt;0</formula>
    </cfRule>
  </conditionalFormatting>
  <conditionalFormatting sqref="H9:H39">
    <cfRule type="expression" dxfId="64" priority="2">
      <formula>$P9=0</formula>
    </cfRule>
  </conditionalFormatting>
  <dataValidations count="1">
    <dataValidation type="list" showInputMessage="1" showErrorMessage="1" promptTitle="בחירת חודש" prompt="יש לבחור חודש רצוי" sqref="A2" xr:uid="{260B75BF-D137-47E6-AAED-3D15328D30F9}">
      <formula1>RNG_MN</formula1>
    </dataValidation>
  </dataValidations>
  <pageMargins left="0.7" right="0.7" top="0.75" bottom="0.75" header="0.3" footer="0.3"/>
  <pageSetup paperSize="9" scale="5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314325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657225</xdr:colOff>
                    <xdr:row>4</xdr:row>
                    <xdr:rowOff>66675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323850</xdr:colOff>
                    <xdr:row>4</xdr:row>
                    <xdr:rowOff>76200</xdr:rowOff>
                  </from>
                  <to>
                    <xdr:col>2</xdr:col>
                    <xdr:colOff>95250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57150</xdr:rowOff>
                  </from>
                  <to>
                    <xdr:col>9</xdr:col>
                    <xdr:colOff>590550</xdr:colOff>
                    <xdr:row>4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485775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2B500-C850-4A06-B159-06F4C4B72FE1}">
  <sheetPr codeName="גיליון4">
    <tabColor theme="1" tint="0.34998626667073579"/>
    <pageSetUpPr fitToPage="1"/>
  </sheetPr>
  <dimension ref="A1:BD1000"/>
  <sheetViews>
    <sheetView rightToLeft="1" zoomScale="85" zoomScaleNormal="85" zoomScaleSheetLayoutView="100" workbookViewId="0">
      <pane ySplit="8" topLeftCell="A9" activePane="bottomLeft" state="frozen"/>
      <selection pane="bottomLeft"/>
    </sheetView>
  </sheetViews>
  <sheetFormatPr defaultColWidth="9" defaultRowHeight="15.75" x14ac:dyDescent="0.2"/>
  <cols>
    <col min="1" max="1" width="18.25" style="1" customWidth="1"/>
    <col min="2" max="2" width="12.75" style="8" customWidth="1"/>
    <col min="3" max="3" width="13.25" style="10" customWidth="1"/>
    <col min="4" max="4" width="14" style="10" customWidth="1"/>
    <col min="5" max="5" width="14" style="1" customWidth="1"/>
    <col min="6" max="6" width="14.25" style="1" customWidth="1"/>
    <col min="7" max="7" width="8.25" style="1" hidden="1" customWidth="1"/>
    <col min="8" max="8" width="4.75" style="1" customWidth="1"/>
    <col min="9" max="9" width="12" style="1" customWidth="1"/>
    <col min="10" max="10" width="12.875" style="1" customWidth="1"/>
    <col min="11" max="11" width="13.75" style="1" customWidth="1"/>
    <col min="12" max="12" width="13.375" style="1" customWidth="1"/>
    <col min="13" max="14" width="18.25" style="1" customWidth="1"/>
    <col min="15" max="15" width="18.625" style="1" customWidth="1"/>
    <col min="16" max="16" width="9" style="1"/>
    <col min="17" max="17" width="9.75" style="1" customWidth="1"/>
    <col min="18" max="18" width="6.875" style="3" hidden="1" customWidth="1"/>
    <col min="19" max="19" width="9.75" style="1" bestFit="1" customWidth="1"/>
    <col min="20" max="16384" width="9" style="1"/>
  </cols>
  <sheetData>
    <row r="1" spans="1:26" ht="24.6" customHeight="1" thickTop="1" thickBot="1" x14ac:dyDescent="0.25">
      <c r="A1" s="32" t="s">
        <v>13</v>
      </c>
      <c r="B1" s="32" t="s">
        <v>14</v>
      </c>
      <c r="D1" s="17" t="s">
        <v>19</v>
      </c>
      <c r="E1" s="17" t="s">
        <v>12</v>
      </c>
      <c r="F1" s="36" t="s">
        <v>7</v>
      </c>
      <c r="H1" s="91" t="s">
        <v>6</v>
      </c>
      <c r="I1" s="92"/>
      <c r="J1" s="93"/>
      <c r="K1" s="89" t="s">
        <v>10</v>
      </c>
      <c r="L1" s="90"/>
    </row>
    <row r="2" spans="1:26" ht="24.75" customHeight="1" thickTop="1" thickBot="1" x14ac:dyDescent="0.25">
      <c r="A2" s="33">
        <v>44927</v>
      </c>
      <c r="B2" s="34">
        <v>100</v>
      </c>
      <c r="D2" s="16">
        <f>SUM(E9:E280)</f>
        <v>0</v>
      </c>
      <c r="E2" s="16">
        <f>SUM(K9:K280)</f>
        <v>0</v>
      </c>
      <c r="F2" s="62">
        <f>SUM(D2*(B2*24),E2*(B2*24))</f>
        <v>0</v>
      </c>
      <c r="H2" s="94">
        <v>0</v>
      </c>
      <c r="I2" s="95"/>
      <c r="J2" s="73"/>
      <c r="K2" s="73">
        <f>SUM(F2,H2,)</f>
        <v>0</v>
      </c>
      <c r="L2" s="74"/>
    </row>
    <row r="3" spans="1:26" ht="24.75" customHeight="1" thickTop="1" thickBot="1" x14ac:dyDescent="0.25">
      <c r="B3" s="1"/>
      <c r="C3" s="43"/>
      <c r="D3" s="44"/>
      <c r="E3" s="45"/>
      <c r="F3" s="45"/>
      <c r="H3" s="45"/>
      <c r="I3" s="45"/>
      <c r="J3" s="45"/>
      <c r="K3" s="45"/>
      <c r="L3" s="45"/>
    </row>
    <row r="4" spans="1:26" ht="21" customHeight="1" thickBot="1" x14ac:dyDescent="0.25">
      <c r="A4" s="80" t="s">
        <v>15</v>
      </c>
      <c r="B4" s="81"/>
      <c r="C4" s="81"/>
      <c r="D4" s="81"/>
      <c r="E4" s="81"/>
      <c r="F4" s="82"/>
      <c r="G4" s="37"/>
      <c r="H4" s="38"/>
      <c r="I4" s="80" t="s">
        <v>15</v>
      </c>
      <c r="J4" s="81"/>
      <c r="K4" s="81"/>
      <c r="L4" s="82"/>
      <c r="Z4" s="3"/>
    </row>
    <row r="5" spans="1:26" ht="52.15" customHeight="1" thickBot="1" x14ac:dyDescent="0.25">
      <c r="A5" s="86"/>
      <c r="B5" s="87"/>
      <c r="C5" s="87"/>
      <c r="D5" s="87"/>
      <c r="E5" s="87"/>
      <c r="F5" s="88"/>
      <c r="G5" s="18"/>
      <c r="I5" s="83"/>
      <c r="J5" s="84"/>
      <c r="K5" s="84"/>
      <c r="L5" s="85"/>
      <c r="Z5" s="3"/>
    </row>
    <row r="6" spans="1:26" ht="21.6" customHeight="1" thickBot="1" x14ac:dyDescent="0.25"/>
    <row r="7" spans="1:26" ht="27.75" customHeight="1" thickBot="1" x14ac:dyDescent="0.25">
      <c r="A7" s="75" t="s">
        <v>11</v>
      </c>
      <c r="B7" s="76"/>
      <c r="C7" s="76"/>
      <c r="D7" s="76"/>
      <c r="E7" s="76"/>
      <c r="F7" s="76"/>
      <c r="G7" s="77"/>
      <c r="H7" s="12"/>
      <c r="I7" s="78" t="s">
        <v>23</v>
      </c>
      <c r="J7" s="78"/>
      <c r="K7" s="78"/>
      <c r="L7" s="79"/>
      <c r="M7" s="12"/>
      <c r="N7" s="12"/>
      <c r="O7" s="12"/>
      <c r="P7" s="12"/>
      <c r="Q7" s="2"/>
      <c r="R7" s="3">
        <v>43770</v>
      </c>
    </row>
    <row r="8" spans="1:26" ht="16.5" thickBot="1" x14ac:dyDescent="0.25">
      <c r="A8" s="66" t="s">
        <v>24</v>
      </c>
      <c r="B8" s="67" t="s">
        <v>3</v>
      </c>
      <c r="C8" s="68" t="s">
        <v>0</v>
      </c>
      <c r="D8" s="69" t="s">
        <v>1</v>
      </c>
      <c r="E8" s="69" t="s">
        <v>2</v>
      </c>
      <c r="F8" s="70" t="s">
        <v>4</v>
      </c>
      <c r="G8" s="42" t="s">
        <v>8</v>
      </c>
      <c r="H8" s="72"/>
      <c r="I8" s="71" t="s">
        <v>24</v>
      </c>
      <c r="J8" s="39" t="s">
        <v>3</v>
      </c>
      <c r="K8" s="40" t="s">
        <v>5</v>
      </c>
      <c r="L8" s="41" t="s">
        <v>4</v>
      </c>
      <c r="M8" s="13"/>
      <c r="N8" s="13"/>
      <c r="O8" s="14"/>
      <c r="P8" s="13"/>
      <c r="R8" s="3">
        <v>43800</v>
      </c>
    </row>
    <row r="9" spans="1:26" ht="14.25" customHeight="1" x14ac:dyDescent="0.2">
      <c r="A9" s="63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/>
      </c>
      <c r="B9" s="30"/>
      <c r="C9" s="29"/>
      <c r="D9" s="29"/>
      <c r="E9" s="29" t="str">
        <f t="shared" ref="E9:E25" si="0">IF(D9="","",(SUM(D9-C9)))</f>
        <v/>
      </c>
      <c r="F9" s="31" t="str">
        <f t="shared" ref="F9:F72" si="1">IF(E9="","",SUM(E9*($B$2*24)))</f>
        <v/>
      </c>
      <c r="G9" s="28" t="str">
        <f>IF($B9=$B10,"",MAX($G$8:G8)+1)</f>
        <v/>
      </c>
      <c r="H9" s="61"/>
      <c r="I9" s="64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/>
      </c>
      <c r="J9" s="30"/>
      <c r="K9" s="29"/>
      <c r="L9" s="31" t="str">
        <f t="shared" ref="L9:L72" si="2">IF(K9="","",SUM(K9*($B$2*24)))</f>
        <v/>
      </c>
      <c r="M9" s="8"/>
      <c r="N9" s="8"/>
      <c r="O9" s="10"/>
      <c r="P9" s="11"/>
      <c r="R9" s="3">
        <v>43831</v>
      </c>
    </row>
    <row r="10" spans="1:26" ht="14.25" customHeight="1" x14ac:dyDescent="0.2">
      <c r="A10" s="63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/>
      </c>
      <c r="B10" s="30"/>
      <c r="C10" s="29"/>
      <c r="D10" s="29"/>
      <c r="E10" s="29" t="str">
        <f t="shared" si="0"/>
        <v/>
      </c>
      <c r="F10" s="31" t="str">
        <f t="shared" si="1"/>
        <v/>
      </c>
      <c r="G10" s="28" t="str">
        <f>IF($B10=$B11,"",MAX($G$8:G9)+1)</f>
        <v/>
      </c>
      <c r="H10" s="61"/>
      <c r="I10" s="65" t="str">
        <f t="shared" ref="I10:I73" si="4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30"/>
      <c r="K10" s="29"/>
      <c r="L10" s="31" t="str">
        <f t="shared" si="2"/>
        <v/>
      </c>
      <c r="M10" s="8"/>
      <c r="N10" s="8"/>
      <c r="O10" s="10"/>
      <c r="P10" s="11"/>
      <c r="R10" s="3">
        <v>43862</v>
      </c>
    </row>
    <row r="11" spans="1:26" x14ac:dyDescent="0.2">
      <c r="A11" s="63" t="str">
        <f t="shared" si="3"/>
        <v/>
      </c>
      <c r="B11" s="30"/>
      <c r="C11" s="29"/>
      <c r="D11" s="29"/>
      <c r="E11" s="29" t="str">
        <f t="shared" si="0"/>
        <v/>
      </c>
      <c r="F11" s="31" t="str">
        <f t="shared" si="1"/>
        <v/>
      </c>
      <c r="G11" s="28" t="str">
        <f>IF($B11=$B12,"",MAX($G$8:G10)+1)</f>
        <v/>
      </c>
      <c r="H11" s="61"/>
      <c r="I11" s="65" t="str">
        <f t="shared" si="4"/>
        <v/>
      </c>
      <c r="J11" s="30"/>
      <c r="K11" s="29"/>
      <c r="L11" s="31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">
      <c r="A12" s="63" t="str">
        <f t="shared" si="3"/>
        <v/>
      </c>
      <c r="B12" s="30"/>
      <c r="C12" s="29"/>
      <c r="D12" s="29"/>
      <c r="E12" s="29" t="str">
        <f t="shared" si="0"/>
        <v/>
      </c>
      <c r="F12" s="31" t="str">
        <f t="shared" si="1"/>
        <v/>
      </c>
      <c r="G12" s="28" t="str">
        <f>IF($B12=$B13,"",MAX($G$8:G11)+1)</f>
        <v/>
      </c>
      <c r="H12" s="61"/>
      <c r="I12" s="65" t="str">
        <f t="shared" si="4"/>
        <v/>
      </c>
      <c r="J12" s="30"/>
      <c r="K12" s="29"/>
      <c r="L12" s="31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">
      <c r="A13" s="63" t="str">
        <f t="shared" si="3"/>
        <v/>
      </c>
      <c r="B13" s="30"/>
      <c r="C13" s="29"/>
      <c r="D13" s="29"/>
      <c r="E13" s="29" t="str">
        <f t="shared" si="0"/>
        <v/>
      </c>
      <c r="F13" s="31" t="str">
        <f t="shared" si="1"/>
        <v/>
      </c>
      <c r="G13" s="28" t="str">
        <f>IF($B13=$B14,"",MAX($G$8:G12)+1)</f>
        <v/>
      </c>
      <c r="H13" s="61"/>
      <c r="I13" s="65" t="str">
        <f t="shared" si="4"/>
        <v/>
      </c>
      <c r="J13" s="30"/>
      <c r="K13" s="29"/>
      <c r="L13" s="31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">
      <c r="A14" s="63" t="str">
        <f t="shared" si="3"/>
        <v/>
      </c>
      <c r="B14" s="30"/>
      <c r="C14" s="29"/>
      <c r="D14" s="29"/>
      <c r="E14" s="29" t="str">
        <f t="shared" si="0"/>
        <v/>
      </c>
      <c r="F14" s="31" t="str">
        <f t="shared" si="1"/>
        <v/>
      </c>
      <c r="G14" s="28" t="str">
        <f>IF($B14=$B15,"",MAX($G$8:G13)+1)</f>
        <v/>
      </c>
      <c r="H14" s="61"/>
      <c r="I14" s="65" t="str">
        <f t="shared" si="4"/>
        <v/>
      </c>
      <c r="J14" s="30"/>
      <c r="K14" s="29"/>
      <c r="L14" s="31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">
      <c r="A15" s="63" t="str">
        <f t="shared" si="3"/>
        <v/>
      </c>
      <c r="B15" s="30"/>
      <c r="C15" s="29"/>
      <c r="D15" s="29"/>
      <c r="E15" s="29" t="str">
        <f t="shared" si="0"/>
        <v/>
      </c>
      <c r="F15" s="31" t="str">
        <f t="shared" si="1"/>
        <v/>
      </c>
      <c r="G15" s="28" t="str">
        <f>IF($B15=$B16,"",MAX($G$8:G14)+1)</f>
        <v/>
      </c>
      <c r="H15" s="61"/>
      <c r="I15" s="65" t="str">
        <f t="shared" si="4"/>
        <v/>
      </c>
      <c r="J15" s="30"/>
      <c r="K15" s="29"/>
      <c r="L15" s="31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">
      <c r="A16" s="63" t="str">
        <f t="shared" si="3"/>
        <v/>
      </c>
      <c r="B16" s="30"/>
      <c r="C16" s="29"/>
      <c r="D16" s="29"/>
      <c r="E16" s="29" t="str">
        <f t="shared" si="0"/>
        <v/>
      </c>
      <c r="F16" s="31" t="str">
        <f t="shared" si="1"/>
        <v/>
      </c>
      <c r="G16" s="28" t="str">
        <f>IF($B16=$B17,"",MAX($G$8:G15)+1)</f>
        <v/>
      </c>
      <c r="H16" s="61"/>
      <c r="I16" s="65" t="str">
        <f t="shared" si="4"/>
        <v/>
      </c>
      <c r="J16" s="30"/>
      <c r="K16" s="29"/>
      <c r="L16" s="31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">
      <c r="A17" s="63" t="str">
        <f t="shared" si="3"/>
        <v/>
      </c>
      <c r="B17" s="30"/>
      <c r="C17" s="29"/>
      <c r="D17" s="29"/>
      <c r="E17" s="29" t="str">
        <f t="shared" si="0"/>
        <v/>
      </c>
      <c r="F17" s="31" t="str">
        <f t="shared" si="1"/>
        <v/>
      </c>
      <c r="G17" s="28" t="str">
        <f>IF($B17=$B18,"",MAX($G$8:G16)+1)</f>
        <v/>
      </c>
      <c r="H17" s="61"/>
      <c r="I17" s="65" t="str">
        <f t="shared" si="4"/>
        <v/>
      </c>
      <c r="J17" s="30"/>
      <c r="K17" s="29"/>
      <c r="L17" s="31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">
      <c r="A18" s="63" t="str">
        <f t="shared" si="3"/>
        <v/>
      </c>
      <c r="B18" s="30"/>
      <c r="C18" s="29"/>
      <c r="D18" s="29"/>
      <c r="E18" s="29" t="str">
        <f t="shared" si="0"/>
        <v/>
      </c>
      <c r="F18" s="31" t="str">
        <f t="shared" si="1"/>
        <v/>
      </c>
      <c r="G18" s="28" t="str">
        <f>IF($B18=$B19,"",MAX($G$8:G17)+1)</f>
        <v/>
      </c>
      <c r="H18" s="61"/>
      <c r="I18" s="65" t="str">
        <f t="shared" si="4"/>
        <v/>
      </c>
      <c r="J18" s="30"/>
      <c r="K18" s="29"/>
      <c r="L18" s="31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">
      <c r="A19" s="63" t="str">
        <f t="shared" si="3"/>
        <v/>
      </c>
      <c r="B19" s="30"/>
      <c r="C19" s="29"/>
      <c r="D19" s="29"/>
      <c r="E19" s="29" t="str">
        <f t="shared" si="0"/>
        <v/>
      </c>
      <c r="F19" s="31" t="str">
        <f t="shared" si="1"/>
        <v/>
      </c>
      <c r="G19" s="28" t="str">
        <f>IF($B19=$B20,"",MAX($G$8:G18)+1)</f>
        <v/>
      </c>
      <c r="H19" s="61"/>
      <c r="I19" s="65" t="str">
        <f t="shared" si="4"/>
        <v/>
      </c>
      <c r="J19" s="30"/>
      <c r="K19" s="29"/>
      <c r="L19" s="31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">
      <c r="A20" s="63" t="str">
        <f t="shared" si="3"/>
        <v/>
      </c>
      <c r="B20" s="30"/>
      <c r="C20" s="29"/>
      <c r="D20" s="29"/>
      <c r="E20" s="29" t="str">
        <f t="shared" si="0"/>
        <v/>
      </c>
      <c r="F20" s="31" t="str">
        <f t="shared" si="1"/>
        <v/>
      </c>
      <c r="G20" s="28" t="str">
        <f>IF($B20=$B21,"",MAX($G$8:G19)+1)</f>
        <v/>
      </c>
      <c r="H20" s="61"/>
      <c r="I20" s="65" t="str">
        <f t="shared" si="4"/>
        <v/>
      </c>
      <c r="J20" s="30"/>
      <c r="K20" s="29"/>
      <c r="L20" s="31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">
      <c r="A21" s="63" t="str">
        <f t="shared" si="3"/>
        <v/>
      </c>
      <c r="B21" s="30"/>
      <c r="C21" s="29"/>
      <c r="D21" s="29"/>
      <c r="E21" s="29" t="str">
        <f t="shared" si="0"/>
        <v/>
      </c>
      <c r="F21" s="31" t="str">
        <f t="shared" si="1"/>
        <v/>
      </c>
      <c r="G21" s="28" t="str">
        <f>IF($B21=$B22,"",MAX($G$8:G20)+1)</f>
        <v/>
      </c>
      <c r="H21" s="61"/>
      <c r="I21" s="65" t="str">
        <f t="shared" si="4"/>
        <v/>
      </c>
      <c r="J21" s="30"/>
      <c r="K21" s="29"/>
      <c r="L21" s="31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">
      <c r="A22" s="63" t="str">
        <f t="shared" si="3"/>
        <v/>
      </c>
      <c r="B22" s="30"/>
      <c r="C22" s="29"/>
      <c r="D22" s="29"/>
      <c r="E22" s="29" t="str">
        <f t="shared" si="0"/>
        <v/>
      </c>
      <c r="F22" s="31" t="str">
        <f t="shared" si="1"/>
        <v/>
      </c>
      <c r="G22" s="28" t="str">
        <f>IF($B22=$B23,"",MAX($G$8:G21)+1)</f>
        <v/>
      </c>
      <c r="H22" s="61"/>
      <c r="I22" s="65" t="str">
        <f t="shared" si="4"/>
        <v/>
      </c>
      <c r="J22" s="30"/>
      <c r="K22" s="29"/>
      <c r="L22" s="31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">
      <c r="A23" s="63" t="str">
        <f t="shared" si="3"/>
        <v/>
      </c>
      <c r="B23" s="30"/>
      <c r="C23" s="29"/>
      <c r="D23" s="29"/>
      <c r="E23" s="29" t="str">
        <f t="shared" si="0"/>
        <v/>
      </c>
      <c r="F23" s="31" t="str">
        <f t="shared" si="1"/>
        <v/>
      </c>
      <c r="G23" s="28" t="str">
        <f>IF($B23=$B24,"",MAX($G$8:G22)+1)</f>
        <v/>
      </c>
      <c r="H23" s="61"/>
      <c r="I23" s="65" t="str">
        <f t="shared" si="4"/>
        <v/>
      </c>
      <c r="J23" s="30"/>
      <c r="K23" s="29"/>
      <c r="L23" s="31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">
      <c r="A24" s="63" t="str">
        <f t="shared" si="3"/>
        <v/>
      </c>
      <c r="B24" s="30"/>
      <c r="C24" s="29"/>
      <c r="D24" s="29"/>
      <c r="E24" s="29" t="str">
        <f t="shared" si="0"/>
        <v/>
      </c>
      <c r="F24" s="31" t="str">
        <f t="shared" si="1"/>
        <v/>
      </c>
      <c r="G24" s="28" t="str">
        <f>IF($B24=$B25,"",MAX($G$8:G23)+1)</f>
        <v/>
      </c>
      <c r="H24" s="61"/>
      <c r="I24" s="65" t="str">
        <f t="shared" si="4"/>
        <v/>
      </c>
      <c r="J24" s="30"/>
      <c r="K24" s="29"/>
      <c r="L24" s="31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">
      <c r="A25" s="63" t="str">
        <f t="shared" si="3"/>
        <v/>
      </c>
      <c r="B25" s="30"/>
      <c r="C25" s="29"/>
      <c r="D25" s="29"/>
      <c r="E25" s="29" t="str">
        <f t="shared" si="0"/>
        <v/>
      </c>
      <c r="F25" s="31" t="str">
        <f t="shared" si="1"/>
        <v/>
      </c>
      <c r="G25" s="28" t="str">
        <f>IF($B25=$B26,"",MAX($G$8:G24)+1)</f>
        <v/>
      </c>
      <c r="H25" s="61"/>
      <c r="I25" s="65" t="str">
        <f t="shared" si="4"/>
        <v/>
      </c>
      <c r="J25" s="30"/>
      <c r="K25" s="29"/>
      <c r="L25" s="31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">
      <c r="A26" s="63" t="str">
        <f t="shared" si="3"/>
        <v/>
      </c>
      <c r="B26" s="30"/>
      <c r="C26" s="29"/>
      <c r="D26" s="29"/>
      <c r="E26" s="29" t="str">
        <f t="shared" ref="E26:E89" si="5">IF(D26="","",(SUM(D26-C26)))</f>
        <v/>
      </c>
      <c r="F26" s="31" t="str">
        <f t="shared" si="1"/>
        <v/>
      </c>
      <c r="G26" s="28" t="str">
        <f>IF($B26=$B27,"",MAX($G$8:G25)+1)</f>
        <v/>
      </c>
      <c r="H26" s="61"/>
      <c r="I26" s="65" t="str">
        <f t="shared" si="4"/>
        <v/>
      </c>
      <c r="J26" s="30"/>
      <c r="K26" s="29"/>
      <c r="L26" s="31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">
      <c r="A27" s="63" t="str">
        <f t="shared" si="3"/>
        <v/>
      </c>
      <c r="B27" s="30"/>
      <c r="C27" s="29"/>
      <c r="D27" s="29"/>
      <c r="E27" s="29" t="str">
        <f t="shared" si="5"/>
        <v/>
      </c>
      <c r="F27" s="31" t="str">
        <f t="shared" si="1"/>
        <v/>
      </c>
      <c r="G27" s="28" t="str">
        <f>IF($B27=$B28,"",MAX($G$8:G26)+1)</f>
        <v/>
      </c>
      <c r="H27" s="61"/>
      <c r="I27" s="65" t="str">
        <f t="shared" si="4"/>
        <v/>
      </c>
      <c r="J27" s="30"/>
      <c r="K27" s="29"/>
      <c r="L27" s="31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">
      <c r="A28" s="63" t="str">
        <f t="shared" si="3"/>
        <v/>
      </c>
      <c r="B28" s="30"/>
      <c r="C28" s="29"/>
      <c r="D28" s="29"/>
      <c r="E28" s="29" t="str">
        <f t="shared" si="5"/>
        <v/>
      </c>
      <c r="F28" s="31" t="str">
        <f t="shared" si="1"/>
        <v/>
      </c>
      <c r="G28" s="28" t="str">
        <f>IF($B28=$B29,"",MAX($G$8:G27)+1)</f>
        <v/>
      </c>
      <c r="H28" s="61"/>
      <c r="I28" s="65" t="str">
        <f t="shared" si="4"/>
        <v/>
      </c>
      <c r="J28" s="30"/>
      <c r="K28" s="29"/>
      <c r="L28" s="31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">
      <c r="A29" s="63" t="str">
        <f t="shared" si="3"/>
        <v/>
      </c>
      <c r="B29" s="30"/>
      <c r="C29" s="29"/>
      <c r="D29" s="29"/>
      <c r="E29" s="29" t="str">
        <f t="shared" si="5"/>
        <v/>
      </c>
      <c r="F29" s="31" t="str">
        <f t="shared" si="1"/>
        <v/>
      </c>
      <c r="G29" s="28" t="str">
        <f>IF($B29=$B30,"",MAX($G$8:G28)+1)</f>
        <v/>
      </c>
      <c r="H29" s="61"/>
      <c r="I29" s="65" t="str">
        <f t="shared" si="4"/>
        <v/>
      </c>
      <c r="J29" s="30"/>
      <c r="K29" s="29"/>
      <c r="L29" s="31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">
      <c r="A30" s="63" t="str">
        <f t="shared" si="3"/>
        <v/>
      </c>
      <c r="B30" s="30"/>
      <c r="C30" s="29"/>
      <c r="D30" s="29"/>
      <c r="E30" s="29" t="str">
        <f t="shared" si="5"/>
        <v/>
      </c>
      <c r="F30" s="31" t="str">
        <f t="shared" si="1"/>
        <v/>
      </c>
      <c r="G30" s="28" t="str">
        <f>IF($B30=$B31,"",MAX($G$8:G29)+1)</f>
        <v/>
      </c>
      <c r="H30" s="61"/>
      <c r="I30" s="65" t="str">
        <f t="shared" si="4"/>
        <v/>
      </c>
      <c r="J30" s="30"/>
      <c r="K30" s="29"/>
      <c r="L30" s="31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">
      <c r="A31" s="63" t="str">
        <f t="shared" si="3"/>
        <v/>
      </c>
      <c r="B31" s="30"/>
      <c r="C31" s="29"/>
      <c r="D31" s="29"/>
      <c r="E31" s="29" t="str">
        <f t="shared" si="5"/>
        <v/>
      </c>
      <c r="F31" s="31" t="str">
        <f t="shared" si="1"/>
        <v/>
      </c>
      <c r="G31" s="28" t="str">
        <f>IF($B31=$B32,"",MAX($G$8:G30)+1)</f>
        <v/>
      </c>
      <c r="H31" s="61"/>
      <c r="I31" s="65" t="str">
        <f t="shared" si="4"/>
        <v/>
      </c>
      <c r="J31" s="30"/>
      <c r="K31" s="29"/>
      <c r="L31" s="31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">
      <c r="A32" s="63" t="str">
        <f t="shared" si="3"/>
        <v/>
      </c>
      <c r="B32" s="30"/>
      <c r="C32" s="29"/>
      <c r="D32" s="29"/>
      <c r="E32" s="29" t="str">
        <f t="shared" si="5"/>
        <v/>
      </c>
      <c r="F32" s="31" t="str">
        <f t="shared" si="1"/>
        <v/>
      </c>
      <c r="G32" s="28" t="str">
        <f>IF($B32=$B33,"",MAX($G$8:G31)+1)</f>
        <v/>
      </c>
      <c r="H32" s="61"/>
      <c r="I32" s="65" t="str">
        <f t="shared" si="4"/>
        <v/>
      </c>
      <c r="J32" s="30"/>
      <c r="K32" s="29"/>
      <c r="L32" s="31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">
      <c r="A33" s="63" t="str">
        <f t="shared" si="3"/>
        <v/>
      </c>
      <c r="B33" s="30"/>
      <c r="C33" s="29"/>
      <c r="D33" s="29"/>
      <c r="E33" s="29" t="str">
        <f t="shared" si="5"/>
        <v/>
      </c>
      <c r="F33" s="31" t="str">
        <f t="shared" si="1"/>
        <v/>
      </c>
      <c r="G33" s="28" t="str">
        <f>IF($B33=$B34,"",MAX($G$8:G32)+1)</f>
        <v/>
      </c>
      <c r="H33" s="61"/>
      <c r="I33" s="65" t="str">
        <f t="shared" si="4"/>
        <v/>
      </c>
      <c r="J33" s="30"/>
      <c r="K33" s="29"/>
      <c r="L33" s="31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899999999999999" customHeight="1" x14ac:dyDescent="0.2">
      <c r="A34" s="63" t="str">
        <f t="shared" si="3"/>
        <v/>
      </c>
      <c r="B34" s="30"/>
      <c r="C34" s="29"/>
      <c r="D34" s="29"/>
      <c r="E34" s="29" t="str">
        <f t="shared" si="5"/>
        <v/>
      </c>
      <c r="F34" s="31" t="str">
        <f t="shared" si="1"/>
        <v/>
      </c>
      <c r="G34" s="28" t="str">
        <f>IF($B34=$B35,"",MAX($G$8:G33)+1)</f>
        <v/>
      </c>
      <c r="H34" s="61"/>
      <c r="I34" s="65" t="str">
        <f t="shared" si="4"/>
        <v/>
      </c>
      <c r="J34" s="30"/>
      <c r="K34" s="29"/>
      <c r="L34" s="31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">
      <c r="A35" s="63" t="str">
        <f t="shared" si="3"/>
        <v/>
      </c>
      <c r="B35" s="30"/>
      <c r="C35" s="29"/>
      <c r="D35" s="29"/>
      <c r="E35" s="29" t="str">
        <f t="shared" si="5"/>
        <v/>
      </c>
      <c r="F35" s="31" t="str">
        <f t="shared" si="1"/>
        <v/>
      </c>
      <c r="G35" s="28" t="str">
        <f>IF($B35=$B36,"",MAX($G$8:G34)+1)</f>
        <v/>
      </c>
      <c r="H35" s="61"/>
      <c r="I35" s="65" t="str">
        <f t="shared" si="4"/>
        <v/>
      </c>
      <c r="J35" s="30"/>
      <c r="K35" s="29"/>
      <c r="L35" s="31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">
      <c r="A36" s="63" t="str">
        <f t="shared" si="3"/>
        <v/>
      </c>
      <c r="B36" s="30"/>
      <c r="C36" s="29"/>
      <c r="D36" s="29"/>
      <c r="E36" s="29" t="str">
        <f t="shared" si="5"/>
        <v/>
      </c>
      <c r="F36" s="31" t="str">
        <f t="shared" si="1"/>
        <v/>
      </c>
      <c r="G36" s="28" t="str">
        <f>IF($B36=$B37,"",MAX($G$8:G35)+1)</f>
        <v/>
      </c>
      <c r="H36" s="61"/>
      <c r="I36" s="65" t="str">
        <f t="shared" si="4"/>
        <v/>
      </c>
      <c r="J36" s="30"/>
      <c r="K36" s="29"/>
      <c r="L36" s="31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">
      <c r="A37" s="63" t="str">
        <f t="shared" si="3"/>
        <v/>
      </c>
      <c r="B37" s="30"/>
      <c r="C37" s="29"/>
      <c r="D37" s="29"/>
      <c r="E37" s="29" t="str">
        <f t="shared" si="5"/>
        <v/>
      </c>
      <c r="F37" s="31" t="str">
        <f t="shared" si="1"/>
        <v/>
      </c>
      <c r="G37" s="28" t="str">
        <f>IF($B37=$B38,"",MAX($G$8:G36)+1)</f>
        <v/>
      </c>
      <c r="H37" s="61"/>
      <c r="I37" s="65" t="str">
        <f t="shared" si="4"/>
        <v/>
      </c>
      <c r="J37" s="30"/>
      <c r="K37" s="29"/>
      <c r="L37" s="31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">
      <c r="A38" s="63" t="str">
        <f t="shared" si="3"/>
        <v/>
      </c>
      <c r="B38" s="30"/>
      <c r="C38" s="29"/>
      <c r="D38" s="29"/>
      <c r="E38" s="29" t="str">
        <f t="shared" si="5"/>
        <v/>
      </c>
      <c r="F38" s="31" t="str">
        <f t="shared" si="1"/>
        <v/>
      </c>
      <c r="G38" s="28" t="str">
        <f>IF($B38=$B39,"",MAX($G$8:G37)+1)</f>
        <v/>
      </c>
      <c r="H38" s="61"/>
      <c r="I38" s="65" t="str">
        <f t="shared" si="4"/>
        <v/>
      </c>
      <c r="J38" s="30"/>
      <c r="K38" s="29"/>
      <c r="L38" s="31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">
      <c r="A39" s="63" t="str">
        <f t="shared" si="3"/>
        <v/>
      </c>
      <c r="B39" s="30"/>
      <c r="C39" s="29"/>
      <c r="D39" s="29"/>
      <c r="E39" s="29" t="str">
        <f t="shared" si="5"/>
        <v/>
      </c>
      <c r="F39" s="31" t="str">
        <f t="shared" si="1"/>
        <v/>
      </c>
      <c r="G39" s="28" t="str">
        <f>IF($B39=$B40,"",MAX($G$8:G38)+1)</f>
        <v/>
      </c>
      <c r="H39" s="61"/>
      <c r="I39" s="65" t="str">
        <f t="shared" si="4"/>
        <v/>
      </c>
      <c r="J39" s="30"/>
      <c r="K39" s="29"/>
      <c r="L39" s="31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">
      <c r="A40" s="63" t="str">
        <f t="shared" si="3"/>
        <v/>
      </c>
      <c r="B40" s="30"/>
      <c r="C40" s="29"/>
      <c r="D40" s="29"/>
      <c r="E40" s="29" t="str">
        <f t="shared" si="5"/>
        <v/>
      </c>
      <c r="F40" s="31" t="str">
        <f t="shared" si="1"/>
        <v/>
      </c>
      <c r="G40" s="28" t="str">
        <f>IF($B40=$B41,"",MAX($G$8:G39)+1)</f>
        <v/>
      </c>
      <c r="H40" s="61"/>
      <c r="I40" s="65" t="str">
        <f t="shared" si="4"/>
        <v/>
      </c>
      <c r="J40" s="30"/>
      <c r="K40" s="29"/>
      <c r="L40" s="31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">
      <c r="A41" s="63" t="str">
        <f t="shared" si="3"/>
        <v/>
      </c>
      <c r="B41" s="30"/>
      <c r="C41" s="29"/>
      <c r="D41" s="29"/>
      <c r="E41" s="29" t="str">
        <f t="shared" si="5"/>
        <v/>
      </c>
      <c r="F41" s="31" t="str">
        <f t="shared" si="1"/>
        <v/>
      </c>
      <c r="G41" s="28" t="str">
        <f>IF($B41=$B42,"",MAX($G$8:G40)+1)</f>
        <v/>
      </c>
      <c r="H41" s="61"/>
      <c r="I41" s="65" t="str">
        <f t="shared" si="4"/>
        <v/>
      </c>
      <c r="J41" s="30"/>
      <c r="K41" s="29"/>
      <c r="L41" s="31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">
      <c r="A42" s="63" t="str">
        <f t="shared" si="3"/>
        <v/>
      </c>
      <c r="B42" s="30"/>
      <c r="C42" s="29"/>
      <c r="D42" s="29"/>
      <c r="E42" s="29" t="str">
        <f t="shared" si="5"/>
        <v/>
      </c>
      <c r="F42" s="31" t="str">
        <f t="shared" si="1"/>
        <v/>
      </c>
      <c r="G42" s="28" t="str">
        <f>IF($B42=$B43,"",MAX($G$8:G41)+1)</f>
        <v/>
      </c>
      <c r="H42" s="61"/>
      <c r="I42" s="65" t="str">
        <f t="shared" si="4"/>
        <v/>
      </c>
      <c r="J42" s="30"/>
      <c r="K42" s="29"/>
      <c r="L42" s="31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">
      <c r="A43" s="63" t="str">
        <f t="shared" si="3"/>
        <v/>
      </c>
      <c r="B43" s="30"/>
      <c r="C43" s="29"/>
      <c r="D43" s="29"/>
      <c r="E43" s="29" t="str">
        <f t="shared" si="5"/>
        <v/>
      </c>
      <c r="F43" s="31" t="str">
        <f t="shared" si="1"/>
        <v/>
      </c>
      <c r="G43" s="28" t="str">
        <f>IF($B43=$B44,"",MAX($G$8:G42)+1)</f>
        <v/>
      </c>
      <c r="H43" s="61"/>
      <c r="I43" s="65" t="str">
        <f t="shared" si="4"/>
        <v/>
      </c>
      <c r="J43" s="30"/>
      <c r="K43" s="29"/>
      <c r="L43" s="31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">
      <c r="A44" s="63" t="str">
        <f t="shared" si="3"/>
        <v/>
      </c>
      <c r="B44" s="30"/>
      <c r="C44" s="29"/>
      <c r="D44" s="29"/>
      <c r="E44" s="29" t="str">
        <f t="shared" si="5"/>
        <v/>
      </c>
      <c r="F44" s="31" t="str">
        <f t="shared" si="1"/>
        <v/>
      </c>
      <c r="G44" s="28" t="str">
        <f>IF($B44=$B45,"",MAX($G$8:G43)+1)</f>
        <v/>
      </c>
      <c r="H44" s="61"/>
      <c r="I44" s="65" t="str">
        <f t="shared" si="4"/>
        <v/>
      </c>
      <c r="J44" s="30"/>
      <c r="K44" s="29"/>
      <c r="L44" s="31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">
      <c r="A45" s="63" t="str">
        <f t="shared" si="3"/>
        <v/>
      </c>
      <c r="B45" s="30"/>
      <c r="C45" s="29"/>
      <c r="D45" s="29"/>
      <c r="E45" s="29" t="str">
        <f t="shared" si="5"/>
        <v/>
      </c>
      <c r="F45" s="31" t="str">
        <f t="shared" si="1"/>
        <v/>
      </c>
      <c r="G45" s="28" t="str">
        <f>IF($B45=$B46,"",MAX($G$8:G44)+1)</f>
        <v/>
      </c>
      <c r="H45" s="61"/>
      <c r="I45" s="65" t="str">
        <f t="shared" si="4"/>
        <v/>
      </c>
      <c r="J45" s="30"/>
      <c r="K45" s="29"/>
      <c r="L45" s="31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">
      <c r="A46" s="63" t="str">
        <f t="shared" si="3"/>
        <v/>
      </c>
      <c r="B46" s="30"/>
      <c r="C46" s="29"/>
      <c r="D46" s="29"/>
      <c r="E46" s="29" t="str">
        <f t="shared" si="5"/>
        <v/>
      </c>
      <c r="F46" s="31" t="str">
        <f t="shared" si="1"/>
        <v/>
      </c>
      <c r="G46" s="28" t="str">
        <f>IF($B46=$B47,"",MAX($G$8:G45)+1)</f>
        <v/>
      </c>
      <c r="H46" s="61"/>
      <c r="I46" s="65" t="str">
        <f t="shared" si="4"/>
        <v/>
      </c>
      <c r="J46" s="30"/>
      <c r="K46" s="29"/>
      <c r="L46" s="31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">
      <c r="A47" s="63" t="str">
        <f t="shared" si="3"/>
        <v/>
      </c>
      <c r="B47" s="30"/>
      <c r="C47" s="29"/>
      <c r="D47" s="29"/>
      <c r="E47" s="29" t="str">
        <f t="shared" si="5"/>
        <v/>
      </c>
      <c r="F47" s="31" t="str">
        <f t="shared" si="1"/>
        <v/>
      </c>
      <c r="G47" s="28" t="str">
        <f>IF($B47=$B48,"",MAX($G$8:G46)+1)</f>
        <v/>
      </c>
      <c r="H47" s="61"/>
      <c r="I47" s="65" t="str">
        <f t="shared" si="4"/>
        <v/>
      </c>
      <c r="J47" s="30"/>
      <c r="K47" s="29"/>
      <c r="L47" s="31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">
      <c r="A48" s="63" t="str">
        <f t="shared" si="3"/>
        <v/>
      </c>
      <c r="B48" s="30"/>
      <c r="C48" s="29"/>
      <c r="D48" s="29"/>
      <c r="E48" s="29" t="str">
        <f t="shared" si="5"/>
        <v/>
      </c>
      <c r="F48" s="31" t="str">
        <f t="shared" si="1"/>
        <v/>
      </c>
      <c r="G48" s="28" t="str">
        <f>IF($B48=$B49,"",MAX($G$8:G47)+1)</f>
        <v/>
      </c>
      <c r="H48" s="61"/>
      <c r="I48" s="65" t="str">
        <f t="shared" si="4"/>
        <v/>
      </c>
      <c r="J48" s="30"/>
      <c r="K48" s="29"/>
      <c r="L48" s="31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">
      <c r="A49" s="63" t="str">
        <f t="shared" si="3"/>
        <v/>
      </c>
      <c r="B49" s="30"/>
      <c r="C49" s="29"/>
      <c r="D49" s="29"/>
      <c r="E49" s="29" t="str">
        <f t="shared" si="5"/>
        <v/>
      </c>
      <c r="F49" s="31" t="str">
        <f t="shared" si="1"/>
        <v/>
      </c>
      <c r="G49" s="28" t="str">
        <f>IF($B49=$B50,"",MAX($G$8:G48)+1)</f>
        <v/>
      </c>
      <c r="H49" s="61"/>
      <c r="I49" s="65" t="str">
        <f t="shared" si="4"/>
        <v/>
      </c>
      <c r="J49" s="30"/>
      <c r="K49" s="29"/>
      <c r="L49" s="31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">
      <c r="A50" s="63" t="str">
        <f t="shared" si="3"/>
        <v/>
      </c>
      <c r="B50" s="30"/>
      <c r="C50" s="29"/>
      <c r="D50" s="29"/>
      <c r="E50" s="29" t="str">
        <f t="shared" si="5"/>
        <v/>
      </c>
      <c r="F50" s="31" t="str">
        <f t="shared" si="1"/>
        <v/>
      </c>
      <c r="G50" s="28" t="str">
        <f>IF($B50=$B51,"",MAX($G$8:G49)+1)</f>
        <v/>
      </c>
      <c r="H50" s="61"/>
      <c r="I50" s="65" t="str">
        <f t="shared" si="4"/>
        <v/>
      </c>
      <c r="J50" s="30"/>
      <c r="K50" s="29"/>
      <c r="L50" s="31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">
      <c r="A51" s="63" t="str">
        <f t="shared" si="3"/>
        <v/>
      </c>
      <c r="B51" s="30"/>
      <c r="C51" s="29"/>
      <c r="D51" s="29"/>
      <c r="E51" s="29" t="str">
        <f t="shared" si="5"/>
        <v/>
      </c>
      <c r="F51" s="31" t="str">
        <f t="shared" si="1"/>
        <v/>
      </c>
      <c r="G51" s="28" t="str">
        <f>IF($B51=$B52,"",MAX($G$8:G50)+1)</f>
        <v/>
      </c>
      <c r="H51" s="61"/>
      <c r="I51" s="65" t="str">
        <f t="shared" si="4"/>
        <v/>
      </c>
      <c r="J51" s="30"/>
      <c r="K51" s="29"/>
      <c r="L51" s="31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">
      <c r="A52" s="63" t="str">
        <f t="shared" si="3"/>
        <v/>
      </c>
      <c r="B52" s="30"/>
      <c r="C52" s="29"/>
      <c r="D52" s="29"/>
      <c r="E52" s="29" t="str">
        <f t="shared" si="5"/>
        <v/>
      </c>
      <c r="F52" s="31" t="str">
        <f t="shared" si="1"/>
        <v/>
      </c>
      <c r="G52" s="28" t="str">
        <f>IF($B52=$B53,"",MAX($G$8:G51)+1)</f>
        <v/>
      </c>
      <c r="H52" s="61"/>
      <c r="I52" s="65" t="str">
        <f t="shared" si="4"/>
        <v/>
      </c>
      <c r="J52" s="30"/>
      <c r="K52" s="29"/>
      <c r="L52" s="31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">
      <c r="A53" s="63" t="str">
        <f t="shared" si="3"/>
        <v/>
      </c>
      <c r="B53" s="30"/>
      <c r="C53" s="29"/>
      <c r="D53" s="29"/>
      <c r="E53" s="29" t="str">
        <f t="shared" si="5"/>
        <v/>
      </c>
      <c r="F53" s="31" t="str">
        <f t="shared" si="1"/>
        <v/>
      </c>
      <c r="G53" s="28" t="str">
        <f>IF($B53=$B54,"",MAX($G$8:G52)+1)</f>
        <v/>
      </c>
      <c r="H53" s="61"/>
      <c r="I53" s="65" t="str">
        <f t="shared" si="4"/>
        <v/>
      </c>
      <c r="J53" s="30"/>
      <c r="K53" s="29"/>
      <c r="L53" s="31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">
      <c r="A54" s="63" t="str">
        <f t="shared" si="3"/>
        <v/>
      </c>
      <c r="B54" s="30"/>
      <c r="C54" s="29"/>
      <c r="D54" s="29"/>
      <c r="E54" s="29" t="str">
        <f t="shared" si="5"/>
        <v/>
      </c>
      <c r="F54" s="31" t="str">
        <f t="shared" si="1"/>
        <v/>
      </c>
      <c r="G54" s="28" t="str">
        <f>IF($B54=$B55,"",MAX($G$8:G53)+1)</f>
        <v/>
      </c>
      <c r="H54" s="61"/>
      <c r="I54" s="65" t="str">
        <f t="shared" si="4"/>
        <v/>
      </c>
      <c r="J54" s="30"/>
      <c r="K54" s="29"/>
      <c r="L54" s="31" t="str">
        <f t="shared" si="2"/>
        <v/>
      </c>
      <c r="R54" s="3">
        <v>45200</v>
      </c>
      <c r="T54" s="11"/>
      <c r="AN54" s="11"/>
      <c r="AP54" s="11"/>
    </row>
    <row r="55" spans="1:48" x14ac:dyDescent="0.2">
      <c r="A55" s="63" t="str">
        <f t="shared" si="3"/>
        <v/>
      </c>
      <c r="B55" s="30"/>
      <c r="C55" s="29"/>
      <c r="D55" s="29"/>
      <c r="E55" s="29" t="str">
        <f t="shared" si="5"/>
        <v/>
      </c>
      <c r="F55" s="31" t="str">
        <f t="shared" si="1"/>
        <v/>
      </c>
      <c r="G55" s="28" t="str">
        <f>IF($B55=$B56,"",MAX($G$8:G54)+1)</f>
        <v/>
      </c>
      <c r="H55" s="61"/>
      <c r="I55" s="65" t="str">
        <f t="shared" si="4"/>
        <v/>
      </c>
      <c r="J55" s="30"/>
      <c r="K55" s="29"/>
      <c r="L55" s="31" t="str">
        <f t="shared" si="2"/>
        <v/>
      </c>
      <c r="R55" s="3">
        <v>45231</v>
      </c>
      <c r="T55" s="11"/>
      <c r="AP55" s="11"/>
    </row>
    <row r="56" spans="1:48" x14ac:dyDescent="0.2">
      <c r="A56" s="63" t="str">
        <f t="shared" si="3"/>
        <v/>
      </c>
      <c r="B56" s="30"/>
      <c r="C56" s="29"/>
      <c r="D56" s="29"/>
      <c r="E56" s="29" t="str">
        <f t="shared" si="5"/>
        <v/>
      </c>
      <c r="F56" s="31" t="str">
        <f t="shared" si="1"/>
        <v/>
      </c>
      <c r="G56" s="28" t="str">
        <f>IF($B56=$B57,"",MAX($G$8:G55)+1)</f>
        <v/>
      </c>
      <c r="H56" s="61"/>
      <c r="I56" s="65" t="str">
        <f t="shared" si="4"/>
        <v/>
      </c>
      <c r="J56" s="30"/>
      <c r="K56" s="29"/>
      <c r="L56" s="31" t="str">
        <f t="shared" si="2"/>
        <v/>
      </c>
      <c r="R56" s="3">
        <v>45261</v>
      </c>
      <c r="AP56" s="11"/>
      <c r="AR56" s="11"/>
    </row>
    <row r="57" spans="1:48" x14ac:dyDescent="0.2">
      <c r="A57" s="63" t="str">
        <f t="shared" si="3"/>
        <v/>
      </c>
      <c r="B57" s="30"/>
      <c r="C57" s="29"/>
      <c r="D57" s="29"/>
      <c r="E57" s="29" t="str">
        <f t="shared" si="5"/>
        <v/>
      </c>
      <c r="F57" s="31" t="str">
        <f t="shared" si="1"/>
        <v/>
      </c>
      <c r="G57" s="28" t="str">
        <f>IF($B57=$B58,"",MAX($G$8:G56)+1)</f>
        <v/>
      </c>
      <c r="H57" s="61"/>
      <c r="I57" s="65" t="str">
        <f t="shared" si="4"/>
        <v/>
      </c>
      <c r="J57" s="30"/>
      <c r="K57" s="29"/>
      <c r="L57" s="31" t="str">
        <f t="shared" si="2"/>
        <v/>
      </c>
      <c r="R57" s="3">
        <v>45292</v>
      </c>
      <c r="AP57" s="11"/>
      <c r="AR57" s="11"/>
    </row>
    <row r="58" spans="1:48" x14ac:dyDescent="0.2">
      <c r="A58" s="63" t="str">
        <f t="shared" si="3"/>
        <v/>
      </c>
      <c r="B58" s="30"/>
      <c r="C58" s="29"/>
      <c r="D58" s="29"/>
      <c r="E58" s="29" t="str">
        <f t="shared" si="5"/>
        <v/>
      </c>
      <c r="F58" s="31" t="str">
        <f t="shared" si="1"/>
        <v/>
      </c>
      <c r="G58" s="28" t="str">
        <f>IF($B58=$B59,"",MAX($G$8:G57)+1)</f>
        <v/>
      </c>
      <c r="H58" s="61"/>
      <c r="I58" s="65" t="str">
        <f t="shared" si="4"/>
        <v/>
      </c>
      <c r="J58" s="30"/>
      <c r="K58" s="29"/>
      <c r="L58" s="31" t="str">
        <f t="shared" si="2"/>
        <v/>
      </c>
      <c r="R58" s="3">
        <v>45323</v>
      </c>
      <c r="AR58" s="11"/>
    </row>
    <row r="59" spans="1:48" x14ac:dyDescent="0.2">
      <c r="A59" s="63" t="str">
        <f t="shared" si="3"/>
        <v/>
      </c>
      <c r="B59" s="30"/>
      <c r="C59" s="29"/>
      <c r="D59" s="29"/>
      <c r="E59" s="29" t="str">
        <f t="shared" si="5"/>
        <v/>
      </c>
      <c r="F59" s="31" t="str">
        <f t="shared" si="1"/>
        <v/>
      </c>
      <c r="G59" s="28" t="str">
        <f>IF($B59=$B60,"",MAX($G$8:G58)+1)</f>
        <v/>
      </c>
      <c r="H59" s="61"/>
      <c r="I59" s="65" t="str">
        <f t="shared" si="4"/>
        <v/>
      </c>
      <c r="J59" s="30"/>
      <c r="K59" s="29"/>
      <c r="L59" s="31" t="str">
        <f t="shared" si="2"/>
        <v/>
      </c>
      <c r="R59" s="3">
        <v>45352</v>
      </c>
      <c r="AR59" s="11"/>
      <c r="AT59" s="11"/>
    </row>
    <row r="60" spans="1:48" x14ac:dyDescent="0.2">
      <c r="A60" s="63" t="str">
        <f t="shared" si="3"/>
        <v/>
      </c>
      <c r="B60" s="30"/>
      <c r="C60" s="29"/>
      <c r="D60" s="29"/>
      <c r="E60" s="29" t="str">
        <f t="shared" si="5"/>
        <v/>
      </c>
      <c r="F60" s="31" t="str">
        <f t="shared" si="1"/>
        <v/>
      </c>
      <c r="G60" s="28" t="str">
        <f>IF($B60=$B61,"",MAX($G$8:G59)+1)</f>
        <v/>
      </c>
      <c r="H60" s="61"/>
      <c r="I60" s="65" t="str">
        <f t="shared" si="4"/>
        <v/>
      </c>
      <c r="J60" s="30"/>
      <c r="K60" s="29"/>
      <c r="L60" s="31" t="str">
        <f t="shared" si="2"/>
        <v/>
      </c>
      <c r="R60" s="3">
        <v>45383</v>
      </c>
      <c r="AR60" s="11"/>
      <c r="AT60" s="11"/>
    </row>
    <row r="61" spans="1:48" x14ac:dyDescent="0.2">
      <c r="A61" s="63" t="str">
        <f t="shared" si="3"/>
        <v/>
      </c>
      <c r="B61" s="30"/>
      <c r="C61" s="29"/>
      <c r="D61" s="29"/>
      <c r="E61" s="29" t="str">
        <f t="shared" si="5"/>
        <v/>
      </c>
      <c r="F61" s="31" t="str">
        <f t="shared" si="1"/>
        <v/>
      </c>
      <c r="G61" s="28" t="str">
        <f>IF($B61=$B62,"",MAX($G$8:G60)+1)</f>
        <v/>
      </c>
      <c r="H61" s="61"/>
      <c r="I61" s="65" t="str">
        <f t="shared" si="4"/>
        <v/>
      </c>
      <c r="J61" s="30"/>
      <c r="K61" s="29"/>
      <c r="L61" s="31" t="str">
        <f t="shared" si="2"/>
        <v/>
      </c>
      <c r="R61" s="3">
        <v>45413</v>
      </c>
      <c r="AT61" s="11"/>
    </row>
    <row r="62" spans="1:48" x14ac:dyDescent="0.2">
      <c r="A62" s="63" t="str">
        <f t="shared" si="3"/>
        <v/>
      </c>
      <c r="B62" s="30"/>
      <c r="C62" s="29"/>
      <c r="D62" s="29"/>
      <c r="E62" s="29" t="str">
        <f t="shared" si="5"/>
        <v/>
      </c>
      <c r="F62" s="31" t="str">
        <f t="shared" si="1"/>
        <v/>
      </c>
      <c r="G62" s="28" t="str">
        <f>IF($B62=$B63,"",MAX($G$8:G61)+1)</f>
        <v/>
      </c>
      <c r="H62" s="61"/>
      <c r="I62" s="65" t="str">
        <f t="shared" si="4"/>
        <v/>
      </c>
      <c r="J62" s="30"/>
      <c r="K62" s="29"/>
      <c r="L62" s="31" t="str">
        <f t="shared" si="2"/>
        <v/>
      </c>
      <c r="R62" s="3">
        <v>45444</v>
      </c>
      <c r="AT62" s="11"/>
      <c r="AV62" s="11"/>
    </row>
    <row r="63" spans="1:48" x14ac:dyDescent="0.2">
      <c r="A63" s="63" t="str">
        <f t="shared" si="3"/>
        <v/>
      </c>
      <c r="B63" s="30"/>
      <c r="C63" s="29"/>
      <c r="D63" s="29"/>
      <c r="E63" s="29" t="str">
        <f t="shared" si="5"/>
        <v/>
      </c>
      <c r="F63" s="31" t="str">
        <f t="shared" si="1"/>
        <v/>
      </c>
      <c r="G63" s="28" t="str">
        <f>IF($B63=$B64,"",MAX($G$8:G62)+1)</f>
        <v/>
      </c>
      <c r="H63" s="61"/>
      <c r="I63" s="65" t="str">
        <f t="shared" si="4"/>
        <v/>
      </c>
      <c r="J63" s="30"/>
      <c r="K63" s="29"/>
      <c r="L63" s="31" t="str">
        <f t="shared" si="2"/>
        <v/>
      </c>
      <c r="R63" s="3">
        <v>45474</v>
      </c>
      <c r="AT63" s="11"/>
      <c r="AV63" s="11"/>
    </row>
    <row r="64" spans="1:48" x14ac:dyDescent="0.2">
      <c r="A64" s="63" t="str">
        <f t="shared" si="3"/>
        <v/>
      </c>
      <c r="B64" s="30"/>
      <c r="C64" s="29"/>
      <c r="D64" s="29"/>
      <c r="E64" s="29" t="str">
        <f t="shared" si="5"/>
        <v/>
      </c>
      <c r="F64" s="31" t="str">
        <f t="shared" si="1"/>
        <v/>
      </c>
      <c r="G64" s="28" t="str">
        <f>IF($B64=$B65,"",MAX($G$8:G63)+1)</f>
        <v/>
      </c>
      <c r="H64" s="61"/>
      <c r="I64" s="65" t="str">
        <f t="shared" si="4"/>
        <v/>
      </c>
      <c r="J64" s="30"/>
      <c r="K64" s="29"/>
      <c r="L64" s="31" t="str">
        <f t="shared" si="2"/>
        <v/>
      </c>
      <c r="R64" s="3">
        <v>45505</v>
      </c>
      <c r="AV64" s="11"/>
    </row>
    <row r="65" spans="1:56" x14ac:dyDescent="0.2">
      <c r="A65" s="63" t="str">
        <f t="shared" si="3"/>
        <v/>
      </c>
      <c r="B65" s="30"/>
      <c r="C65" s="29"/>
      <c r="D65" s="29"/>
      <c r="E65" s="29" t="str">
        <f t="shared" si="5"/>
        <v/>
      </c>
      <c r="F65" s="31" t="str">
        <f t="shared" si="1"/>
        <v/>
      </c>
      <c r="G65" s="28" t="str">
        <f>IF($B65=$B66,"",MAX($G$8:G64)+1)</f>
        <v/>
      </c>
      <c r="H65" s="61"/>
      <c r="I65" s="65" t="str">
        <f t="shared" si="4"/>
        <v/>
      </c>
      <c r="J65" s="30"/>
      <c r="K65" s="29"/>
      <c r="L65" s="31" t="str">
        <f t="shared" si="2"/>
        <v/>
      </c>
      <c r="R65" s="3">
        <v>45536</v>
      </c>
      <c r="AV65" s="11"/>
      <c r="AX65" s="11"/>
    </row>
    <row r="66" spans="1:56" x14ac:dyDescent="0.2">
      <c r="A66" s="63" t="str">
        <f t="shared" si="3"/>
        <v/>
      </c>
      <c r="B66" s="30"/>
      <c r="C66" s="29"/>
      <c r="D66" s="29"/>
      <c r="E66" s="29" t="str">
        <f t="shared" si="5"/>
        <v/>
      </c>
      <c r="F66" s="31" t="str">
        <f t="shared" si="1"/>
        <v/>
      </c>
      <c r="G66" s="28" t="str">
        <f>IF($B66=$B67,"",MAX($G$8:G65)+1)</f>
        <v/>
      </c>
      <c r="H66" s="61"/>
      <c r="I66" s="65" t="str">
        <f t="shared" si="4"/>
        <v/>
      </c>
      <c r="J66" s="30"/>
      <c r="K66" s="29"/>
      <c r="L66" s="31" t="str">
        <f t="shared" si="2"/>
        <v/>
      </c>
      <c r="R66" s="3">
        <v>45566</v>
      </c>
      <c r="AV66" s="11"/>
      <c r="AX66" s="11"/>
    </row>
    <row r="67" spans="1:56" x14ac:dyDescent="0.2">
      <c r="A67" s="63" t="str">
        <f t="shared" si="3"/>
        <v/>
      </c>
      <c r="B67" s="30"/>
      <c r="C67" s="29"/>
      <c r="D67" s="29"/>
      <c r="E67" s="29" t="str">
        <f t="shared" si="5"/>
        <v/>
      </c>
      <c r="F67" s="31" t="str">
        <f t="shared" si="1"/>
        <v/>
      </c>
      <c r="G67" s="28" t="str">
        <f>IF($B67=$B68,"",MAX($G$8:G66)+1)</f>
        <v/>
      </c>
      <c r="H67" s="61"/>
      <c r="I67" s="65" t="str">
        <f t="shared" si="4"/>
        <v/>
      </c>
      <c r="J67" s="30"/>
      <c r="K67" s="29"/>
      <c r="L67" s="31" t="str">
        <f t="shared" si="2"/>
        <v/>
      </c>
      <c r="R67" s="3">
        <v>45597</v>
      </c>
      <c r="AX67" s="11"/>
    </row>
    <row r="68" spans="1:56" x14ac:dyDescent="0.2">
      <c r="A68" s="63" t="str">
        <f t="shared" si="3"/>
        <v/>
      </c>
      <c r="B68" s="30"/>
      <c r="C68" s="29"/>
      <c r="D68" s="29"/>
      <c r="E68" s="29" t="str">
        <f t="shared" si="5"/>
        <v/>
      </c>
      <c r="F68" s="31" t="str">
        <f t="shared" si="1"/>
        <v/>
      </c>
      <c r="G68" s="28" t="str">
        <f>IF($B68=$B69,"",MAX($G$8:G67)+1)</f>
        <v/>
      </c>
      <c r="H68" s="61"/>
      <c r="I68" s="65" t="str">
        <f t="shared" si="4"/>
        <v/>
      </c>
      <c r="J68" s="30"/>
      <c r="K68" s="29"/>
      <c r="L68" s="31" t="str">
        <f t="shared" si="2"/>
        <v/>
      </c>
      <c r="R68" s="3">
        <v>45627</v>
      </c>
      <c r="AX68" s="11"/>
      <c r="AZ68" s="11"/>
    </row>
    <row r="69" spans="1:56" x14ac:dyDescent="0.2">
      <c r="A69" s="63" t="str">
        <f t="shared" si="3"/>
        <v/>
      </c>
      <c r="B69" s="30"/>
      <c r="C69" s="29"/>
      <c r="D69" s="29"/>
      <c r="E69" s="29" t="str">
        <f t="shared" si="5"/>
        <v/>
      </c>
      <c r="F69" s="31" t="str">
        <f t="shared" si="1"/>
        <v/>
      </c>
      <c r="G69" s="28" t="str">
        <f>IF($B69=$B70,"",MAX($G$8:G68)+1)</f>
        <v/>
      </c>
      <c r="H69" s="61"/>
      <c r="I69" s="65" t="str">
        <f t="shared" si="4"/>
        <v/>
      </c>
      <c r="J69" s="30"/>
      <c r="K69" s="29"/>
      <c r="L69" s="31" t="str">
        <f t="shared" si="2"/>
        <v/>
      </c>
      <c r="R69" s="3">
        <v>45658</v>
      </c>
      <c r="AX69" s="11"/>
      <c r="AZ69" s="11"/>
    </row>
    <row r="70" spans="1:56" x14ac:dyDescent="0.2">
      <c r="A70" s="63" t="str">
        <f t="shared" si="3"/>
        <v/>
      </c>
      <c r="B70" s="30"/>
      <c r="C70" s="29"/>
      <c r="D70" s="29"/>
      <c r="E70" s="29" t="str">
        <f t="shared" si="5"/>
        <v/>
      </c>
      <c r="F70" s="31" t="str">
        <f t="shared" si="1"/>
        <v/>
      </c>
      <c r="G70" s="28" t="str">
        <f>IF($B70=$B71,"",MAX($G$8:G69)+1)</f>
        <v/>
      </c>
      <c r="H70" s="61"/>
      <c r="I70" s="65" t="str">
        <f t="shared" si="4"/>
        <v/>
      </c>
      <c r="J70" s="30"/>
      <c r="K70" s="29"/>
      <c r="L70" s="31" t="str">
        <f t="shared" si="2"/>
        <v/>
      </c>
      <c r="R70" s="3">
        <v>45689</v>
      </c>
      <c r="AZ70" s="11"/>
    </row>
    <row r="71" spans="1:56" x14ac:dyDescent="0.2">
      <c r="A71" s="63" t="str">
        <f t="shared" si="3"/>
        <v/>
      </c>
      <c r="B71" s="30"/>
      <c r="C71" s="29"/>
      <c r="D71" s="29"/>
      <c r="E71" s="29" t="str">
        <f t="shared" si="5"/>
        <v/>
      </c>
      <c r="F71" s="31" t="str">
        <f t="shared" si="1"/>
        <v/>
      </c>
      <c r="G71" s="28" t="str">
        <f>IF($B71=$B72,"",MAX($G$8:G70)+1)</f>
        <v/>
      </c>
      <c r="H71" s="61"/>
      <c r="I71" s="65" t="str">
        <f t="shared" si="4"/>
        <v/>
      </c>
      <c r="J71" s="30"/>
      <c r="K71" s="29"/>
      <c r="L71" s="31" t="str">
        <f t="shared" si="2"/>
        <v/>
      </c>
      <c r="R71" s="3">
        <v>45717</v>
      </c>
      <c r="AZ71" s="11"/>
      <c r="BB71" s="11"/>
    </row>
    <row r="72" spans="1:56" x14ac:dyDescent="0.2">
      <c r="A72" s="63" t="str">
        <f t="shared" si="3"/>
        <v/>
      </c>
      <c r="B72" s="30"/>
      <c r="C72" s="29"/>
      <c r="D72" s="29"/>
      <c r="E72" s="29" t="str">
        <f t="shared" si="5"/>
        <v/>
      </c>
      <c r="F72" s="31" t="str">
        <f t="shared" si="1"/>
        <v/>
      </c>
      <c r="G72" s="28" t="str">
        <f>IF($B72=$B73,"",MAX($G$8:G71)+1)</f>
        <v/>
      </c>
      <c r="H72" s="61"/>
      <c r="I72" s="65" t="str">
        <f t="shared" si="4"/>
        <v/>
      </c>
      <c r="J72" s="30"/>
      <c r="K72" s="29"/>
      <c r="L72" s="31" t="str">
        <f t="shared" si="2"/>
        <v/>
      </c>
      <c r="R72" s="3">
        <v>45748</v>
      </c>
      <c r="AZ72" s="11"/>
      <c r="BB72" s="11"/>
    </row>
    <row r="73" spans="1:56" x14ac:dyDescent="0.2">
      <c r="A73" s="63" t="str">
        <f t="shared" si="3"/>
        <v/>
      </c>
      <c r="B73" s="30"/>
      <c r="C73" s="29"/>
      <c r="D73" s="29"/>
      <c r="E73" s="29" t="str">
        <f t="shared" si="5"/>
        <v/>
      </c>
      <c r="F73" s="31" t="str">
        <f t="shared" ref="F73:F136" si="6">IF(E73="","",SUM(E73*($B$2*24)))</f>
        <v/>
      </c>
      <c r="G73" s="28" t="str">
        <f>IF($B73=$B74,"",MAX($G$8:G72)+1)</f>
        <v/>
      </c>
      <c r="H73" s="61"/>
      <c r="I73" s="65" t="str">
        <f t="shared" si="4"/>
        <v/>
      </c>
      <c r="J73" s="30"/>
      <c r="K73" s="29"/>
      <c r="L73" s="31" t="str">
        <f t="shared" ref="L73:L136" si="7">IF(K73="","",SUM(K73*($B$2*24)))</f>
        <v/>
      </c>
      <c r="R73" s="3">
        <v>45778</v>
      </c>
      <c r="BB73" s="11"/>
    </row>
    <row r="74" spans="1:56" x14ac:dyDescent="0.2">
      <c r="A74" s="63" t="str">
        <f t="shared" ref="A74:A137" si="8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30"/>
      <c r="C74" s="29"/>
      <c r="D74" s="29"/>
      <c r="E74" s="29" t="str">
        <f t="shared" si="5"/>
        <v/>
      </c>
      <c r="F74" s="31" t="str">
        <f t="shared" si="6"/>
        <v/>
      </c>
      <c r="G74" s="28" t="str">
        <f>IF($B74=$B75,"",MAX($G$8:G73)+1)</f>
        <v/>
      </c>
      <c r="H74" s="61"/>
      <c r="I74" s="65" t="str">
        <f t="shared" ref="I74:I137" si="9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30"/>
      <c r="K74" s="29"/>
      <c r="L74" s="31" t="str">
        <f t="shared" si="7"/>
        <v/>
      </c>
      <c r="R74" s="3">
        <v>45809</v>
      </c>
      <c r="BB74" s="11"/>
      <c r="BD74" s="11"/>
    </row>
    <row r="75" spans="1:56" x14ac:dyDescent="0.2">
      <c r="A75" s="63" t="str">
        <f t="shared" si="8"/>
        <v/>
      </c>
      <c r="B75" s="30"/>
      <c r="C75" s="29"/>
      <c r="D75" s="29"/>
      <c r="E75" s="29" t="str">
        <f t="shared" si="5"/>
        <v/>
      </c>
      <c r="F75" s="31" t="str">
        <f t="shared" si="6"/>
        <v/>
      </c>
      <c r="G75" s="28" t="str">
        <f>IF($B75=$B76,"",MAX($G$8:G74)+1)</f>
        <v/>
      </c>
      <c r="H75" s="61"/>
      <c r="I75" s="65" t="str">
        <f t="shared" si="9"/>
        <v/>
      </c>
      <c r="J75" s="30"/>
      <c r="K75" s="29"/>
      <c r="L75" s="31" t="str">
        <f t="shared" si="7"/>
        <v/>
      </c>
      <c r="R75" s="3">
        <v>45839</v>
      </c>
      <c r="BB75" s="11"/>
      <c r="BD75" s="11"/>
    </row>
    <row r="76" spans="1:56" x14ac:dyDescent="0.2">
      <c r="A76" s="63" t="str">
        <f t="shared" si="8"/>
        <v/>
      </c>
      <c r="B76" s="30"/>
      <c r="C76" s="29"/>
      <c r="D76" s="29"/>
      <c r="E76" s="29" t="str">
        <f t="shared" si="5"/>
        <v/>
      </c>
      <c r="F76" s="31" t="str">
        <f t="shared" si="6"/>
        <v/>
      </c>
      <c r="G76" s="28" t="str">
        <f>IF($B76=$B77,"",MAX($G$8:G75)+1)</f>
        <v/>
      </c>
      <c r="H76" s="61"/>
      <c r="I76" s="65" t="str">
        <f t="shared" si="9"/>
        <v/>
      </c>
      <c r="J76" s="30"/>
      <c r="K76" s="29"/>
      <c r="L76" s="31" t="str">
        <f t="shared" si="7"/>
        <v/>
      </c>
      <c r="R76" s="3">
        <v>45870</v>
      </c>
      <c r="BD76" s="11"/>
    </row>
    <row r="77" spans="1:56" x14ac:dyDescent="0.2">
      <c r="A77" s="63" t="str">
        <f t="shared" si="8"/>
        <v/>
      </c>
      <c r="B77" s="30"/>
      <c r="C77" s="29"/>
      <c r="D77" s="29"/>
      <c r="E77" s="29" t="str">
        <f t="shared" si="5"/>
        <v/>
      </c>
      <c r="F77" s="31" t="str">
        <f t="shared" si="6"/>
        <v/>
      </c>
      <c r="G77" s="28" t="str">
        <f>IF($B77=$B78,"",MAX($G$8:G76)+1)</f>
        <v/>
      </c>
      <c r="H77" s="61"/>
      <c r="I77" s="65" t="str">
        <f t="shared" si="9"/>
        <v/>
      </c>
      <c r="J77" s="30"/>
      <c r="K77" s="29"/>
      <c r="L77" s="31" t="str">
        <f t="shared" si="7"/>
        <v/>
      </c>
      <c r="R77" s="3">
        <v>45901</v>
      </c>
      <c r="BD77" s="11"/>
    </row>
    <row r="78" spans="1:56" x14ac:dyDescent="0.2">
      <c r="A78" s="63" t="str">
        <f t="shared" si="8"/>
        <v/>
      </c>
      <c r="B78" s="30"/>
      <c r="C78" s="29"/>
      <c r="D78" s="29"/>
      <c r="E78" s="29" t="str">
        <f t="shared" si="5"/>
        <v/>
      </c>
      <c r="F78" s="31" t="str">
        <f t="shared" si="6"/>
        <v/>
      </c>
      <c r="G78" s="28" t="str">
        <f>IF($B78=$B79,"",MAX($G$8:G77)+1)</f>
        <v/>
      </c>
      <c r="H78" s="61"/>
      <c r="I78" s="65" t="str">
        <f t="shared" si="9"/>
        <v/>
      </c>
      <c r="J78" s="30"/>
      <c r="K78" s="29"/>
      <c r="L78" s="31" t="str">
        <f t="shared" si="7"/>
        <v/>
      </c>
      <c r="R78" s="3">
        <v>45931</v>
      </c>
      <c r="BD78" s="11"/>
    </row>
    <row r="79" spans="1:56" x14ac:dyDescent="0.2">
      <c r="A79" s="63" t="str">
        <f t="shared" si="8"/>
        <v/>
      </c>
      <c r="B79" s="30"/>
      <c r="C79" s="29"/>
      <c r="D79" s="29"/>
      <c r="E79" s="29" t="str">
        <f t="shared" si="5"/>
        <v/>
      </c>
      <c r="F79" s="31" t="str">
        <f t="shared" si="6"/>
        <v/>
      </c>
      <c r="G79" s="28" t="str">
        <f>IF($B79=$B80,"",MAX($G$8:G78)+1)</f>
        <v/>
      </c>
      <c r="H79" s="61"/>
      <c r="I79" s="65" t="str">
        <f t="shared" si="9"/>
        <v/>
      </c>
      <c r="J79" s="30"/>
      <c r="K79" s="29"/>
      <c r="L79" s="31" t="str">
        <f t="shared" si="7"/>
        <v/>
      </c>
      <c r="R79" s="3">
        <v>45962</v>
      </c>
    </row>
    <row r="80" spans="1:56" x14ac:dyDescent="0.2">
      <c r="A80" s="63" t="str">
        <f t="shared" si="8"/>
        <v/>
      </c>
      <c r="B80" s="30"/>
      <c r="C80" s="29"/>
      <c r="D80" s="29"/>
      <c r="E80" s="29" t="str">
        <f t="shared" si="5"/>
        <v/>
      </c>
      <c r="F80" s="31" t="str">
        <f t="shared" si="6"/>
        <v/>
      </c>
      <c r="G80" s="28" t="str">
        <f>IF($B80=$B81,"",MAX($G$8:G79)+1)</f>
        <v/>
      </c>
      <c r="H80" s="61"/>
      <c r="I80" s="65" t="str">
        <f t="shared" si="9"/>
        <v/>
      </c>
      <c r="J80" s="30"/>
      <c r="K80" s="29"/>
      <c r="L80" s="31" t="str">
        <f t="shared" si="7"/>
        <v/>
      </c>
      <c r="R80" s="3">
        <v>45992</v>
      </c>
    </row>
    <row r="81" spans="1:18" x14ac:dyDescent="0.2">
      <c r="A81" s="63" t="str">
        <f t="shared" si="8"/>
        <v/>
      </c>
      <c r="B81" s="30"/>
      <c r="C81" s="29"/>
      <c r="D81" s="29"/>
      <c r="E81" s="29" t="str">
        <f t="shared" si="5"/>
        <v/>
      </c>
      <c r="F81" s="31" t="str">
        <f t="shared" si="6"/>
        <v/>
      </c>
      <c r="G81" s="28" t="str">
        <f>IF($B81=$B82,"",MAX($G$8:G80)+1)</f>
        <v/>
      </c>
      <c r="H81" s="61"/>
      <c r="I81" s="65" t="str">
        <f t="shared" si="9"/>
        <v/>
      </c>
      <c r="J81" s="30"/>
      <c r="K81" s="29"/>
      <c r="L81" s="31" t="str">
        <f t="shared" si="7"/>
        <v/>
      </c>
      <c r="R81" s="3">
        <v>46023</v>
      </c>
    </row>
    <row r="82" spans="1:18" x14ac:dyDescent="0.2">
      <c r="A82" s="63" t="str">
        <f t="shared" si="8"/>
        <v/>
      </c>
      <c r="B82" s="30"/>
      <c r="C82" s="29"/>
      <c r="D82" s="29"/>
      <c r="E82" s="29" t="str">
        <f t="shared" si="5"/>
        <v/>
      </c>
      <c r="F82" s="31" t="str">
        <f t="shared" si="6"/>
        <v/>
      </c>
      <c r="G82" s="28" t="str">
        <f>IF($B82=$B83,"",MAX($G$8:G81)+1)</f>
        <v/>
      </c>
      <c r="H82" s="61"/>
      <c r="I82" s="65" t="str">
        <f t="shared" si="9"/>
        <v/>
      </c>
      <c r="J82" s="30"/>
      <c r="K82" s="29"/>
      <c r="L82" s="31" t="str">
        <f t="shared" si="7"/>
        <v/>
      </c>
      <c r="R82" s="3">
        <v>46054</v>
      </c>
    </row>
    <row r="83" spans="1:18" x14ac:dyDescent="0.2">
      <c r="A83" s="63" t="str">
        <f t="shared" si="8"/>
        <v/>
      </c>
      <c r="B83" s="30"/>
      <c r="C83" s="29"/>
      <c r="D83" s="29"/>
      <c r="E83" s="29" t="str">
        <f t="shared" si="5"/>
        <v/>
      </c>
      <c r="F83" s="31" t="str">
        <f t="shared" si="6"/>
        <v/>
      </c>
      <c r="G83" s="28" t="str">
        <f>IF($B83=$B84,"",MAX($G$8:G82)+1)</f>
        <v/>
      </c>
      <c r="H83" s="61"/>
      <c r="I83" s="65" t="str">
        <f t="shared" si="9"/>
        <v/>
      </c>
      <c r="J83" s="30"/>
      <c r="K83" s="29"/>
      <c r="L83" s="31" t="str">
        <f t="shared" si="7"/>
        <v/>
      </c>
      <c r="R83" s="3">
        <v>46082</v>
      </c>
    </row>
    <row r="84" spans="1:18" x14ac:dyDescent="0.2">
      <c r="A84" s="63" t="str">
        <f t="shared" si="8"/>
        <v/>
      </c>
      <c r="B84" s="30"/>
      <c r="C84" s="29"/>
      <c r="D84" s="29"/>
      <c r="E84" s="29" t="str">
        <f t="shared" si="5"/>
        <v/>
      </c>
      <c r="F84" s="31" t="str">
        <f t="shared" si="6"/>
        <v/>
      </c>
      <c r="G84" s="28" t="str">
        <f>IF($B84=$B85,"",MAX($G$8:G83)+1)</f>
        <v/>
      </c>
      <c r="H84" s="61"/>
      <c r="I84" s="65" t="str">
        <f t="shared" si="9"/>
        <v/>
      </c>
      <c r="J84" s="30"/>
      <c r="K84" s="29"/>
      <c r="L84" s="31" t="str">
        <f t="shared" si="7"/>
        <v/>
      </c>
      <c r="R84" s="3">
        <v>46113</v>
      </c>
    </row>
    <row r="85" spans="1:18" x14ac:dyDescent="0.2">
      <c r="A85" s="63" t="str">
        <f t="shared" si="8"/>
        <v/>
      </c>
      <c r="B85" s="30"/>
      <c r="C85" s="29"/>
      <c r="D85" s="29"/>
      <c r="E85" s="29" t="str">
        <f t="shared" si="5"/>
        <v/>
      </c>
      <c r="F85" s="31" t="str">
        <f t="shared" si="6"/>
        <v/>
      </c>
      <c r="G85" s="28" t="str">
        <f>IF($B85=$B86,"",MAX($G$8:G84)+1)</f>
        <v/>
      </c>
      <c r="H85" s="61"/>
      <c r="I85" s="65" t="str">
        <f t="shared" si="9"/>
        <v/>
      </c>
      <c r="J85" s="30"/>
      <c r="K85" s="29"/>
      <c r="L85" s="31" t="str">
        <f t="shared" si="7"/>
        <v/>
      </c>
      <c r="R85" s="3">
        <v>46143</v>
      </c>
    </row>
    <row r="86" spans="1:18" x14ac:dyDescent="0.2">
      <c r="A86" s="63" t="str">
        <f t="shared" si="8"/>
        <v/>
      </c>
      <c r="B86" s="30"/>
      <c r="C86" s="29"/>
      <c r="D86" s="29"/>
      <c r="E86" s="29" t="str">
        <f t="shared" si="5"/>
        <v/>
      </c>
      <c r="F86" s="31" t="str">
        <f t="shared" si="6"/>
        <v/>
      </c>
      <c r="G86" s="28" t="str">
        <f>IF($B86=$B87,"",MAX($G$8:G85)+1)</f>
        <v/>
      </c>
      <c r="H86" s="61"/>
      <c r="I86" s="65" t="str">
        <f t="shared" si="9"/>
        <v/>
      </c>
      <c r="J86" s="30"/>
      <c r="K86" s="29"/>
      <c r="L86" s="31" t="str">
        <f t="shared" si="7"/>
        <v/>
      </c>
      <c r="R86" s="3">
        <v>46174</v>
      </c>
    </row>
    <row r="87" spans="1:18" x14ac:dyDescent="0.2">
      <c r="A87" s="63" t="str">
        <f t="shared" si="8"/>
        <v/>
      </c>
      <c r="B87" s="30"/>
      <c r="C87" s="29"/>
      <c r="D87" s="29"/>
      <c r="E87" s="29" t="str">
        <f t="shared" si="5"/>
        <v/>
      </c>
      <c r="F87" s="31" t="str">
        <f t="shared" si="6"/>
        <v/>
      </c>
      <c r="G87" s="28" t="str">
        <f>IF($B87=$B88,"",MAX($G$8:G86)+1)</f>
        <v/>
      </c>
      <c r="H87" s="61"/>
      <c r="I87" s="65" t="str">
        <f t="shared" si="9"/>
        <v/>
      </c>
      <c r="J87" s="30"/>
      <c r="K87" s="29"/>
      <c r="L87" s="31" t="str">
        <f t="shared" si="7"/>
        <v/>
      </c>
      <c r="R87" s="3">
        <v>46204</v>
      </c>
    </row>
    <row r="88" spans="1:18" x14ac:dyDescent="0.2">
      <c r="A88" s="63" t="str">
        <f t="shared" si="8"/>
        <v/>
      </c>
      <c r="B88" s="30"/>
      <c r="C88" s="29"/>
      <c r="D88" s="29"/>
      <c r="E88" s="29" t="str">
        <f t="shared" si="5"/>
        <v/>
      </c>
      <c r="F88" s="31" t="str">
        <f t="shared" si="6"/>
        <v/>
      </c>
      <c r="G88" s="28" t="str">
        <f>IF($B88=$B89,"",MAX($G$8:G87)+1)</f>
        <v/>
      </c>
      <c r="H88" s="61"/>
      <c r="I88" s="65" t="str">
        <f t="shared" si="9"/>
        <v/>
      </c>
      <c r="J88" s="30"/>
      <c r="K88" s="29"/>
      <c r="L88" s="31" t="str">
        <f t="shared" si="7"/>
        <v/>
      </c>
      <c r="R88" s="3">
        <v>46235</v>
      </c>
    </row>
    <row r="89" spans="1:18" x14ac:dyDescent="0.2">
      <c r="A89" s="63" t="str">
        <f t="shared" si="8"/>
        <v/>
      </c>
      <c r="B89" s="30"/>
      <c r="C89" s="29"/>
      <c r="D89" s="29"/>
      <c r="E89" s="29" t="str">
        <f t="shared" si="5"/>
        <v/>
      </c>
      <c r="F89" s="31" t="str">
        <f t="shared" si="6"/>
        <v/>
      </c>
      <c r="G89" s="28" t="str">
        <f>IF($B89=$B90,"",MAX($G$8:G88)+1)</f>
        <v/>
      </c>
      <c r="H89" s="61"/>
      <c r="I89" s="65" t="str">
        <f t="shared" si="9"/>
        <v/>
      </c>
      <c r="J89" s="30"/>
      <c r="K89" s="29"/>
      <c r="L89" s="31" t="str">
        <f t="shared" si="7"/>
        <v/>
      </c>
      <c r="R89" s="3">
        <v>46266</v>
      </c>
    </row>
    <row r="90" spans="1:18" x14ac:dyDescent="0.2">
      <c r="A90" s="63" t="str">
        <f t="shared" si="8"/>
        <v/>
      </c>
      <c r="B90" s="30"/>
      <c r="C90" s="29"/>
      <c r="D90" s="29"/>
      <c r="E90" s="29" t="str">
        <f t="shared" ref="E90:E153" si="10">IF(D90="","",(SUM(D90-C90)))</f>
        <v/>
      </c>
      <c r="F90" s="31" t="str">
        <f t="shared" si="6"/>
        <v/>
      </c>
      <c r="G90" s="28" t="str">
        <f>IF($B90=$B91,"",MAX($G$8:G89)+1)</f>
        <v/>
      </c>
      <c r="H90" s="61"/>
      <c r="I90" s="65" t="str">
        <f t="shared" si="9"/>
        <v/>
      </c>
      <c r="J90" s="30"/>
      <c r="K90" s="29"/>
      <c r="L90" s="31" t="str">
        <f t="shared" si="7"/>
        <v/>
      </c>
      <c r="R90" s="3">
        <v>46296</v>
      </c>
    </row>
    <row r="91" spans="1:18" x14ac:dyDescent="0.2">
      <c r="A91" s="63" t="str">
        <f t="shared" si="8"/>
        <v/>
      </c>
      <c r="B91" s="30"/>
      <c r="C91" s="29"/>
      <c r="D91" s="29"/>
      <c r="E91" s="29" t="str">
        <f t="shared" si="10"/>
        <v/>
      </c>
      <c r="F91" s="31" t="str">
        <f t="shared" si="6"/>
        <v/>
      </c>
      <c r="G91" s="28" t="str">
        <f>IF($B91=$B92,"",MAX($G$8:G90)+1)</f>
        <v/>
      </c>
      <c r="H91" s="61"/>
      <c r="I91" s="65" t="str">
        <f t="shared" si="9"/>
        <v/>
      </c>
      <c r="J91" s="30"/>
      <c r="K91" s="29"/>
      <c r="L91" s="31" t="str">
        <f t="shared" si="7"/>
        <v/>
      </c>
      <c r="R91" s="3">
        <v>46327</v>
      </c>
    </row>
    <row r="92" spans="1:18" x14ac:dyDescent="0.2">
      <c r="A92" s="63" t="str">
        <f t="shared" si="8"/>
        <v/>
      </c>
      <c r="B92" s="30"/>
      <c r="C92" s="29"/>
      <c r="D92" s="29"/>
      <c r="E92" s="29" t="str">
        <f t="shared" si="10"/>
        <v/>
      </c>
      <c r="F92" s="31" t="str">
        <f t="shared" si="6"/>
        <v/>
      </c>
      <c r="G92" s="28" t="str">
        <f>IF($B92=$B93,"",MAX($G$8:G91)+1)</f>
        <v/>
      </c>
      <c r="H92" s="61"/>
      <c r="I92" s="65" t="str">
        <f t="shared" si="9"/>
        <v/>
      </c>
      <c r="J92" s="30"/>
      <c r="K92" s="29"/>
      <c r="L92" s="31" t="str">
        <f t="shared" si="7"/>
        <v/>
      </c>
      <c r="R92" s="3">
        <v>46357</v>
      </c>
    </row>
    <row r="93" spans="1:18" x14ac:dyDescent="0.2">
      <c r="A93" s="63" t="str">
        <f t="shared" si="8"/>
        <v/>
      </c>
      <c r="B93" s="30"/>
      <c r="C93" s="29"/>
      <c r="D93" s="29"/>
      <c r="E93" s="29" t="str">
        <f t="shared" si="10"/>
        <v/>
      </c>
      <c r="F93" s="31" t="str">
        <f t="shared" si="6"/>
        <v/>
      </c>
      <c r="G93" s="28" t="str">
        <f>IF($B93=$B94,"",MAX($G$8:G92)+1)</f>
        <v/>
      </c>
      <c r="H93" s="61"/>
      <c r="I93" s="65" t="str">
        <f t="shared" si="9"/>
        <v/>
      </c>
      <c r="J93" s="30"/>
      <c r="K93" s="29"/>
      <c r="L93" s="31" t="str">
        <f t="shared" si="7"/>
        <v/>
      </c>
      <c r="R93" s="3">
        <v>46388</v>
      </c>
    </row>
    <row r="94" spans="1:18" x14ac:dyDescent="0.2">
      <c r="A94" s="63" t="str">
        <f t="shared" si="8"/>
        <v/>
      </c>
      <c r="B94" s="30"/>
      <c r="C94" s="29"/>
      <c r="D94" s="29"/>
      <c r="E94" s="29" t="str">
        <f t="shared" si="10"/>
        <v/>
      </c>
      <c r="F94" s="31" t="str">
        <f t="shared" si="6"/>
        <v/>
      </c>
      <c r="G94" s="28" t="str">
        <f>IF($B94=$B95,"",MAX($G$8:G93)+1)</f>
        <v/>
      </c>
      <c r="H94" s="61"/>
      <c r="I94" s="65" t="str">
        <f t="shared" si="9"/>
        <v/>
      </c>
      <c r="J94" s="30"/>
      <c r="K94" s="29"/>
      <c r="L94" s="31" t="str">
        <f t="shared" si="7"/>
        <v/>
      </c>
      <c r="R94" s="3">
        <v>46419</v>
      </c>
    </row>
    <row r="95" spans="1:18" x14ac:dyDescent="0.2">
      <c r="A95" s="63" t="str">
        <f t="shared" si="8"/>
        <v/>
      </c>
      <c r="B95" s="30"/>
      <c r="C95" s="29"/>
      <c r="D95" s="29"/>
      <c r="E95" s="29" t="str">
        <f t="shared" si="10"/>
        <v/>
      </c>
      <c r="F95" s="31" t="str">
        <f t="shared" si="6"/>
        <v/>
      </c>
      <c r="G95" s="28" t="str">
        <f>IF($B95=$B96,"",MAX($G$8:G94)+1)</f>
        <v/>
      </c>
      <c r="H95" s="61"/>
      <c r="I95" s="65" t="str">
        <f t="shared" si="9"/>
        <v/>
      </c>
      <c r="J95" s="30"/>
      <c r="K95" s="29"/>
      <c r="L95" s="31" t="str">
        <f t="shared" si="7"/>
        <v/>
      </c>
      <c r="R95" s="3">
        <v>46447</v>
      </c>
    </row>
    <row r="96" spans="1:18" x14ac:dyDescent="0.2">
      <c r="A96" s="63" t="str">
        <f t="shared" si="8"/>
        <v/>
      </c>
      <c r="B96" s="30"/>
      <c r="C96" s="29"/>
      <c r="D96" s="29"/>
      <c r="E96" s="29" t="str">
        <f t="shared" si="10"/>
        <v/>
      </c>
      <c r="F96" s="31" t="str">
        <f t="shared" si="6"/>
        <v/>
      </c>
      <c r="G96" s="28" t="str">
        <f>IF($B96=$B97,"",MAX($G$8:G95)+1)</f>
        <v/>
      </c>
      <c r="H96" s="61"/>
      <c r="I96" s="65" t="str">
        <f t="shared" si="9"/>
        <v/>
      </c>
      <c r="J96" s="30"/>
      <c r="K96" s="29"/>
      <c r="L96" s="31" t="str">
        <f t="shared" si="7"/>
        <v/>
      </c>
      <c r="R96" s="3">
        <v>46478</v>
      </c>
    </row>
    <row r="97" spans="1:18" x14ac:dyDescent="0.2">
      <c r="A97" s="63" t="str">
        <f t="shared" si="8"/>
        <v/>
      </c>
      <c r="B97" s="30"/>
      <c r="C97" s="29"/>
      <c r="D97" s="29"/>
      <c r="E97" s="29" t="str">
        <f t="shared" si="10"/>
        <v/>
      </c>
      <c r="F97" s="31" t="str">
        <f t="shared" si="6"/>
        <v/>
      </c>
      <c r="G97" s="28" t="str">
        <f>IF($B97=$B98,"",MAX($G$8:G96)+1)</f>
        <v/>
      </c>
      <c r="H97" s="61"/>
      <c r="I97" s="65" t="str">
        <f t="shared" si="9"/>
        <v/>
      </c>
      <c r="J97" s="30"/>
      <c r="K97" s="29"/>
      <c r="L97" s="31" t="str">
        <f t="shared" si="7"/>
        <v/>
      </c>
      <c r="R97" s="3">
        <v>46508</v>
      </c>
    </row>
    <row r="98" spans="1:18" x14ac:dyDescent="0.2">
      <c r="A98" s="63" t="str">
        <f t="shared" si="8"/>
        <v/>
      </c>
      <c r="B98" s="30"/>
      <c r="C98" s="29"/>
      <c r="D98" s="29"/>
      <c r="E98" s="29" t="str">
        <f t="shared" si="10"/>
        <v/>
      </c>
      <c r="F98" s="31" t="str">
        <f t="shared" si="6"/>
        <v/>
      </c>
      <c r="G98" s="28" t="str">
        <f>IF($B98=$B99,"",MAX($G$8:G97)+1)</f>
        <v/>
      </c>
      <c r="H98" s="61"/>
      <c r="I98" s="65" t="str">
        <f t="shared" si="9"/>
        <v/>
      </c>
      <c r="J98" s="30"/>
      <c r="K98" s="29"/>
      <c r="L98" s="31" t="str">
        <f t="shared" si="7"/>
        <v/>
      </c>
      <c r="R98" s="3">
        <v>46539</v>
      </c>
    </row>
    <row r="99" spans="1:18" x14ac:dyDescent="0.2">
      <c r="A99" s="63" t="str">
        <f t="shared" si="8"/>
        <v/>
      </c>
      <c r="B99" s="30"/>
      <c r="C99" s="29"/>
      <c r="D99" s="29"/>
      <c r="E99" s="29" t="str">
        <f t="shared" si="10"/>
        <v/>
      </c>
      <c r="F99" s="31" t="str">
        <f t="shared" si="6"/>
        <v/>
      </c>
      <c r="G99" s="28" t="str">
        <f>IF($B99=$B100,"",MAX($G$8:G98)+1)</f>
        <v/>
      </c>
      <c r="H99" s="61"/>
      <c r="I99" s="65" t="str">
        <f t="shared" si="9"/>
        <v/>
      </c>
      <c r="J99" s="30"/>
      <c r="K99" s="29"/>
      <c r="L99" s="31" t="str">
        <f t="shared" si="7"/>
        <v/>
      </c>
      <c r="R99" s="3">
        <v>46569</v>
      </c>
    </row>
    <row r="100" spans="1:18" x14ac:dyDescent="0.2">
      <c r="A100" s="63" t="str">
        <f t="shared" si="8"/>
        <v/>
      </c>
      <c r="B100" s="30"/>
      <c r="C100" s="29"/>
      <c r="D100" s="29"/>
      <c r="E100" s="29" t="str">
        <f t="shared" si="10"/>
        <v/>
      </c>
      <c r="F100" s="31" t="str">
        <f t="shared" si="6"/>
        <v/>
      </c>
      <c r="G100" s="28" t="str">
        <f>IF($B100=$B101,"",MAX($G$8:G99)+1)</f>
        <v/>
      </c>
      <c r="H100" s="61"/>
      <c r="I100" s="65" t="str">
        <f t="shared" si="9"/>
        <v/>
      </c>
      <c r="J100" s="30"/>
      <c r="K100" s="29"/>
      <c r="L100" s="31" t="str">
        <f t="shared" si="7"/>
        <v/>
      </c>
      <c r="R100" s="3">
        <v>46600</v>
      </c>
    </row>
    <row r="101" spans="1:18" x14ac:dyDescent="0.2">
      <c r="A101" s="63" t="str">
        <f t="shared" si="8"/>
        <v/>
      </c>
      <c r="B101" s="30"/>
      <c r="C101" s="29"/>
      <c r="D101" s="29"/>
      <c r="E101" s="29" t="str">
        <f t="shared" si="10"/>
        <v/>
      </c>
      <c r="F101" s="31" t="str">
        <f t="shared" si="6"/>
        <v/>
      </c>
      <c r="G101" s="28" t="str">
        <f>IF($B101=$B102,"",MAX($G$8:G100)+1)</f>
        <v/>
      </c>
      <c r="H101" s="61"/>
      <c r="I101" s="65" t="str">
        <f t="shared" si="9"/>
        <v/>
      </c>
      <c r="J101" s="30"/>
      <c r="K101" s="29"/>
      <c r="L101" s="31" t="str">
        <f t="shared" si="7"/>
        <v/>
      </c>
      <c r="R101" s="3">
        <v>46631</v>
      </c>
    </row>
    <row r="102" spans="1:18" x14ac:dyDescent="0.2">
      <c r="A102" s="63" t="str">
        <f t="shared" si="8"/>
        <v/>
      </c>
      <c r="B102" s="30"/>
      <c r="C102" s="29"/>
      <c r="D102" s="29"/>
      <c r="E102" s="29" t="str">
        <f t="shared" si="10"/>
        <v/>
      </c>
      <c r="F102" s="31" t="str">
        <f t="shared" si="6"/>
        <v/>
      </c>
      <c r="G102" s="28" t="str">
        <f>IF($B102=$B103,"",MAX($G$8:G101)+1)</f>
        <v/>
      </c>
      <c r="H102" s="61"/>
      <c r="I102" s="65" t="str">
        <f t="shared" si="9"/>
        <v/>
      </c>
      <c r="J102" s="30"/>
      <c r="K102" s="29"/>
      <c r="L102" s="31" t="str">
        <f t="shared" si="7"/>
        <v/>
      </c>
      <c r="R102" s="3">
        <v>46661</v>
      </c>
    </row>
    <row r="103" spans="1:18" x14ac:dyDescent="0.2">
      <c r="A103" s="63" t="str">
        <f t="shared" si="8"/>
        <v/>
      </c>
      <c r="B103" s="30"/>
      <c r="C103" s="29"/>
      <c r="D103" s="29"/>
      <c r="E103" s="29" t="str">
        <f t="shared" si="10"/>
        <v/>
      </c>
      <c r="F103" s="31" t="str">
        <f t="shared" si="6"/>
        <v/>
      </c>
      <c r="G103" s="28" t="str">
        <f>IF($B103=$B104,"",MAX($G$8:G102)+1)</f>
        <v/>
      </c>
      <c r="H103" s="61"/>
      <c r="I103" s="65" t="str">
        <f t="shared" si="9"/>
        <v/>
      </c>
      <c r="J103" s="30"/>
      <c r="K103" s="29"/>
      <c r="L103" s="31" t="str">
        <f t="shared" si="7"/>
        <v/>
      </c>
      <c r="R103" s="3">
        <v>46692</v>
      </c>
    </row>
    <row r="104" spans="1:18" x14ac:dyDescent="0.2">
      <c r="A104" s="63" t="str">
        <f t="shared" si="8"/>
        <v/>
      </c>
      <c r="B104" s="30"/>
      <c r="C104" s="29"/>
      <c r="D104" s="29"/>
      <c r="E104" s="29" t="str">
        <f t="shared" si="10"/>
        <v/>
      </c>
      <c r="F104" s="31" t="str">
        <f t="shared" si="6"/>
        <v/>
      </c>
      <c r="G104" s="28" t="str">
        <f>IF($B104=$B105,"",MAX($G$8:G103)+1)</f>
        <v/>
      </c>
      <c r="H104" s="61"/>
      <c r="I104" s="65" t="str">
        <f t="shared" si="9"/>
        <v/>
      </c>
      <c r="J104" s="30"/>
      <c r="K104" s="29"/>
      <c r="L104" s="31" t="str">
        <f t="shared" si="7"/>
        <v/>
      </c>
      <c r="R104" s="3">
        <v>46722</v>
      </c>
    </row>
    <row r="105" spans="1:18" x14ac:dyDescent="0.2">
      <c r="A105" s="63" t="str">
        <f t="shared" si="8"/>
        <v/>
      </c>
      <c r="B105" s="30"/>
      <c r="C105" s="29"/>
      <c r="D105" s="29"/>
      <c r="E105" s="29" t="str">
        <f t="shared" si="10"/>
        <v/>
      </c>
      <c r="F105" s="31" t="str">
        <f t="shared" si="6"/>
        <v/>
      </c>
      <c r="G105" s="28" t="str">
        <f>IF($B105=$B106,"",MAX($G$8:G104)+1)</f>
        <v/>
      </c>
      <c r="H105" s="61"/>
      <c r="I105" s="65" t="str">
        <f t="shared" si="9"/>
        <v/>
      </c>
      <c r="J105" s="30"/>
      <c r="K105" s="29"/>
      <c r="L105" s="31" t="str">
        <f t="shared" si="7"/>
        <v/>
      </c>
      <c r="R105" s="3">
        <v>46753</v>
      </c>
    </row>
    <row r="106" spans="1:18" x14ac:dyDescent="0.2">
      <c r="A106" s="63" t="str">
        <f t="shared" si="8"/>
        <v/>
      </c>
      <c r="B106" s="30"/>
      <c r="C106" s="29"/>
      <c r="D106" s="29"/>
      <c r="E106" s="29" t="str">
        <f t="shared" si="10"/>
        <v/>
      </c>
      <c r="F106" s="31" t="str">
        <f t="shared" si="6"/>
        <v/>
      </c>
      <c r="G106" s="28" t="str">
        <f>IF($B106=$B107,"",MAX($G$8:G105)+1)</f>
        <v/>
      </c>
      <c r="H106" s="61"/>
      <c r="I106" s="65" t="str">
        <f t="shared" si="9"/>
        <v/>
      </c>
      <c r="J106" s="30"/>
      <c r="K106" s="29"/>
      <c r="L106" s="31" t="str">
        <f t="shared" si="7"/>
        <v/>
      </c>
      <c r="R106" s="3">
        <v>46784</v>
      </c>
    </row>
    <row r="107" spans="1:18" x14ac:dyDescent="0.2">
      <c r="A107" s="63" t="str">
        <f t="shared" si="8"/>
        <v/>
      </c>
      <c r="B107" s="30"/>
      <c r="C107" s="29"/>
      <c r="D107" s="29"/>
      <c r="E107" s="29" t="str">
        <f t="shared" si="10"/>
        <v/>
      </c>
      <c r="F107" s="31" t="str">
        <f t="shared" si="6"/>
        <v/>
      </c>
      <c r="G107" s="28" t="str">
        <f>IF($B107=$B108,"",MAX($G$8:G106)+1)</f>
        <v/>
      </c>
      <c r="H107" s="61"/>
      <c r="I107" s="65" t="str">
        <f t="shared" si="9"/>
        <v/>
      </c>
      <c r="J107" s="30"/>
      <c r="K107" s="29"/>
      <c r="L107" s="31" t="str">
        <f t="shared" si="7"/>
        <v/>
      </c>
      <c r="R107" s="3">
        <v>46813</v>
      </c>
    </row>
    <row r="108" spans="1:18" x14ac:dyDescent="0.2">
      <c r="A108" s="63" t="str">
        <f t="shared" si="8"/>
        <v/>
      </c>
      <c r="B108" s="30"/>
      <c r="C108" s="29"/>
      <c r="D108" s="29"/>
      <c r="E108" s="29" t="str">
        <f t="shared" si="10"/>
        <v/>
      </c>
      <c r="F108" s="31" t="str">
        <f t="shared" si="6"/>
        <v/>
      </c>
      <c r="G108" s="28" t="str">
        <f>IF($B108=$B109,"",MAX($G$8:G107)+1)</f>
        <v/>
      </c>
      <c r="H108" s="61"/>
      <c r="I108" s="65" t="str">
        <f t="shared" si="9"/>
        <v/>
      </c>
      <c r="J108" s="30"/>
      <c r="K108" s="29"/>
      <c r="L108" s="31" t="str">
        <f t="shared" si="7"/>
        <v/>
      </c>
      <c r="R108" s="3">
        <v>46844</v>
      </c>
    </row>
    <row r="109" spans="1:18" x14ac:dyDescent="0.2">
      <c r="A109" s="63" t="str">
        <f t="shared" si="8"/>
        <v/>
      </c>
      <c r="B109" s="30"/>
      <c r="C109" s="29"/>
      <c r="D109" s="29"/>
      <c r="E109" s="29" t="str">
        <f t="shared" si="10"/>
        <v/>
      </c>
      <c r="F109" s="31" t="str">
        <f t="shared" si="6"/>
        <v/>
      </c>
      <c r="G109" s="28" t="str">
        <f>IF($B109=$B110,"",MAX($G$8:G108)+1)</f>
        <v/>
      </c>
      <c r="H109" s="61"/>
      <c r="I109" s="65" t="str">
        <f t="shared" si="9"/>
        <v/>
      </c>
      <c r="J109" s="30"/>
      <c r="K109" s="29"/>
      <c r="L109" s="31" t="str">
        <f t="shared" si="7"/>
        <v/>
      </c>
      <c r="R109" s="3">
        <v>46874</v>
      </c>
    </row>
    <row r="110" spans="1:18" x14ac:dyDescent="0.2">
      <c r="A110" s="63" t="str">
        <f t="shared" si="8"/>
        <v/>
      </c>
      <c r="B110" s="30"/>
      <c r="C110" s="29"/>
      <c r="D110" s="29"/>
      <c r="E110" s="29" t="str">
        <f t="shared" si="10"/>
        <v/>
      </c>
      <c r="F110" s="31" t="str">
        <f t="shared" si="6"/>
        <v/>
      </c>
      <c r="G110" s="28" t="str">
        <f>IF($B110=$B111,"",MAX($G$8:G109)+1)</f>
        <v/>
      </c>
      <c r="H110" s="61"/>
      <c r="I110" s="65" t="str">
        <f t="shared" si="9"/>
        <v/>
      </c>
      <c r="J110" s="30"/>
      <c r="K110" s="29"/>
      <c r="L110" s="31" t="str">
        <f t="shared" si="7"/>
        <v/>
      </c>
      <c r="R110" s="3">
        <v>46905</v>
      </c>
    </row>
    <row r="111" spans="1:18" x14ac:dyDescent="0.2">
      <c r="A111" s="63" t="str">
        <f t="shared" si="8"/>
        <v/>
      </c>
      <c r="B111" s="30"/>
      <c r="C111" s="29"/>
      <c r="D111" s="29"/>
      <c r="E111" s="29" t="str">
        <f t="shared" si="10"/>
        <v/>
      </c>
      <c r="F111" s="31" t="str">
        <f t="shared" si="6"/>
        <v/>
      </c>
      <c r="G111" s="28" t="str">
        <f>IF($B111=$B112,"",MAX($G$8:G110)+1)</f>
        <v/>
      </c>
      <c r="H111" s="61"/>
      <c r="I111" s="65" t="str">
        <f t="shared" si="9"/>
        <v/>
      </c>
      <c r="J111" s="30"/>
      <c r="K111" s="29"/>
      <c r="L111" s="31" t="str">
        <f t="shared" si="7"/>
        <v/>
      </c>
      <c r="R111" s="3">
        <v>46935</v>
      </c>
    </row>
    <row r="112" spans="1:18" x14ac:dyDescent="0.2">
      <c r="A112" s="63" t="str">
        <f t="shared" si="8"/>
        <v/>
      </c>
      <c r="B112" s="30"/>
      <c r="C112" s="29"/>
      <c r="D112" s="29"/>
      <c r="E112" s="29" t="str">
        <f t="shared" si="10"/>
        <v/>
      </c>
      <c r="F112" s="31" t="str">
        <f t="shared" si="6"/>
        <v/>
      </c>
      <c r="G112" s="28" t="str">
        <f>IF($B112=$B113,"",MAX($G$8:G111)+1)</f>
        <v/>
      </c>
      <c r="H112" s="61"/>
      <c r="I112" s="65" t="str">
        <f t="shared" si="9"/>
        <v/>
      </c>
      <c r="J112" s="30"/>
      <c r="K112" s="29"/>
      <c r="L112" s="31" t="str">
        <f t="shared" si="7"/>
        <v/>
      </c>
      <c r="R112" s="3">
        <v>46966</v>
      </c>
    </row>
    <row r="113" spans="1:18" x14ac:dyDescent="0.2">
      <c r="A113" s="63" t="str">
        <f t="shared" si="8"/>
        <v/>
      </c>
      <c r="B113" s="30"/>
      <c r="C113" s="29"/>
      <c r="D113" s="29"/>
      <c r="E113" s="29" t="str">
        <f t="shared" si="10"/>
        <v/>
      </c>
      <c r="F113" s="31" t="str">
        <f t="shared" si="6"/>
        <v/>
      </c>
      <c r="G113" s="28" t="str">
        <f>IF($B113=$B114,"",MAX($G$8:G112)+1)</f>
        <v/>
      </c>
      <c r="H113" s="61"/>
      <c r="I113" s="65" t="str">
        <f t="shared" si="9"/>
        <v/>
      </c>
      <c r="J113" s="30"/>
      <c r="K113" s="29"/>
      <c r="L113" s="31" t="str">
        <f t="shared" si="7"/>
        <v/>
      </c>
      <c r="R113" s="3">
        <v>46997</v>
      </c>
    </row>
    <row r="114" spans="1:18" x14ac:dyDescent="0.2">
      <c r="A114" s="63" t="str">
        <f t="shared" si="8"/>
        <v/>
      </c>
      <c r="B114" s="30"/>
      <c r="C114" s="29"/>
      <c r="D114" s="29"/>
      <c r="E114" s="29" t="str">
        <f t="shared" si="10"/>
        <v/>
      </c>
      <c r="F114" s="31" t="str">
        <f t="shared" si="6"/>
        <v/>
      </c>
      <c r="G114" s="28" t="str">
        <f>IF($B114=$B115,"",MAX($G$8:G113)+1)</f>
        <v/>
      </c>
      <c r="H114" s="61"/>
      <c r="I114" s="65" t="str">
        <f t="shared" si="9"/>
        <v/>
      </c>
      <c r="J114" s="30"/>
      <c r="K114" s="29"/>
      <c r="L114" s="31" t="str">
        <f t="shared" si="7"/>
        <v/>
      </c>
      <c r="R114" s="3">
        <v>47027</v>
      </c>
    </row>
    <row r="115" spans="1:18" x14ac:dyDescent="0.2">
      <c r="A115" s="63" t="str">
        <f t="shared" si="8"/>
        <v/>
      </c>
      <c r="B115" s="30"/>
      <c r="C115" s="29"/>
      <c r="D115" s="29"/>
      <c r="E115" s="29" t="str">
        <f t="shared" si="10"/>
        <v/>
      </c>
      <c r="F115" s="31" t="str">
        <f t="shared" si="6"/>
        <v/>
      </c>
      <c r="G115" s="28" t="str">
        <f>IF($B115=$B116,"",MAX($G$8:G114)+1)</f>
        <v/>
      </c>
      <c r="H115" s="61"/>
      <c r="I115" s="65" t="str">
        <f t="shared" si="9"/>
        <v/>
      </c>
      <c r="J115" s="30"/>
      <c r="K115" s="29"/>
      <c r="L115" s="31" t="str">
        <f t="shared" si="7"/>
        <v/>
      </c>
      <c r="R115" s="3">
        <v>47058</v>
      </c>
    </row>
    <row r="116" spans="1:18" x14ac:dyDescent="0.2">
      <c r="A116" s="63" t="str">
        <f t="shared" si="8"/>
        <v/>
      </c>
      <c r="B116" s="30"/>
      <c r="C116" s="29"/>
      <c r="D116" s="29"/>
      <c r="E116" s="29" t="str">
        <f t="shared" si="10"/>
        <v/>
      </c>
      <c r="F116" s="31" t="str">
        <f t="shared" si="6"/>
        <v/>
      </c>
      <c r="G116" s="28" t="str">
        <f>IF($B116=$B117,"",MAX($G$8:G115)+1)</f>
        <v/>
      </c>
      <c r="H116" s="61"/>
      <c r="I116" s="65" t="str">
        <f t="shared" si="9"/>
        <v/>
      </c>
      <c r="J116" s="30"/>
      <c r="K116" s="29"/>
      <c r="L116" s="31" t="str">
        <f t="shared" si="7"/>
        <v/>
      </c>
      <c r="R116" s="3">
        <v>47088</v>
      </c>
    </row>
    <row r="117" spans="1:18" x14ac:dyDescent="0.2">
      <c r="A117" s="63" t="str">
        <f t="shared" si="8"/>
        <v/>
      </c>
      <c r="B117" s="30"/>
      <c r="C117" s="29"/>
      <c r="D117" s="29"/>
      <c r="E117" s="29" t="str">
        <f t="shared" si="10"/>
        <v/>
      </c>
      <c r="F117" s="31" t="str">
        <f t="shared" si="6"/>
        <v/>
      </c>
      <c r="G117" s="28" t="str">
        <f>IF($B117=$B118,"",MAX($G$8:G116)+1)</f>
        <v/>
      </c>
      <c r="H117" s="61"/>
      <c r="I117" s="65" t="str">
        <f t="shared" si="9"/>
        <v/>
      </c>
      <c r="J117" s="30"/>
      <c r="K117" s="29"/>
      <c r="L117" s="31" t="str">
        <f t="shared" si="7"/>
        <v/>
      </c>
      <c r="R117" s="3">
        <v>47119</v>
      </c>
    </row>
    <row r="118" spans="1:18" x14ac:dyDescent="0.2">
      <c r="A118" s="63" t="str">
        <f t="shared" si="8"/>
        <v/>
      </c>
      <c r="B118" s="30"/>
      <c r="C118" s="29"/>
      <c r="D118" s="29"/>
      <c r="E118" s="29" t="str">
        <f t="shared" si="10"/>
        <v/>
      </c>
      <c r="F118" s="31" t="str">
        <f t="shared" si="6"/>
        <v/>
      </c>
      <c r="G118" s="28" t="str">
        <f>IF($B118=$B119,"",MAX($G$8:G117)+1)</f>
        <v/>
      </c>
      <c r="H118" s="61"/>
      <c r="I118" s="65" t="str">
        <f t="shared" si="9"/>
        <v/>
      </c>
      <c r="J118" s="30"/>
      <c r="K118" s="29"/>
      <c r="L118" s="31" t="str">
        <f t="shared" si="7"/>
        <v/>
      </c>
      <c r="R118" s="3">
        <v>47150</v>
      </c>
    </row>
    <row r="119" spans="1:18" x14ac:dyDescent="0.2">
      <c r="A119" s="63" t="str">
        <f t="shared" si="8"/>
        <v/>
      </c>
      <c r="B119" s="30"/>
      <c r="C119" s="29"/>
      <c r="D119" s="29"/>
      <c r="E119" s="29" t="str">
        <f t="shared" si="10"/>
        <v/>
      </c>
      <c r="F119" s="31" t="str">
        <f t="shared" si="6"/>
        <v/>
      </c>
      <c r="G119" s="28" t="str">
        <f>IF($B119=$B120,"",MAX($G$8:G118)+1)</f>
        <v/>
      </c>
      <c r="H119" s="61"/>
      <c r="I119" s="65" t="str">
        <f t="shared" si="9"/>
        <v/>
      </c>
      <c r="J119" s="30"/>
      <c r="K119" s="29"/>
      <c r="L119" s="31" t="str">
        <f t="shared" si="7"/>
        <v/>
      </c>
      <c r="R119" s="3">
        <v>47178</v>
      </c>
    </row>
    <row r="120" spans="1:18" x14ac:dyDescent="0.2">
      <c r="A120" s="63" t="str">
        <f t="shared" si="8"/>
        <v/>
      </c>
      <c r="B120" s="30"/>
      <c r="C120" s="29"/>
      <c r="D120" s="29"/>
      <c r="E120" s="29" t="str">
        <f t="shared" si="10"/>
        <v/>
      </c>
      <c r="F120" s="31" t="str">
        <f t="shared" si="6"/>
        <v/>
      </c>
      <c r="G120" s="28" t="str">
        <f>IF($B120=$B121,"",MAX($G$8:G119)+1)</f>
        <v/>
      </c>
      <c r="H120" s="61"/>
      <c r="I120" s="65" t="str">
        <f t="shared" si="9"/>
        <v/>
      </c>
      <c r="J120" s="30"/>
      <c r="K120" s="29"/>
      <c r="L120" s="31" t="str">
        <f t="shared" si="7"/>
        <v/>
      </c>
      <c r="R120" s="3">
        <v>47209</v>
      </c>
    </row>
    <row r="121" spans="1:18" x14ac:dyDescent="0.2">
      <c r="A121" s="63" t="str">
        <f t="shared" si="8"/>
        <v/>
      </c>
      <c r="B121" s="30"/>
      <c r="C121" s="29"/>
      <c r="D121" s="29"/>
      <c r="E121" s="29" t="str">
        <f t="shared" si="10"/>
        <v/>
      </c>
      <c r="F121" s="31" t="str">
        <f t="shared" si="6"/>
        <v/>
      </c>
      <c r="G121" s="28" t="str">
        <f>IF($B121=$B122,"",MAX($G$8:G120)+1)</f>
        <v/>
      </c>
      <c r="H121" s="61"/>
      <c r="I121" s="65" t="str">
        <f t="shared" si="9"/>
        <v/>
      </c>
      <c r="J121" s="30"/>
      <c r="K121" s="29"/>
      <c r="L121" s="31" t="str">
        <f t="shared" si="7"/>
        <v/>
      </c>
      <c r="R121" s="3">
        <v>47239</v>
      </c>
    </row>
    <row r="122" spans="1:18" x14ac:dyDescent="0.2">
      <c r="A122" s="63" t="str">
        <f t="shared" si="8"/>
        <v/>
      </c>
      <c r="B122" s="30"/>
      <c r="C122" s="29"/>
      <c r="D122" s="29"/>
      <c r="E122" s="29" t="str">
        <f t="shared" si="10"/>
        <v/>
      </c>
      <c r="F122" s="31" t="str">
        <f t="shared" si="6"/>
        <v/>
      </c>
      <c r="G122" s="28" t="str">
        <f>IF($B122=$B123,"",MAX($G$8:G121)+1)</f>
        <v/>
      </c>
      <c r="H122" s="61"/>
      <c r="I122" s="65" t="str">
        <f t="shared" si="9"/>
        <v/>
      </c>
      <c r="J122" s="30"/>
      <c r="K122" s="29"/>
      <c r="L122" s="31" t="str">
        <f t="shared" si="7"/>
        <v/>
      </c>
      <c r="R122" s="3">
        <v>47270</v>
      </c>
    </row>
    <row r="123" spans="1:18" x14ac:dyDescent="0.2">
      <c r="A123" s="63" t="str">
        <f t="shared" si="8"/>
        <v/>
      </c>
      <c r="B123" s="30"/>
      <c r="C123" s="29"/>
      <c r="D123" s="29"/>
      <c r="E123" s="29" t="str">
        <f t="shared" si="10"/>
        <v/>
      </c>
      <c r="F123" s="31" t="str">
        <f t="shared" si="6"/>
        <v/>
      </c>
      <c r="G123" s="28" t="str">
        <f>IF($B123=$B124,"",MAX($G$8:G122)+1)</f>
        <v/>
      </c>
      <c r="H123" s="61"/>
      <c r="I123" s="65" t="str">
        <f t="shared" si="9"/>
        <v/>
      </c>
      <c r="J123" s="30"/>
      <c r="K123" s="29"/>
      <c r="L123" s="31" t="str">
        <f t="shared" si="7"/>
        <v/>
      </c>
      <c r="R123" s="3">
        <v>47300</v>
      </c>
    </row>
    <row r="124" spans="1:18" x14ac:dyDescent="0.2">
      <c r="A124" s="63" t="str">
        <f t="shared" si="8"/>
        <v/>
      </c>
      <c r="B124" s="30"/>
      <c r="C124" s="29"/>
      <c r="D124" s="29"/>
      <c r="E124" s="29" t="str">
        <f t="shared" si="10"/>
        <v/>
      </c>
      <c r="F124" s="31" t="str">
        <f t="shared" si="6"/>
        <v/>
      </c>
      <c r="G124" s="28" t="str">
        <f>IF($B124=$B125,"",MAX($G$8:G123)+1)</f>
        <v/>
      </c>
      <c r="H124" s="61"/>
      <c r="I124" s="65" t="str">
        <f t="shared" si="9"/>
        <v/>
      </c>
      <c r="J124" s="30"/>
      <c r="K124" s="29"/>
      <c r="L124" s="31" t="str">
        <f t="shared" si="7"/>
        <v/>
      </c>
      <c r="R124" s="3">
        <v>47331</v>
      </c>
    </row>
    <row r="125" spans="1:18" x14ac:dyDescent="0.2">
      <c r="A125" s="63" t="str">
        <f t="shared" si="8"/>
        <v/>
      </c>
      <c r="B125" s="30"/>
      <c r="C125" s="29"/>
      <c r="D125" s="29"/>
      <c r="E125" s="29" t="str">
        <f t="shared" si="10"/>
        <v/>
      </c>
      <c r="F125" s="31" t="str">
        <f t="shared" si="6"/>
        <v/>
      </c>
      <c r="G125" s="28" t="str">
        <f>IF($B125=$B126,"",MAX($G$8:G124)+1)</f>
        <v/>
      </c>
      <c r="H125" s="61"/>
      <c r="I125" s="65" t="str">
        <f t="shared" si="9"/>
        <v/>
      </c>
      <c r="J125" s="30"/>
      <c r="K125" s="29"/>
      <c r="L125" s="31" t="str">
        <f t="shared" si="7"/>
        <v/>
      </c>
      <c r="R125" s="3">
        <v>47362</v>
      </c>
    </row>
    <row r="126" spans="1:18" x14ac:dyDescent="0.2">
      <c r="A126" s="63" t="str">
        <f t="shared" si="8"/>
        <v/>
      </c>
      <c r="B126" s="30"/>
      <c r="C126" s="29"/>
      <c r="D126" s="29"/>
      <c r="E126" s="29" t="str">
        <f t="shared" si="10"/>
        <v/>
      </c>
      <c r="F126" s="31" t="str">
        <f t="shared" si="6"/>
        <v/>
      </c>
      <c r="G126" s="28" t="str">
        <f>IF($B126=$B127,"",MAX($G$8:G125)+1)</f>
        <v/>
      </c>
      <c r="H126" s="61"/>
      <c r="I126" s="65" t="str">
        <f t="shared" si="9"/>
        <v/>
      </c>
      <c r="J126" s="30"/>
      <c r="K126" s="29"/>
      <c r="L126" s="31" t="str">
        <f t="shared" si="7"/>
        <v/>
      </c>
      <c r="R126" s="3">
        <v>47392</v>
      </c>
    </row>
    <row r="127" spans="1:18" x14ac:dyDescent="0.2">
      <c r="A127" s="63" t="str">
        <f t="shared" si="8"/>
        <v/>
      </c>
      <c r="B127" s="30"/>
      <c r="C127" s="29"/>
      <c r="D127" s="29"/>
      <c r="E127" s="29" t="str">
        <f t="shared" si="10"/>
        <v/>
      </c>
      <c r="F127" s="31" t="str">
        <f t="shared" si="6"/>
        <v/>
      </c>
      <c r="G127" s="28" t="str">
        <f>IF($B127=$B128,"",MAX($G$8:G126)+1)</f>
        <v/>
      </c>
      <c r="H127" s="61"/>
      <c r="I127" s="65" t="str">
        <f t="shared" si="9"/>
        <v/>
      </c>
      <c r="J127" s="30"/>
      <c r="K127" s="29"/>
      <c r="L127" s="31" t="str">
        <f t="shared" si="7"/>
        <v/>
      </c>
      <c r="R127" s="3">
        <v>47423</v>
      </c>
    </row>
    <row r="128" spans="1:18" x14ac:dyDescent="0.2">
      <c r="A128" s="63" t="str">
        <f t="shared" si="8"/>
        <v/>
      </c>
      <c r="B128" s="30"/>
      <c r="C128" s="29"/>
      <c r="D128" s="29"/>
      <c r="E128" s="29" t="str">
        <f t="shared" si="10"/>
        <v/>
      </c>
      <c r="F128" s="31" t="str">
        <f t="shared" si="6"/>
        <v/>
      </c>
      <c r="G128" s="28" t="str">
        <f>IF($B128=$B129,"",MAX($G$8:G127)+1)</f>
        <v/>
      </c>
      <c r="H128" s="61"/>
      <c r="I128" s="65" t="str">
        <f t="shared" si="9"/>
        <v/>
      </c>
      <c r="J128" s="30"/>
      <c r="K128" s="29"/>
      <c r="L128" s="31" t="str">
        <f t="shared" si="7"/>
        <v/>
      </c>
      <c r="R128" s="3">
        <v>47453</v>
      </c>
    </row>
    <row r="129" spans="1:18" x14ac:dyDescent="0.2">
      <c r="A129" s="63" t="str">
        <f t="shared" si="8"/>
        <v/>
      </c>
      <c r="B129" s="30"/>
      <c r="C129" s="29"/>
      <c r="D129" s="29"/>
      <c r="E129" s="29" t="str">
        <f t="shared" si="10"/>
        <v/>
      </c>
      <c r="F129" s="31" t="str">
        <f t="shared" si="6"/>
        <v/>
      </c>
      <c r="G129" s="28" t="str">
        <f>IF($B129=$B130,"",MAX($G$8:G128)+1)</f>
        <v/>
      </c>
      <c r="H129" s="61"/>
      <c r="I129" s="65" t="str">
        <f t="shared" si="9"/>
        <v/>
      </c>
      <c r="J129" s="30"/>
      <c r="K129" s="29"/>
      <c r="L129" s="31" t="str">
        <f t="shared" si="7"/>
        <v/>
      </c>
      <c r="R129" s="3">
        <v>47484</v>
      </c>
    </row>
    <row r="130" spans="1:18" x14ac:dyDescent="0.2">
      <c r="A130" s="63" t="str">
        <f t="shared" si="8"/>
        <v/>
      </c>
      <c r="B130" s="30"/>
      <c r="C130" s="29"/>
      <c r="D130" s="29"/>
      <c r="E130" s="29" t="str">
        <f t="shared" si="10"/>
        <v/>
      </c>
      <c r="F130" s="31" t="str">
        <f t="shared" si="6"/>
        <v/>
      </c>
      <c r="G130" s="28" t="str">
        <f>IF($B130=$B131,"",MAX($G$8:G129)+1)</f>
        <v/>
      </c>
      <c r="H130" s="61"/>
      <c r="I130" s="65" t="str">
        <f t="shared" si="9"/>
        <v/>
      </c>
      <c r="J130" s="30"/>
      <c r="K130" s="29"/>
      <c r="L130" s="31" t="str">
        <f t="shared" si="7"/>
        <v/>
      </c>
      <c r="R130" s="3">
        <v>47515</v>
      </c>
    </row>
    <row r="131" spans="1:18" x14ac:dyDescent="0.2">
      <c r="A131" s="63" t="str">
        <f t="shared" si="8"/>
        <v/>
      </c>
      <c r="B131" s="30"/>
      <c r="C131" s="29"/>
      <c r="D131" s="29"/>
      <c r="E131" s="29" t="str">
        <f t="shared" si="10"/>
        <v/>
      </c>
      <c r="F131" s="31" t="str">
        <f t="shared" si="6"/>
        <v/>
      </c>
      <c r="G131" s="28" t="str">
        <f>IF($B131=$B132,"",MAX($G$8:G130)+1)</f>
        <v/>
      </c>
      <c r="H131" s="61"/>
      <c r="I131" s="65" t="str">
        <f t="shared" si="9"/>
        <v/>
      </c>
      <c r="J131" s="30"/>
      <c r="K131" s="29"/>
      <c r="L131" s="31" t="str">
        <f t="shared" si="7"/>
        <v/>
      </c>
      <c r="R131" s="3">
        <v>47543</v>
      </c>
    </row>
    <row r="132" spans="1:18" x14ac:dyDescent="0.2">
      <c r="A132" s="63" t="str">
        <f t="shared" si="8"/>
        <v/>
      </c>
      <c r="B132" s="30"/>
      <c r="C132" s="29"/>
      <c r="D132" s="29"/>
      <c r="E132" s="29" t="str">
        <f t="shared" si="10"/>
        <v/>
      </c>
      <c r="F132" s="31" t="str">
        <f t="shared" si="6"/>
        <v/>
      </c>
      <c r="G132" s="28" t="str">
        <f>IF($B132=$B133,"",MAX($G$8:G131)+1)</f>
        <v/>
      </c>
      <c r="H132" s="61"/>
      <c r="I132" s="65" t="str">
        <f t="shared" si="9"/>
        <v/>
      </c>
      <c r="J132" s="30"/>
      <c r="K132" s="29"/>
      <c r="L132" s="31" t="str">
        <f t="shared" si="7"/>
        <v/>
      </c>
      <c r="R132" s="3">
        <v>47574</v>
      </c>
    </row>
    <row r="133" spans="1:18" x14ac:dyDescent="0.2">
      <c r="A133" s="63" t="str">
        <f t="shared" si="8"/>
        <v/>
      </c>
      <c r="B133" s="30"/>
      <c r="C133" s="29"/>
      <c r="D133" s="29"/>
      <c r="E133" s="29" t="str">
        <f t="shared" si="10"/>
        <v/>
      </c>
      <c r="F133" s="31" t="str">
        <f t="shared" si="6"/>
        <v/>
      </c>
      <c r="G133" s="28" t="str">
        <f>IF($B133=$B134,"",MAX($G$8:G132)+1)</f>
        <v/>
      </c>
      <c r="H133" s="61"/>
      <c r="I133" s="65" t="str">
        <f t="shared" si="9"/>
        <v/>
      </c>
      <c r="J133" s="30"/>
      <c r="K133" s="29"/>
      <c r="L133" s="31" t="str">
        <f t="shared" si="7"/>
        <v/>
      </c>
      <c r="R133" s="3">
        <v>47604</v>
      </c>
    </row>
    <row r="134" spans="1:18" x14ac:dyDescent="0.2">
      <c r="A134" s="63" t="str">
        <f t="shared" si="8"/>
        <v/>
      </c>
      <c r="B134" s="30"/>
      <c r="C134" s="29"/>
      <c r="D134" s="29"/>
      <c r="E134" s="29" t="str">
        <f t="shared" si="10"/>
        <v/>
      </c>
      <c r="F134" s="31" t="str">
        <f t="shared" si="6"/>
        <v/>
      </c>
      <c r="G134" s="28" t="str">
        <f>IF($B134=$B135,"",MAX($G$8:G133)+1)</f>
        <v/>
      </c>
      <c r="H134" s="61"/>
      <c r="I134" s="65" t="str">
        <f t="shared" si="9"/>
        <v/>
      </c>
      <c r="J134" s="30"/>
      <c r="K134" s="29"/>
      <c r="L134" s="31" t="str">
        <f t="shared" si="7"/>
        <v/>
      </c>
      <c r="R134" s="3">
        <v>47635</v>
      </c>
    </row>
    <row r="135" spans="1:18" x14ac:dyDescent="0.2">
      <c r="A135" s="63" t="str">
        <f t="shared" si="8"/>
        <v/>
      </c>
      <c r="B135" s="30"/>
      <c r="C135" s="29"/>
      <c r="D135" s="29"/>
      <c r="E135" s="29" t="str">
        <f t="shared" si="10"/>
        <v/>
      </c>
      <c r="F135" s="31" t="str">
        <f t="shared" si="6"/>
        <v/>
      </c>
      <c r="G135" s="28" t="str">
        <f>IF($B135=$B136,"",MAX($G$8:G134)+1)</f>
        <v/>
      </c>
      <c r="H135" s="61"/>
      <c r="I135" s="65" t="str">
        <f t="shared" si="9"/>
        <v/>
      </c>
      <c r="J135" s="30"/>
      <c r="K135" s="29"/>
      <c r="L135" s="31" t="str">
        <f t="shared" si="7"/>
        <v/>
      </c>
      <c r="R135" s="3">
        <v>47665</v>
      </c>
    </row>
    <row r="136" spans="1:18" x14ac:dyDescent="0.2">
      <c r="A136" s="63" t="str">
        <f t="shared" si="8"/>
        <v/>
      </c>
      <c r="B136" s="30"/>
      <c r="C136" s="29"/>
      <c r="D136" s="29"/>
      <c r="E136" s="29" t="str">
        <f t="shared" si="10"/>
        <v/>
      </c>
      <c r="F136" s="31" t="str">
        <f t="shared" si="6"/>
        <v/>
      </c>
      <c r="G136" s="28" t="str">
        <f>IF($B136=$B137,"",MAX($G$8:G135)+1)</f>
        <v/>
      </c>
      <c r="H136" s="61"/>
      <c r="I136" s="65" t="str">
        <f t="shared" si="9"/>
        <v/>
      </c>
      <c r="J136" s="30"/>
      <c r="K136" s="29"/>
      <c r="L136" s="31" t="str">
        <f t="shared" si="7"/>
        <v/>
      </c>
      <c r="R136" s="3">
        <v>47696</v>
      </c>
    </row>
    <row r="137" spans="1:18" x14ac:dyDescent="0.2">
      <c r="A137" s="63" t="str">
        <f t="shared" si="8"/>
        <v/>
      </c>
      <c r="B137" s="30"/>
      <c r="C137" s="29"/>
      <c r="D137" s="29"/>
      <c r="E137" s="29" t="str">
        <f t="shared" si="10"/>
        <v/>
      </c>
      <c r="F137" s="31" t="str">
        <f t="shared" ref="F137:F200" si="11">IF(E137="","",SUM(E137*($B$2*24)))</f>
        <v/>
      </c>
      <c r="G137" s="28" t="str">
        <f>IF($B137=$B138,"",MAX($G$8:G136)+1)</f>
        <v/>
      </c>
      <c r="H137" s="61"/>
      <c r="I137" s="65" t="str">
        <f t="shared" si="9"/>
        <v/>
      </c>
      <c r="J137" s="30"/>
      <c r="K137" s="29"/>
      <c r="L137" s="31" t="str">
        <f t="shared" ref="L137:L200" si="12">IF(K137="","",SUM(K137*($B$2*24)))</f>
        <v/>
      </c>
      <c r="R137" s="3">
        <v>47727</v>
      </c>
    </row>
    <row r="138" spans="1:18" x14ac:dyDescent="0.2">
      <c r="A138" s="63" t="str">
        <f t="shared" ref="A138:A201" si="13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30"/>
      <c r="C138" s="29"/>
      <c r="D138" s="29"/>
      <c r="E138" s="29" t="str">
        <f t="shared" si="10"/>
        <v/>
      </c>
      <c r="F138" s="31" t="str">
        <f t="shared" si="11"/>
        <v/>
      </c>
      <c r="G138" s="28" t="str">
        <f>IF($B138=$B139,"",MAX($G$8:G137)+1)</f>
        <v/>
      </c>
      <c r="H138" s="61"/>
      <c r="I138" s="65" t="str">
        <f t="shared" ref="I138:I201" si="14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30"/>
      <c r="K138" s="29"/>
      <c r="L138" s="31" t="str">
        <f t="shared" si="12"/>
        <v/>
      </c>
      <c r="R138" s="3">
        <v>47757</v>
      </c>
    </row>
    <row r="139" spans="1:18" x14ac:dyDescent="0.2">
      <c r="A139" s="63" t="str">
        <f t="shared" si="13"/>
        <v/>
      </c>
      <c r="B139" s="30"/>
      <c r="C139" s="29"/>
      <c r="D139" s="29"/>
      <c r="E139" s="29" t="str">
        <f t="shared" si="10"/>
        <v/>
      </c>
      <c r="F139" s="31" t="str">
        <f t="shared" si="11"/>
        <v/>
      </c>
      <c r="G139" s="28" t="str">
        <f>IF($B139=$B140,"",MAX($G$8:G138)+1)</f>
        <v/>
      </c>
      <c r="H139" s="61"/>
      <c r="I139" s="65" t="str">
        <f t="shared" si="14"/>
        <v/>
      </c>
      <c r="J139" s="30"/>
      <c r="K139" s="29"/>
      <c r="L139" s="31" t="str">
        <f t="shared" si="12"/>
        <v/>
      </c>
      <c r="R139" s="3">
        <v>47788</v>
      </c>
    </row>
    <row r="140" spans="1:18" x14ac:dyDescent="0.2">
      <c r="A140" s="63" t="str">
        <f t="shared" si="13"/>
        <v/>
      </c>
      <c r="B140" s="30"/>
      <c r="C140" s="29"/>
      <c r="D140" s="29"/>
      <c r="E140" s="29" t="str">
        <f t="shared" si="10"/>
        <v/>
      </c>
      <c r="F140" s="31" t="str">
        <f t="shared" si="11"/>
        <v/>
      </c>
      <c r="G140" s="28" t="str">
        <f>IF($B140=$B141,"",MAX($G$8:G139)+1)</f>
        <v/>
      </c>
      <c r="H140" s="61"/>
      <c r="I140" s="65" t="str">
        <f t="shared" si="14"/>
        <v/>
      </c>
      <c r="J140" s="30"/>
      <c r="K140" s="29"/>
      <c r="L140" s="31" t="str">
        <f t="shared" si="12"/>
        <v/>
      </c>
      <c r="R140" s="3">
        <v>47818</v>
      </c>
    </row>
    <row r="141" spans="1:18" x14ac:dyDescent="0.2">
      <c r="A141" s="63" t="str">
        <f t="shared" si="13"/>
        <v/>
      </c>
      <c r="B141" s="30"/>
      <c r="C141" s="29"/>
      <c r="D141" s="29"/>
      <c r="E141" s="29" t="str">
        <f t="shared" si="10"/>
        <v/>
      </c>
      <c r="F141" s="31" t="str">
        <f t="shared" si="11"/>
        <v/>
      </c>
      <c r="G141" s="28" t="str">
        <f>IF($B141=$B142,"",MAX($G$8:G140)+1)</f>
        <v/>
      </c>
      <c r="H141" s="61"/>
      <c r="I141" s="65" t="str">
        <f t="shared" si="14"/>
        <v/>
      </c>
      <c r="J141" s="30"/>
      <c r="K141" s="29"/>
      <c r="L141" s="31" t="str">
        <f t="shared" si="12"/>
        <v/>
      </c>
    </row>
    <row r="142" spans="1:18" x14ac:dyDescent="0.2">
      <c r="A142" s="63" t="str">
        <f t="shared" si="13"/>
        <v/>
      </c>
      <c r="B142" s="30"/>
      <c r="C142" s="29"/>
      <c r="D142" s="29"/>
      <c r="E142" s="29" t="str">
        <f t="shared" si="10"/>
        <v/>
      </c>
      <c r="F142" s="31" t="str">
        <f t="shared" si="11"/>
        <v/>
      </c>
      <c r="G142" s="28" t="str">
        <f>IF($B142=$B143,"",MAX($G$8:G141)+1)</f>
        <v/>
      </c>
      <c r="H142" s="61"/>
      <c r="I142" s="65" t="str">
        <f t="shared" si="14"/>
        <v/>
      </c>
      <c r="J142" s="30"/>
      <c r="K142" s="29"/>
      <c r="L142" s="31" t="str">
        <f t="shared" si="12"/>
        <v/>
      </c>
    </row>
    <row r="143" spans="1:18" x14ac:dyDescent="0.2">
      <c r="A143" s="63" t="str">
        <f t="shared" si="13"/>
        <v/>
      </c>
      <c r="B143" s="30"/>
      <c r="C143" s="29"/>
      <c r="D143" s="29"/>
      <c r="E143" s="29" t="str">
        <f t="shared" si="10"/>
        <v/>
      </c>
      <c r="F143" s="31" t="str">
        <f t="shared" si="11"/>
        <v/>
      </c>
      <c r="G143" s="28" t="str">
        <f>IF($B143=$B144,"",MAX($G$8:G142)+1)</f>
        <v/>
      </c>
      <c r="H143" s="61"/>
      <c r="I143" s="65" t="str">
        <f t="shared" si="14"/>
        <v/>
      </c>
      <c r="J143" s="30"/>
      <c r="K143" s="29"/>
      <c r="L143" s="31" t="str">
        <f t="shared" si="12"/>
        <v/>
      </c>
    </row>
    <row r="144" spans="1:18" x14ac:dyDescent="0.2">
      <c r="A144" s="63" t="str">
        <f t="shared" si="13"/>
        <v/>
      </c>
      <c r="B144" s="30"/>
      <c r="C144" s="29"/>
      <c r="D144" s="29"/>
      <c r="E144" s="29" t="str">
        <f t="shared" si="10"/>
        <v/>
      </c>
      <c r="F144" s="31" t="str">
        <f t="shared" si="11"/>
        <v/>
      </c>
      <c r="G144" s="28" t="str">
        <f>IF($B144=$B145,"",MAX($G$8:G143)+1)</f>
        <v/>
      </c>
      <c r="H144" s="61"/>
      <c r="I144" s="65" t="str">
        <f t="shared" si="14"/>
        <v/>
      </c>
      <c r="J144" s="30"/>
      <c r="K144" s="29"/>
      <c r="L144" s="31" t="str">
        <f t="shared" si="12"/>
        <v/>
      </c>
    </row>
    <row r="145" spans="1:12" x14ac:dyDescent="0.2">
      <c r="A145" s="63" t="str">
        <f t="shared" si="13"/>
        <v/>
      </c>
      <c r="B145" s="30"/>
      <c r="C145" s="29"/>
      <c r="D145" s="29"/>
      <c r="E145" s="29" t="str">
        <f t="shared" si="10"/>
        <v/>
      </c>
      <c r="F145" s="31" t="str">
        <f t="shared" si="11"/>
        <v/>
      </c>
      <c r="G145" s="28" t="str">
        <f>IF($B145=$B146,"",MAX($G$8:G144)+1)</f>
        <v/>
      </c>
      <c r="H145" s="61"/>
      <c r="I145" s="65" t="str">
        <f t="shared" si="14"/>
        <v/>
      </c>
      <c r="J145" s="30"/>
      <c r="K145" s="29"/>
      <c r="L145" s="31" t="str">
        <f t="shared" si="12"/>
        <v/>
      </c>
    </row>
    <row r="146" spans="1:12" x14ac:dyDescent="0.2">
      <c r="A146" s="63" t="str">
        <f t="shared" si="13"/>
        <v/>
      </c>
      <c r="B146" s="30"/>
      <c r="C146" s="29"/>
      <c r="D146" s="29"/>
      <c r="E146" s="29" t="str">
        <f t="shared" si="10"/>
        <v/>
      </c>
      <c r="F146" s="31" t="str">
        <f t="shared" si="11"/>
        <v/>
      </c>
      <c r="G146" s="28" t="str">
        <f>IF($B146=$B147,"",MAX($G$8:G145)+1)</f>
        <v/>
      </c>
      <c r="H146" s="61"/>
      <c r="I146" s="65" t="str">
        <f t="shared" si="14"/>
        <v/>
      </c>
      <c r="J146" s="30"/>
      <c r="K146" s="29"/>
      <c r="L146" s="31" t="str">
        <f t="shared" si="12"/>
        <v/>
      </c>
    </row>
    <row r="147" spans="1:12" x14ac:dyDescent="0.2">
      <c r="A147" s="63" t="str">
        <f t="shared" si="13"/>
        <v/>
      </c>
      <c r="B147" s="30"/>
      <c r="C147" s="29"/>
      <c r="D147" s="29"/>
      <c r="E147" s="29" t="str">
        <f t="shared" si="10"/>
        <v/>
      </c>
      <c r="F147" s="31" t="str">
        <f t="shared" si="11"/>
        <v/>
      </c>
      <c r="G147" s="28" t="str">
        <f>IF($B147=$B148,"",MAX($G$8:G146)+1)</f>
        <v/>
      </c>
      <c r="H147" s="61"/>
      <c r="I147" s="65" t="str">
        <f t="shared" si="14"/>
        <v/>
      </c>
      <c r="J147" s="30"/>
      <c r="K147" s="29"/>
      <c r="L147" s="31" t="str">
        <f t="shared" si="12"/>
        <v/>
      </c>
    </row>
    <row r="148" spans="1:12" x14ac:dyDescent="0.2">
      <c r="A148" s="63" t="str">
        <f t="shared" si="13"/>
        <v/>
      </c>
      <c r="B148" s="30"/>
      <c r="C148" s="29"/>
      <c r="D148" s="29"/>
      <c r="E148" s="29" t="str">
        <f t="shared" si="10"/>
        <v/>
      </c>
      <c r="F148" s="31" t="str">
        <f t="shared" si="11"/>
        <v/>
      </c>
      <c r="G148" s="28" t="str">
        <f>IF($B148=$B149,"",MAX($G$8:G147)+1)</f>
        <v/>
      </c>
      <c r="H148" s="61"/>
      <c r="I148" s="65" t="str">
        <f t="shared" si="14"/>
        <v/>
      </c>
      <c r="J148" s="30"/>
      <c r="K148" s="29"/>
      <c r="L148" s="31" t="str">
        <f t="shared" si="12"/>
        <v/>
      </c>
    </row>
    <row r="149" spans="1:12" x14ac:dyDescent="0.2">
      <c r="A149" s="63" t="str">
        <f t="shared" si="13"/>
        <v/>
      </c>
      <c r="B149" s="30"/>
      <c r="C149" s="29"/>
      <c r="D149" s="29"/>
      <c r="E149" s="29" t="str">
        <f t="shared" si="10"/>
        <v/>
      </c>
      <c r="F149" s="31" t="str">
        <f t="shared" si="11"/>
        <v/>
      </c>
      <c r="G149" s="28" t="str">
        <f>IF($B149=$B150,"",MAX($G$8:G148)+1)</f>
        <v/>
      </c>
      <c r="H149" s="61"/>
      <c r="I149" s="65" t="str">
        <f t="shared" si="14"/>
        <v/>
      </c>
      <c r="J149" s="30"/>
      <c r="K149" s="29"/>
      <c r="L149" s="31" t="str">
        <f t="shared" si="12"/>
        <v/>
      </c>
    </row>
    <row r="150" spans="1:12" x14ac:dyDescent="0.2">
      <c r="A150" s="63" t="str">
        <f t="shared" si="13"/>
        <v/>
      </c>
      <c r="B150" s="30"/>
      <c r="C150" s="29"/>
      <c r="D150" s="29"/>
      <c r="E150" s="29" t="str">
        <f t="shared" si="10"/>
        <v/>
      </c>
      <c r="F150" s="31" t="str">
        <f t="shared" si="11"/>
        <v/>
      </c>
      <c r="G150" s="28" t="str">
        <f>IF($B150=$B151,"",MAX($G$8:G149)+1)</f>
        <v/>
      </c>
      <c r="H150" s="61"/>
      <c r="I150" s="65" t="str">
        <f t="shared" si="14"/>
        <v/>
      </c>
      <c r="J150" s="30"/>
      <c r="K150" s="29"/>
      <c r="L150" s="31" t="str">
        <f t="shared" si="12"/>
        <v/>
      </c>
    </row>
    <row r="151" spans="1:12" x14ac:dyDescent="0.2">
      <c r="A151" s="63" t="str">
        <f t="shared" si="13"/>
        <v/>
      </c>
      <c r="B151" s="30"/>
      <c r="C151" s="29"/>
      <c r="D151" s="29"/>
      <c r="E151" s="29" t="str">
        <f t="shared" si="10"/>
        <v/>
      </c>
      <c r="F151" s="31" t="str">
        <f t="shared" si="11"/>
        <v/>
      </c>
      <c r="G151" s="28" t="str">
        <f>IF($B151=$B152,"",MAX($G$8:G150)+1)</f>
        <v/>
      </c>
      <c r="H151" s="61"/>
      <c r="I151" s="65" t="str">
        <f t="shared" si="14"/>
        <v/>
      </c>
      <c r="J151" s="30"/>
      <c r="K151" s="29"/>
      <c r="L151" s="31" t="str">
        <f t="shared" si="12"/>
        <v/>
      </c>
    </row>
    <row r="152" spans="1:12" x14ac:dyDescent="0.2">
      <c r="A152" s="63" t="str">
        <f t="shared" si="13"/>
        <v/>
      </c>
      <c r="B152" s="30"/>
      <c r="C152" s="29"/>
      <c r="D152" s="29"/>
      <c r="E152" s="29" t="str">
        <f t="shared" si="10"/>
        <v/>
      </c>
      <c r="F152" s="31" t="str">
        <f t="shared" si="11"/>
        <v/>
      </c>
      <c r="G152" s="28" t="str">
        <f>IF($B152=$B153,"",MAX($G$8:G151)+1)</f>
        <v/>
      </c>
      <c r="H152" s="61"/>
      <c r="I152" s="65" t="str">
        <f t="shared" si="14"/>
        <v/>
      </c>
      <c r="J152" s="30"/>
      <c r="K152" s="29"/>
      <c r="L152" s="31" t="str">
        <f t="shared" si="12"/>
        <v/>
      </c>
    </row>
    <row r="153" spans="1:12" x14ac:dyDescent="0.2">
      <c r="A153" s="63" t="str">
        <f t="shared" si="13"/>
        <v/>
      </c>
      <c r="B153" s="30"/>
      <c r="C153" s="29"/>
      <c r="D153" s="29"/>
      <c r="E153" s="29" t="str">
        <f t="shared" si="10"/>
        <v/>
      </c>
      <c r="F153" s="31" t="str">
        <f t="shared" si="11"/>
        <v/>
      </c>
      <c r="G153" s="28" t="str">
        <f>IF($B153=$B154,"",MAX($G$8:G152)+1)</f>
        <v/>
      </c>
      <c r="H153" s="61"/>
      <c r="I153" s="65" t="str">
        <f t="shared" si="14"/>
        <v/>
      </c>
      <c r="J153" s="30"/>
      <c r="K153" s="29"/>
      <c r="L153" s="31" t="str">
        <f t="shared" si="12"/>
        <v/>
      </c>
    </row>
    <row r="154" spans="1:12" x14ac:dyDescent="0.2">
      <c r="A154" s="63" t="str">
        <f t="shared" si="13"/>
        <v/>
      </c>
      <c r="B154" s="30"/>
      <c r="C154" s="29"/>
      <c r="D154" s="29"/>
      <c r="E154" s="29" t="str">
        <f t="shared" ref="E154:E217" si="15">IF(D154="","",(SUM(D154-C154)))</f>
        <v/>
      </c>
      <c r="F154" s="31" t="str">
        <f t="shared" si="11"/>
        <v/>
      </c>
      <c r="G154" s="28" t="str">
        <f>IF($B154=$B155,"",MAX($G$8:G153)+1)</f>
        <v/>
      </c>
      <c r="H154" s="61"/>
      <c r="I154" s="65" t="str">
        <f t="shared" si="14"/>
        <v/>
      </c>
      <c r="J154" s="30"/>
      <c r="K154" s="29"/>
      <c r="L154" s="31" t="str">
        <f t="shared" si="12"/>
        <v/>
      </c>
    </row>
    <row r="155" spans="1:12" x14ac:dyDescent="0.2">
      <c r="A155" s="63" t="str">
        <f t="shared" si="13"/>
        <v/>
      </c>
      <c r="B155" s="30"/>
      <c r="C155" s="29"/>
      <c r="D155" s="29"/>
      <c r="E155" s="29" t="str">
        <f t="shared" si="15"/>
        <v/>
      </c>
      <c r="F155" s="31" t="str">
        <f t="shared" si="11"/>
        <v/>
      </c>
      <c r="G155" s="28" t="str">
        <f>IF($B155=$B156,"",MAX($G$8:G154)+1)</f>
        <v/>
      </c>
      <c r="H155" s="61"/>
      <c r="I155" s="65" t="str">
        <f t="shared" si="14"/>
        <v/>
      </c>
      <c r="J155" s="30"/>
      <c r="K155" s="29"/>
      <c r="L155" s="31" t="str">
        <f t="shared" si="12"/>
        <v/>
      </c>
    </row>
    <row r="156" spans="1:12" x14ac:dyDescent="0.2">
      <c r="A156" s="63" t="str">
        <f t="shared" si="13"/>
        <v/>
      </c>
      <c r="B156" s="30"/>
      <c r="C156" s="29"/>
      <c r="D156" s="29"/>
      <c r="E156" s="29" t="str">
        <f t="shared" si="15"/>
        <v/>
      </c>
      <c r="F156" s="31" t="str">
        <f t="shared" si="11"/>
        <v/>
      </c>
      <c r="G156" s="28" t="str">
        <f>IF($B156=$B157,"",MAX($G$8:G155)+1)</f>
        <v/>
      </c>
      <c r="H156" s="61"/>
      <c r="I156" s="65" t="str">
        <f t="shared" si="14"/>
        <v/>
      </c>
      <c r="J156" s="30"/>
      <c r="K156" s="29"/>
      <c r="L156" s="31" t="str">
        <f t="shared" si="12"/>
        <v/>
      </c>
    </row>
    <row r="157" spans="1:12" x14ac:dyDescent="0.2">
      <c r="A157" s="63" t="str">
        <f t="shared" si="13"/>
        <v/>
      </c>
      <c r="B157" s="30"/>
      <c r="C157" s="29"/>
      <c r="D157" s="29"/>
      <c r="E157" s="29" t="str">
        <f t="shared" si="15"/>
        <v/>
      </c>
      <c r="F157" s="31" t="str">
        <f t="shared" si="11"/>
        <v/>
      </c>
      <c r="G157" s="28" t="str">
        <f>IF($B157=$B158,"",MAX($G$8:G156)+1)</f>
        <v/>
      </c>
      <c r="H157" s="61"/>
      <c r="I157" s="65" t="str">
        <f t="shared" si="14"/>
        <v/>
      </c>
      <c r="J157" s="30"/>
      <c r="K157" s="29"/>
      <c r="L157" s="31" t="str">
        <f t="shared" si="12"/>
        <v/>
      </c>
    </row>
    <row r="158" spans="1:12" x14ac:dyDescent="0.2">
      <c r="A158" s="63" t="str">
        <f t="shared" si="13"/>
        <v/>
      </c>
      <c r="B158" s="30"/>
      <c r="C158" s="29"/>
      <c r="D158" s="29"/>
      <c r="E158" s="29" t="str">
        <f t="shared" si="15"/>
        <v/>
      </c>
      <c r="F158" s="31" t="str">
        <f t="shared" si="11"/>
        <v/>
      </c>
      <c r="G158" s="28" t="str">
        <f>IF($B158=$B159,"",MAX($G$8:G157)+1)</f>
        <v/>
      </c>
      <c r="H158" s="61"/>
      <c r="I158" s="65" t="str">
        <f t="shared" si="14"/>
        <v/>
      </c>
      <c r="J158" s="30"/>
      <c r="K158" s="29"/>
      <c r="L158" s="31" t="str">
        <f t="shared" si="12"/>
        <v/>
      </c>
    </row>
    <row r="159" spans="1:12" x14ac:dyDescent="0.2">
      <c r="A159" s="63" t="str">
        <f t="shared" si="13"/>
        <v/>
      </c>
      <c r="B159" s="30"/>
      <c r="C159" s="29"/>
      <c r="D159" s="29"/>
      <c r="E159" s="29" t="str">
        <f t="shared" si="15"/>
        <v/>
      </c>
      <c r="F159" s="31" t="str">
        <f t="shared" si="11"/>
        <v/>
      </c>
      <c r="G159" s="28" t="str">
        <f>IF($B159=$B160,"",MAX($G$8:G158)+1)</f>
        <v/>
      </c>
      <c r="H159" s="61"/>
      <c r="I159" s="65" t="str">
        <f t="shared" si="14"/>
        <v/>
      </c>
      <c r="J159" s="30"/>
      <c r="K159" s="29"/>
      <c r="L159" s="31" t="str">
        <f t="shared" si="12"/>
        <v/>
      </c>
    </row>
    <row r="160" spans="1:12" x14ac:dyDescent="0.2">
      <c r="A160" s="63" t="str">
        <f t="shared" si="13"/>
        <v/>
      </c>
      <c r="B160" s="30"/>
      <c r="C160" s="29"/>
      <c r="D160" s="29"/>
      <c r="E160" s="29" t="str">
        <f t="shared" si="15"/>
        <v/>
      </c>
      <c r="F160" s="31" t="str">
        <f t="shared" si="11"/>
        <v/>
      </c>
      <c r="G160" s="28" t="str">
        <f>IF($B160=$B161,"",MAX($G$8:G159)+1)</f>
        <v/>
      </c>
      <c r="H160" s="61"/>
      <c r="I160" s="65" t="str">
        <f t="shared" si="14"/>
        <v/>
      </c>
      <c r="J160" s="30"/>
      <c r="K160" s="29"/>
      <c r="L160" s="31" t="str">
        <f t="shared" si="12"/>
        <v/>
      </c>
    </row>
    <row r="161" spans="1:12" x14ac:dyDescent="0.2">
      <c r="A161" s="63" t="str">
        <f t="shared" si="13"/>
        <v/>
      </c>
      <c r="B161" s="30"/>
      <c r="C161" s="29"/>
      <c r="D161" s="29"/>
      <c r="E161" s="29" t="str">
        <f t="shared" si="15"/>
        <v/>
      </c>
      <c r="F161" s="31" t="str">
        <f t="shared" si="11"/>
        <v/>
      </c>
      <c r="G161" s="28" t="str">
        <f>IF($B161=$B162,"",MAX($G$8:G160)+1)</f>
        <v/>
      </c>
      <c r="H161" s="61"/>
      <c r="I161" s="65" t="str">
        <f t="shared" si="14"/>
        <v/>
      </c>
      <c r="J161" s="30"/>
      <c r="K161" s="29"/>
      <c r="L161" s="31" t="str">
        <f t="shared" si="12"/>
        <v/>
      </c>
    </row>
    <row r="162" spans="1:12" x14ac:dyDescent="0.2">
      <c r="A162" s="63" t="str">
        <f t="shared" si="13"/>
        <v/>
      </c>
      <c r="B162" s="30"/>
      <c r="C162" s="29"/>
      <c r="D162" s="29"/>
      <c r="E162" s="29" t="str">
        <f t="shared" si="15"/>
        <v/>
      </c>
      <c r="F162" s="31" t="str">
        <f t="shared" si="11"/>
        <v/>
      </c>
      <c r="G162" s="28" t="str">
        <f>IF($B162=$B163,"",MAX($G$8:G161)+1)</f>
        <v/>
      </c>
      <c r="H162" s="61"/>
      <c r="I162" s="65" t="str">
        <f t="shared" si="14"/>
        <v/>
      </c>
      <c r="J162" s="30"/>
      <c r="K162" s="29"/>
      <c r="L162" s="31" t="str">
        <f t="shared" si="12"/>
        <v/>
      </c>
    </row>
    <row r="163" spans="1:12" x14ac:dyDescent="0.2">
      <c r="A163" s="63" t="str">
        <f t="shared" si="13"/>
        <v/>
      </c>
      <c r="B163" s="30"/>
      <c r="C163" s="29"/>
      <c r="D163" s="29"/>
      <c r="E163" s="29" t="str">
        <f t="shared" si="15"/>
        <v/>
      </c>
      <c r="F163" s="31" t="str">
        <f t="shared" si="11"/>
        <v/>
      </c>
      <c r="G163" s="28" t="str">
        <f>IF($B163=$B164,"",MAX($G$8:G162)+1)</f>
        <v/>
      </c>
      <c r="H163" s="61"/>
      <c r="I163" s="65" t="str">
        <f t="shared" si="14"/>
        <v/>
      </c>
      <c r="J163" s="30"/>
      <c r="K163" s="29"/>
      <c r="L163" s="31" t="str">
        <f t="shared" si="12"/>
        <v/>
      </c>
    </row>
    <row r="164" spans="1:12" x14ac:dyDescent="0.2">
      <c r="A164" s="63" t="str">
        <f t="shared" si="13"/>
        <v/>
      </c>
      <c r="B164" s="30"/>
      <c r="C164" s="29"/>
      <c r="D164" s="29"/>
      <c r="E164" s="29" t="str">
        <f t="shared" si="15"/>
        <v/>
      </c>
      <c r="F164" s="31" t="str">
        <f t="shared" si="11"/>
        <v/>
      </c>
      <c r="G164" s="28" t="str">
        <f>IF($B164=$B165,"",MAX($G$8:G163)+1)</f>
        <v/>
      </c>
      <c r="H164" s="61"/>
      <c r="I164" s="65" t="str">
        <f t="shared" si="14"/>
        <v/>
      </c>
      <c r="J164" s="30"/>
      <c r="K164" s="29"/>
      <c r="L164" s="31" t="str">
        <f t="shared" si="12"/>
        <v/>
      </c>
    </row>
    <row r="165" spans="1:12" x14ac:dyDescent="0.2">
      <c r="A165" s="63" t="str">
        <f t="shared" si="13"/>
        <v/>
      </c>
      <c r="B165" s="30"/>
      <c r="C165" s="29"/>
      <c r="D165" s="29"/>
      <c r="E165" s="29" t="str">
        <f t="shared" si="15"/>
        <v/>
      </c>
      <c r="F165" s="31" t="str">
        <f t="shared" si="11"/>
        <v/>
      </c>
      <c r="G165" s="28" t="str">
        <f>IF($B165=$B166,"",MAX($G$8:G164)+1)</f>
        <v/>
      </c>
      <c r="H165" s="61"/>
      <c r="I165" s="65" t="str">
        <f t="shared" si="14"/>
        <v/>
      </c>
      <c r="J165" s="30"/>
      <c r="K165" s="29"/>
      <c r="L165" s="31" t="str">
        <f t="shared" si="12"/>
        <v/>
      </c>
    </row>
    <row r="166" spans="1:12" x14ac:dyDescent="0.2">
      <c r="A166" s="63" t="str">
        <f t="shared" si="13"/>
        <v/>
      </c>
      <c r="B166" s="30"/>
      <c r="C166" s="29"/>
      <c r="D166" s="29"/>
      <c r="E166" s="29" t="str">
        <f t="shared" si="15"/>
        <v/>
      </c>
      <c r="F166" s="31" t="str">
        <f t="shared" si="11"/>
        <v/>
      </c>
      <c r="G166" s="28" t="str">
        <f>IF($B166=$B167,"",MAX($G$8:G165)+1)</f>
        <v/>
      </c>
      <c r="H166" s="61"/>
      <c r="I166" s="65" t="str">
        <f t="shared" si="14"/>
        <v/>
      </c>
      <c r="J166" s="30"/>
      <c r="K166" s="29"/>
      <c r="L166" s="31" t="str">
        <f t="shared" si="12"/>
        <v/>
      </c>
    </row>
    <row r="167" spans="1:12" x14ac:dyDescent="0.2">
      <c r="A167" s="63" t="str">
        <f t="shared" si="13"/>
        <v/>
      </c>
      <c r="B167" s="30"/>
      <c r="C167" s="29"/>
      <c r="D167" s="29"/>
      <c r="E167" s="29" t="str">
        <f t="shared" si="15"/>
        <v/>
      </c>
      <c r="F167" s="31" t="str">
        <f t="shared" si="11"/>
        <v/>
      </c>
      <c r="G167" s="28" t="str">
        <f>IF($B167=$B168,"",MAX($G$8:G166)+1)</f>
        <v/>
      </c>
      <c r="H167" s="61"/>
      <c r="I167" s="65" t="str">
        <f t="shared" si="14"/>
        <v/>
      </c>
      <c r="J167" s="30"/>
      <c r="K167" s="29"/>
      <c r="L167" s="31" t="str">
        <f t="shared" si="12"/>
        <v/>
      </c>
    </row>
    <row r="168" spans="1:12" x14ac:dyDescent="0.2">
      <c r="A168" s="63" t="str">
        <f t="shared" si="13"/>
        <v/>
      </c>
      <c r="B168" s="30"/>
      <c r="C168" s="29"/>
      <c r="D168" s="29"/>
      <c r="E168" s="29" t="str">
        <f t="shared" si="15"/>
        <v/>
      </c>
      <c r="F168" s="31" t="str">
        <f t="shared" si="11"/>
        <v/>
      </c>
      <c r="G168" s="28" t="str">
        <f>IF($B168=$B169,"",MAX($G$8:G167)+1)</f>
        <v/>
      </c>
      <c r="H168" s="61"/>
      <c r="I168" s="65" t="str">
        <f t="shared" si="14"/>
        <v/>
      </c>
      <c r="J168" s="30"/>
      <c r="K168" s="29"/>
      <c r="L168" s="31" t="str">
        <f t="shared" si="12"/>
        <v/>
      </c>
    </row>
    <row r="169" spans="1:12" x14ac:dyDescent="0.2">
      <c r="A169" s="63" t="str">
        <f t="shared" si="13"/>
        <v/>
      </c>
      <c r="B169" s="30"/>
      <c r="C169" s="29"/>
      <c r="D169" s="29"/>
      <c r="E169" s="29" t="str">
        <f t="shared" si="15"/>
        <v/>
      </c>
      <c r="F169" s="31" t="str">
        <f t="shared" si="11"/>
        <v/>
      </c>
      <c r="G169" s="28" t="str">
        <f>IF($B169=$B170,"",MAX($G$8:G168)+1)</f>
        <v/>
      </c>
      <c r="H169" s="61"/>
      <c r="I169" s="65" t="str">
        <f t="shared" si="14"/>
        <v/>
      </c>
      <c r="J169" s="30"/>
      <c r="K169" s="29"/>
      <c r="L169" s="31" t="str">
        <f t="shared" si="12"/>
        <v/>
      </c>
    </row>
    <row r="170" spans="1:12" x14ac:dyDescent="0.2">
      <c r="A170" s="63" t="str">
        <f t="shared" si="13"/>
        <v/>
      </c>
      <c r="B170" s="30"/>
      <c r="C170" s="29"/>
      <c r="D170" s="29"/>
      <c r="E170" s="29" t="str">
        <f t="shared" si="15"/>
        <v/>
      </c>
      <c r="F170" s="31" t="str">
        <f t="shared" si="11"/>
        <v/>
      </c>
      <c r="G170" s="28" t="str">
        <f>IF($B170=$B171,"",MAX($G$8:G169)+1)</f>
        <v/>
      </c>
      <c r="H170" s="61"/>
      <c r="I170" s="65" t="str">
        <f t="shared" si="14"/>
        <v/>
      </c>
      <c r="J170" s="30"/>
      <c r="K170" s="29"/>
      <c r="L170" s="31" t="str">
        <f t="shared" si="12"/>
        <v/>
      </c>
    </row>
    <row r="171" spans="1:12" x14ac:dyDescent="0.2">
      <c r="A171" s="63" t="str">
        <f t="shared" si="13"/>
        <v/>
      </c>
      <c r="B171" s="30"/>
      <c r="C171" s="29"/>
      <c r="D171" s="29"/>
      <c r="E171" s="29" t="str">
        <f t="shared" si="15"/>
        <v/>
      </c>
      <c r="F171" s="31" t="str">
        <f t="shared" si="11"/>
        <v/>
      </c>
      <c r="G171" s="28" t="str">
        <f>IF($B171=$B172,"",MAX($G$8:G170)+1)</f>
        <v/>
      </c>
      <c r="H171" s="61"/>
      <c r="I171" s="65" t="str">
        <f t="shared" si="14"/>
        <v/>
      </c>
      <c r="J171" s="30"/>
      <c r="K171" s="29"/>
      <c r="L171" s="31" t="str">
        <f t="shared" si="12"/>
        <v/>
      </c>
    </row>
    <row r="172" spans="1:12" x14ac:dyDescent="0.2">
      <c r="A172" s="63" t="str">
        <f t="shared" si="13"/>
        <v/>
      </c>
      <c r="B172" s="30"/>
      <c r="C172" s="29"/>
      <c r="D172" s="29"/>
      <c r="E172" s="29" t="str">
        <f t="shared" si="15"/>
        <v/>
      </c>
      <c r="F172" s="31" t="str">
        <f t="shared" si="11"/>
        <v/>
      </c>
      <c r="G172" s="28" t="str">
        <f>IF($B172=$B173,"",MAX($G$8:G171)+1)</f>
        <v/>
      </c>
      <c r="H172" s="61"/>
      <c r="I172" s="65" t="str">
        <f t="shared" si="14"/>
        <v/>
      </c>
      <c r="J172" s="30"/>
      <c r="K172" s="29"/>
      <c r="L172" s="31" t="str">
        <f t="shared" si="12"/>
        <v/>
      </c>
    </row>
    <row r="173" spans="1:12" x14ac:dyDescent="0.2">
      <c r="A173" s="63" t="str">
        <f t="shared" si="13"/>
        <v/>
      </c>
      <c r="B173" s="30"/>
      <c r="C173" s="29"/>
      <c r="D173" s="29"/>
      <c r="E173" s="29" t="str">
        <f t="shared" si="15"/>
        <v/>
      </c>
      <c r="F173" s="31" t="str">
        <f t="shared" si="11"/>
        <v/>
      </c>
      <c r="G173" s="28" t="str">
        <f>IF($B173=$B174,"",MAX($G$8:G172)+1)</f>
        <v/>
      </c>
      <c r="H173" s="61"/>
      <c r="I173" s="65" t="str">
        <f t="shared" si="14"/>
        <v/>
      </c>
      <c r="J173" s="30"/>
      <c r="K173" s="29"/>
      <c r="L173" s="31" t="str">
        <f t="shared" si="12"/>
        <v/>
      </c>
    </row>
    <row r="174" spans="1:12" x14ac:dyDescent="0.2">
      <c r="A174" s="63" t="str">
        <f t="shared" si="13"/>
        <v/>
      </c>
      <c r="B174" s="30"/>
      <c r="C174" s="29"/>
      <c r="D174" s="29"/>
      <c r="E174" s="29" t="str">
        <f t="shared" si="15"/>
        <v/>
      </c>
      <c r="F174" s="31" t="str">
        <f t="shared" si="11"/>
        <v/>
      </c>
      <c r="G174" s="28" t="str">
        <f>IF($B174=$B175,"",MAX($G$8:G173)+1)</f>
        <v/>
      </c>
      <c r="H174" s="61"/>
      <c r="I174" s="65" t="str">
        <f t="shared" si="14"/>
        <v/>
      </c>
      <c r="J174" s="30"/>
      <c r="K174" s="29"/>
      <c r="L174" s="31" t="str">
        <f t="shared" si="12"/>
        <v/>
      </c>
    </row>
    <row r="175" spans="1:12" x14ac:dyDescent="0.2">
      <c r="A175" s="63" t="str">
        <f t="shared" si="13"/>
        <v/>
      </c>
      <c r="B175" s="30"/>
      <c r="C175" s="29"/>
      <c r="D175" s="29"/>
      <c r="E175" s="29" t="str">
        <f t="shared" si="15"/>
        <v/>
      </c>
      <c r="F175" s="31" t="str">
        <f t="shared" si="11"/>
        <v/>
      </c>
      <c r="G175" s="28" t="str">
        <f>IF($B175=$B176,"",MAX($G$8:G174)+1)</f>
        <v/>
      </c>
      <c r="H175" s="61"/>
      <c r="I175" s="65" t="str">
        <f t="shared" si="14"/>
        <v/>
      </c>
      <c r="J175" s="30"/>
      <c r="K175" s="29"/>
      <c r="L175" s="31" t="str">
        <f t="shared" si="12"/>
        <v/>
      </c>
    </row>
    <row r="176" spans="1:12" x14ac:dyDescent="0.2">
      <c r="A176" s="63" t="str">
        <f t="shared" si="13"/>
        <v/>
      </c>
      <c r="B176" s="30"/>
      <c r="C176" s="29"/>
      <c r="D176" s="29"/>
      <c r="E176" s="29" t="str">
        <f t="shared" si="15"/>
        <v/>
      </c>
      <c r="F176" s="31" t="str">
        <f t="shared" si="11"/>
        <v/>
      </c>
      <c r="G176" s="28" t="str">
        <f>IF($B176=$B177,"",MAX($G$8:G175)+1)</f>
        <v/>
      </c>
      <c r="H176" s="61"/>
      <c r="I176" s="65" t="str">
        <f t="shared" si="14"/>
        <v/>
      </c>
      <c r="J176" s="30"/>
      <c r="K176" s="29"/>
      <c r="L176" s="31" t="str">
        <f t="shared" si="12"/>
        <v/>
      </c>
    </row>
    <row r="177" spans="1:12" x14ac:dyDescent="0.2">
      <c r="A177" s="63" t="str">
        <f t="shared" si="13"/>
        <v/>
      </c>
      <c r="B177" s="30"/>
      <c r="C177" s="29"/>
      <c r="D177" s="29"/>
      <c r="E177" s="29" t="str">
        <f t="shared" si="15"/>
        <v/>
      </c>
      <c r="F177" s="31" t="str">
        <f t="shared" si="11"/>
        <v/>
      </c>
      <c r="G177" s="28" t="str">
        <f>IF($B177=$B178,"",MAX($G$8:G176)+1)</f>
        <v/>
      </c>
      <c r="H177" s="61"/>
      <c r="I177" s="65" t="str">
        <f t="shared" si="14"/>
        <v/>
      </c>
      <c r="J177" s="30"/>
      <c r="K177" s="29"/>
      <c r="L177" s="31" t="str">
        <f t="shared" si="12"/>
        <v/>
      </c>
    </row>
    <row r="178" spans="1:12" x14ac:dyDescent="0.2">
      <c r="A178" s="63" t="str">
        <f t="shared" si="13"/>
        <v/>
      </c>
      <c r="B178" s="30"/>
      <c r="C178" s="29"/>
      <c r="D178" s="29"/>
      <c r="E178" s="29" t="str">
        <f t="shared" si="15"/>
        <v/>
      </c>
      <c r="F178" s="31" t="str">
        <f t="shared" si="11"/>
        <v/>
      </c>
      <c r="G178" s="28" t="str">
        <f>IF($B178=$B179,"",MAX($G$8:G177)+1)</f>
        <v/>
      </c>
      <c r="H178" s="61"/>
      <c r="I178" s="65" t="str">
        <f t="shared" si="14"/>
        <v/>
      </c>
      <c r="J178" s="30"/>
      <c r="K178" s="29"/>
      <c r="L178" s="31" t="str">
        <f t="shared" si="12"/>
        <v/>
      </c>
    </row>
    <row r="179" spans="1:12" x14ac:dyDescent="0.2">
      <c r="A179" s="63" t="str">
        <f t="shared" si="13"/>
        <v/>
      </c>
      <c r="B179" s="30"/>
      <c r="C179" s="29"/>
      <c r="D179" s="29"/>
      <c r="E179" s="29" t="str">
        <f t="shared" si="15"/>
        <v/>
      </c>
      <c r="F179" s="31" t="str">
        <f t="shared" si="11"/>
        <v/>
      </c>
      <c r="G179" s="28" t="str">
        <f>IF($B179=$B180,"",MAX($G$8:G178)+1)</f>
        <v/>
      </c>
      <c r="H179" s="61"/>
      <c r="I179" s="65" t="str">
        <f t="shared" si="14"/>
        <v/>
      </c>
      <c r="J179" s="30"/>
      <c r="K179" s="29"/>
      <c r="L179" s="31" t="str">
        <f t="shared" si="12"/>
        <v/>
      </c>
    </row>
    <row r="180" spans="1:12" x14ac:dyDescent="0.2">
      <c r="A180" s="63" t="str">
        <f t="shared" si="13"/>
        <v/>
      </c>
      <c r="B180" s="30"/>
      <c r="C180" s="29"/>
      <c r="D180" s="29"/>
      <c r="E180" s="29" t="str">
        <f t="shared" si="15"/>
        <v/>
      </c>
      <c r="F180" s="31" t="str">
        <f t="shared" si="11"/>
        <v/>
      </c>
      <c r="G180" s="28" t="str">
        <f>IF($B180=$B181,"",MAX($G$8:G179)+1)</f>
        <v/>
      </c>
      <c r="H180" s="61"/>
      <c r="I180" s="65" t="str">
        <f t="shared" si="14"/>
        <v/>
      </c>
      <c r="J180" s="30"/>
      <c r="K180" s="29"/>
      <c r="L180" s="31" t="str">
        <f t="shared" si="12"/>
        <v/>
      </c>
    </row>
    <row r="181" spans="1:12" x14ac:dyDescent="0.2">
      <c r="A181" s="63" t="str">
        <f t="shared" si="13"/>
        <v/>
      </c>
      <c r="B181" s="30"/>
      <c r="C181" s="29"/>
      <c r="D181" s="29"/>
      <c r="E181" s="29" t="str">
        <f t="shared" si="15"/>
        <v/>
      </c>
      <c r="F181" s="31" t="str">
        <f t="shared" si="11"/>
        <v/>
      </c>
      <c r="G181" s="28" t="str">
        <f>IF($B181=$B182,"",MAX($G$8:G180)+1)</f>
        <v/>
      </c>
      <c r="H181" s="61"/>
      <c r="I181" s="65" t="str">
        <f t="shared" si="14"/>
        <v/>
      </c>
      <c r="J181" s="30"/>
      <c r="K181" s="29"/>
      <c r="L181" s="31" t="str">
        <f t="shared" si="12"/>
        <v/>
      </c>
    </row>
    <row r="182" spans="1:12" x14ac:dyDescent="0.2">
      <c r="A182" s="63" t="str">
        <f t="shared" si="13"/>
        <v/>
      </c>
      <c r="B182" s="30"/>
      <c r="C182" s="29"/>
      <c r="D182" s="29"/>
      <c r="E182" s="29" t="str">
        <f t="shared" si="15"/>
        <v/>
      </c>
      <c r="F182" s="31" t="str">
        <f t="shared" si="11"/>
        <v/>
      </c>
      <c r="G182" s="28" t="str">
        <f>IF($B182=$B183,"",MAX($G$8:G181)+1)</f>
        <v/>
      </c>
      <c r="H182" s="61"/>
      <c r="I182" s="65" t="str">
        <f t="shared" si="14"/>
        <v/>
      </c>
      <c r="J182" s="30"/>
      <c r="K182" s="29"/>
      <c r="L182" s="31" t="str">
        <f t="shared" si="12"/>
        <v/>
      </c>
    </row>
    <row r="183" spans="1:12" x14ac:dyDescent="0.2">
      <c r="A183" s="63" t="str">
        <f t="shared" si="13"/>
        <v/>
      </c>
      <c r="B183" s="30"/>
      <c r="C183" s="29"/>
      <c r="D183" s="29"/>
      <c r="E183" s="29" t="str">
        <f t="shared" si="15"/>
        <v/>
      </c>
      <c r="F183" s="31" t="str">
        <f t="shared" si="11"/>
        <v/>
      </c>
      <c r="G183" s="28" t="str">
        <f>IF($B183=$B184,"",MAX($G$8:G182)+1)</f>
        <v/>
      </c>
      <c r="H183" s="61"/>
      <c r="I183" s="65" t="str">
        <f t="shared" si="14"/>
        <v/>
      </c>
      <c r="J183" s="30"/>
      <c r="K183" s="29"/>
      <c r="L183" s="31" t="str">
        <f t="shared" si="12"/>
        <v/>
      </c>
    </row>
    <row r="184" spans="1:12" x14ac:dyDescent="0.2">
      <c r="A184" s="63" t="str">
        <f t="shared" si="13"/>
        <v/>
      </c>
      <c r="B184" s="30"/>
      <c r="C184" s="29"/>
      <c r="D184" s="29"/>
      <c r="E184" s="29" t="str">
        <f t="shared" si="15"/>
        <v/>
      </c>
      <c r="F184" s="31" t="str">
        <f t="shared" si="11"/>
        <v/>
      </c>
      <c r="G184" s="28" t="str">
        <f>IF($B184=$B185,"",MAX($G$8:G183)+1)</f>
        <v/>
      </c>
      <c r="H184" s="61"/>
      <c r="I184" s="65" t="str">
        <f t="shared" si="14"/>
        <v/>
      </c>
      <c r="J184" s="30"/>
      <c r="K184" s="29"/>
      <c r="L184" s="31" t="str">
        <f t="shared" si="12"/>
        <v/>
      </c>
    </row>
    <row r="185" spans="1:12" x14ac:dyDescent="0.2">
      <c r="A185" s="63" t="str">
        <f t="shared" si="13"/>
        <v/>
      </c>
      <c r="B185" s="30"/>
      <c r="C185" s="29"/>
      <c r="D185" s="29"/>
      <c r="E185" s="29" t="str">
        <f t="shared" si="15"/>
        <v/>
      </c>
      <c r="F185" s="31" t="str">
        <f t="shared" si="11"/>
        <v/>
      </c>
      <c r="G185" s="28" t="str">
        <f>IF($B185=$B186,"",MAX($G$8:G184)+1)</f>
        <v/>
      </c>
      <c r="H185" s="61"/>
      <c r="I185" s="65" t="str">
        <f t="shared" si="14"/>
        <v/>
      </c>
      <c r="J185" s="30"/>
      <c r="K185" s="29"/>
      <c r="L185" s="31" t="str">
        <f t="shared" si="12"/>
        <v/>
      </c>
    </row>
    <row r="186" spans="1:12" x14ac:dyDescent="0.2">
      <c r="A186" s="63" t="str">
        <f t="shared" si="13"/>
        <v/>
      </c>
      <c r="B186" s="30"/>
      <c r="C186" s="29"/>
      <c r="D186" s="29"/>
      <c r="E186" s="29" t="str">
        <f t="shared" si="15"/>
        <v/>
      </c>
      <c r="F186" s="31" t="str">
        <f t="shared" si="11"/>
        <v/>
      </c>
      <c r="G186" s="28" t="str">
        <f>IF($B186=$B187,"",MAX($G$8:G185)+1)</f>
        <v/>
      </c>
      <c r="H186" s="61"/>
      <c r="I186" s="65" t="str">
        <f t="shared" si="14"/>
        <v/>
      </c>
      <c r="J186" s="30"/>
      <c r="K186" s="29"/>
      <c r="L186" s="31" t="str">
        <f t="shared" si="12"/>
        <v/>
      </c>
    </row>
    <row r="187" spans="1:12" x14ac:dyDescent="0.2">
      <c r="A187" s="63" t="str">
        <f t="shared" si="13"/>
        <v/>
      </c>
      <c r="B187" s="30"/>
      <c r="C187" s="29"/>
      <c r="D187" s="29"/>
      <c r="E187" s="29" t="str">
        <f t="shared" si="15"/>
        <v/>
      </c>
      <c r="F187" s="31" t="str">
        <f t="shared" si="11"/>
        <v/>
      </c>
      <c r="G187" s="28" t="str">
        <f>IF($B187=$B188,"",MAX($G$8:G186)+1)</f>
        <v/>
      </c>
      <c r="H187" s="61"/>
      <c r="I187" s="65" t="str">
        <f t="shared" si="14"/>
        <v/>
      </c>
      <c r="J187" s="30"/>
      <c r="K187" s="29"/>
      <c r="L187" s="31" t="str">
        <f t="shared" si="12"/>
        <v/>
      </c>
    </row>
    <row r="188" spans="1:12" x14ac:dyDescent="0.2">
      <c r="A188" s="63" t="str">
        <f t="shared" si="13"/>
        <v/>
      </c>
      <c r="B188" s="30"/>
      <c r="C188" s="29"/>
      <c r="D188" s="29"/>
      <c r="E188" s="29" t="str">
        <f t="shared" si="15"/>
        <v/>
      </c>
      <c r="F188" s="31" t="str">
        <f t="shared" si="11"/>
        <v/>
      </c>
      <c r="G188" s="28" t="str">
        <f>IF($B188=$B189,"",MAX($G$8:G187)+1)</f>
        <v/>
      </c>
      <c r="H188" s="61"/>
      <c r="I188" s="65" t="str">
        <f t="shared" si="14"/>
        <v/>
      </c>
      <c r="J188" s="30"/>
      <c r="K188" s="29"/>
      <c r="L188" s="31" t="str">
        <f t="shared" si="12"/>
        <v/>
      </c>
    </row>
    <row r="189" spans="1:12" x14ac:dyDescent="0.2">
      <c r="A189" s="63" t="str">
        <f t="shared" si="13"/>
        <v/>
      </c>
      <c r="B189" s="30"/>
      <c r="C189" s="29"/>
      <c r="D189" s="29"/>
      <c r="E189" s="29" t="str">
        <f t="shared" si="15"/>
        <v/>
      </c>
      <c r="F189" s="31" t="str">
        <f t="shared" si="11"/>
        <v/>
      </c>
      <c r="G189" s="28" t="str">
        <f>IF($B189=$B190,"",MAX($G$8:G188)+1)</f>
        <v/>
      </c>
      <c r="H189" s="61"/>
      <c r="I189" s="65" t="str">
        <f t="shared" si="14"/>
        <v/>
      </c>
      <c r="J189" s="30"/>
      <c r="K189" s="29"/>
      <c r="L189" s="31" t="str">
        <f t="shared" si="12"/>
        <v/>
      </c>
    </row>
    <row r="190" spans="1:12" x14ac:dyDescent="0.2">
      <c r="A190" s="63" t="str">
        <f t="shared" si="13"/>
        <v/>
      </c>
      <c r="B190" s="30"/>
      <c r="C190" s="29"/>
      <c r="D190" s="29"/>
      <c r="E190" s="29" t="str">
        <f t="shared" si="15"/>
        <v/>
      </c>
      <c r="F190" s="31" t="str">
        <f t="shared" si="11"/>
        <v/>
      </c>
      <c r="G190" s="28" t="str">
        <f>IF($B190=$B191,"",MAX($G$8:G189)+1)</f>
        <v/>
      </c>
      <c r="H190" s="61"/>
      <c r="I190" s="65" t="str">
        <f t="shared" si="14"/>
        <v/>
      </c>
      <c r="J190" s="30"/>
      <c r="K190" s="29"/>
      <c r="L190" s="31" t="str">
        <f t="shared" si="12"/>
        <v/>
      </c>
    </row>
    <row r="191" spans="1:12" x14ac:dyDescent="0.2">
      <c r="A191" s="63" t="str">
        <f t="shared" si="13"/>
        <v/>
      </c>
      <c r="B191" s="30"/>
      <c r="C191" s="29"/>
      <c r="D191" s="29"/>
      <c r="E191" s="29" t="str">
        <f t="shared" si="15"/>
        <v/>
      </c>
      <c r="F191" s="31" t="str">
        <f t="shared" si="11"/>
        <v/>
      </c>
      <c r="G191" s="28" t="str">
        <f>IF($B191=$B192,"",MAX($G$8:G190)+1)</f>
        <v/>
      </c>
      <c r="H191" s="61"/>
      <c r="I191" s="65" t="str">
        <f t="shared" si="14"/>
        <v/>
      </c>
      <c r="J191" s="30"/>
      <c r="K191" s="29"/>
      <c r="L191" s="31" t="str">
        <f t="shared" si="12"/>
        <v/>
      </c>
    </row>
    <row r="192" spans="1:12" x14ac:dyDescent="0.2">
      <c r="A192" s="63" t="str">
        <f t="shared" si="13"/>
        <v/>
      </c>
      <c r="B192" s="30"/>
      <c r="C192" s="29"/>
      <c r="D192" s="29"/>
      <c r="E192" s="29" t="str">
        <f t="shared" si="15"/>
        <v/>
      </c>
      <c r="F192" s="31" t="str">
        <f t="shared" si="11"/>
        <v/>
      </c>
      <c r="G192" s="28" t="str">
        <f>IF($B192=$B193,"",MAX($G$8:G191)+1)</f>
        <v/>
      </c>
      <c r="H192" s="61"/>
      <c r="I192" s="65" t="str">
        <f t="shared" si="14"/>
        <v/>
      </c>
      <c r="J192" s="30"/>
      <c r="K192" s="29"/>
      <c r="L192" s="31" t="str">
        <f t="shared" si="12"/>
        <v/>
      </c>
    </row>
    <row r="193" spans="1:12" x14ac:dyDescent="0.2">
      <c r="A193" s="63" t="str">
        <f t="shared" si="13"/>
        <v/>
      </c>
      <c r="B193" s="30"/>
      <c r="C193" s="29"/>
      <c r="D193" s="29"/>
      <c r="E193" s="29" t="str">
        <f t="shared" si="15"/>
        <v/>
      </c>
      <c r="F193" s="31" t="str">
        <f t="shared" si="11"/>
        <v/>
      </c>
      <c r="G193" s="28" t="str">
        <f>IF($B193=$B194,"",MAX($G$8:G192)+1)</f>
        <v/>
      </c>
      <c r="H193" s="61"/>
      <c r="I193" s="65" t="str">
        <f t="shared" si="14"/>
        <v/>
      </c>
      <c r="J193" s="30"/>
      <c r="K193" s="29"/>
      <c r="L193" s="31" t="str">
        <f t="shared" si="12"/>
        <v/>
      </c>
    </row>
    <row r="194" spans="1:12" x14ac:dyDescent="0.2">
      <c r="A194" s="63" t="str">
        <f t="shared" si="13"/>
        <v/>
      </c>
      <c r="B194" s="30"/>
      <c r="C194" s="29"/>
      <c r="D194" s="29"/>
      <c r="E194" s="29" t="str">
        <f t="shared" si="15"/>
        <v/>
      </c>
      <c r="F194" s="31" t="str">
        <f t="shared" si="11"/>
        <v/>
      </c>
      <c r="G194" s="28" t="str">
        <f>IF($B194=$B195,"",MAX($G$8:G193)+1)</f>
        <v/>
      </c>
      <c r="H194" s="61"/>
      <c r="I194" s="65" t="str">
        <f t="shared" si="14"/>
        <v/>
      </c>
      <c r="J194" s="30"/>
      <c r="K194" s="29"/>
      <c r="L194" s="31" t="str">
        <f t="shared" si="12"/>
        <v/>
      </c>
    </row>
    <row r="195" spans="1:12" x14ac:dyDescent="0.2">
      <c r="A195" s="63" t="str">
        <f t="shared" si="13"/>
        <v/>
      </c>
      <c r="B195" s="30"/>
      <c r="C195" s="29"/>
      <c r="D195" s="29"/>
      <c r="E195" s="29" t="str">
        <f t="shared" si="15"/>
        <v/>
      </c>
      <c r="F195" s="31" t="str">
        <f t="shared" si="11"/>
        <v/>
      </c>
      <c r="G195" s="28" t="str">
        <f>IF($B195=$B196,"",MAX($G$8:G194)+1)</f>
        <v/>
      </c>
      <c r="H195" s="61"/>
      <c r="I195" s="65" t="str">
        <f t="shared" si="14"/>
        <v/>
      </c>
      <c r="J195" s="30"/>
      <c r="K195" s="29"/>
      <c r="L195" s="31" t="str">
        <f t="shared" si="12"/>
        <v/>
      </c>
    </row>
    <row r="196" spans="1:12" x14ac:dyDescent="0.2">
      <c r="A196" s="63" t="str">
        <f t="shared" si="13"/>
        <v/>
      </c>
      <c r="B196" s="30"/>
      <c r="C196" s="29"/>
      <c r="D196" s="29"/>
      <c r="E196" s="29" t="str">
        <f t="shared" si="15"/>
        <v/>
      </c>
      <c r="F196" s="31" t="str">
        <f t="shared" si="11"/>
        <v/>
      </c>
      <c r="G196" s="28" t="str">
        <f>IF($B196=$B197,"",MAX($G$8:G195)+1)</f>
        <v/>
      </c>
      <c r="H196" s="61"/>
      <c r="I196" s="65" t="str">
        <f t="shared" si="14"/>
        <v/>
      </c>
      <c r="J196" s="30"/>
      <c r="K196" s="29"/>
      <c r="L196" s="31" t="str">
        <f t="shared" si="12"/>
        <v/>
      </c>
    </row>
    <row r="197" spans="1:12" x14ac:dyDescent="0.2">
      <c r="A197" s="63" t="str">
        <f t="shared" si="13"/>
        <v/>
      </c>
      <c r="B197" s="30"/>
      <c r="C197" s="29"/>
      <c r="D197" s="29"/>
      <c r="E197" s="29" t="str">
        <f t="shared" si="15"/>
        <v/>
      </c>
      <c r="F197" s="31" t="str">
        <f t="shared" si="11"/>
        <v/>
      </c>
      <c r="G197" s="28" t="str">
        <f>IF($B197=$B198,"",MAX($G$8:G196)+1)</f>
        <v/>
      </c>
      <c r="H197" s="61"/>
      <c r="I197" s="65" t="str">
        <f t="shared" si="14"/>
        <v/>
      </c>
      <c r="J197" s="30"/>
      <c r="K197" s="29"/>
      <c r="L197" s="31" t="str">
        <f t="shared" si="12"/>
        <v/>
      </c>
    </row>
    <row r="198" spans="1:12" x14ac:dyDescent="0.2">
      <c r="A198" s="63" t="str">
        <f t="shared" si="13"/>
        <v/>
      </c>
      <c r="B198" s="30"/>
      <c r="C198" s="29"/>
      <c r="D198" s="29"/>
      <c r="E198" s="29" t="str">
        <f t="shared" si="15"/>
        <v/>
      </c>
      <c r="F198" s="31" t="str">
        <f t="shared" si="11"/>
        <v/>
      </c>
      <c r="G198" s="28" t="str">
        <f>IF($B198=$B199,"",MAX($G$8:G197)+1)</f>
        <v/>
      </c>
      <c r="H198" s="61"/>
      <c r="I198" s="65" t="str">
        <f t="shared" si="14"/>
        <v/>
      </c>
      <c r="J198" s="30"/>
      <c r="K198" s="29"/>
      <c r="L198" s="31" t="str">
        <f t="shared" si="12"/>
        <v/>
      </c>
    </row>
    <row r="199" spans="1:12" x14ac:dyDescent="0.2">
      <c r="A199" s="63" t="str">
        <f t="shared" si="13"/>
        <v/>
      </c>
      <c r="B199" s="30"/>
      <c r="C199" s="29"/>
      <c r="D199" s="29"/>
      <c r="E199" s="29" t="str">
        <f t="shared" si="15"/>
        <v/>
      </c>
      <c r="F199" s="31" t="str">
        <f t="shared" si="11"/>
        <v/>
      </c>
      <c r="G199" s="28" t="str">
        <f>IF($B199=$B200,"",MAX($G$8:G198)+1)</f>
        <v/>
      </c>
      <c r="H199" s="61"/>
      <c r="I199" s="65" t="str">
        <f t="shared" si="14"/>
        <v/>
      </c>
      <c r="J199" s="30"/>
      <c r="K199" s="29"/>
      <c r="L199" s="31" t="str">
        <f t="shared" si="12"/>
        <v/>
      </c>
    </row>
    <row r="200" spans="1:12" x14ac:dyDescent="0.2">
      <c r="A200" s="63" t="str">
        <f t="shared" si="13"/>
        <v/>
      </c>
      <c r="B200" s="30"/>
      <c r="C200" s="29"/>
      <c r="D200" s="29"/>
      <c r="E200" s="29" t="str">
        <f t="shared" si="15"/>
        <v/>
      </c>
      <c r="F200" s="31" t="str">
        <f t="shared" si="11"/>
        <v/>
      </c>
      <c r="G200" s="28" t="str">
        <f>IF($B200=$B201,"",MAX($G$8:G199)+1)</f>
        <v/>
      </c>
      <c r="H200" s="61"/>
      <c r="I200" s="65" t="str">
        <f t="shared" si="14"/>
        <v/>
      </c>
      <c r="J200" s="30"/>
      <c r="K200" s="29"/>
      <c r="L200" s="31" t="str">
        <f t="shared" si="12"/>
        <v/>
      </c>
    </row>
    <row r="201" spans="1:12" x14ac:dyDescent="0.2">
      <c r="A201" s="63" t="str">
        <f t="shared" si="13"/>
        <v/>
      </c>
      <c r="B201" s="30"/>
      <c r="C201" s="29"/>
      <c r="D201" s="29"/>
      <c r="E201" s="29" t="str">
        <f t="shared" si="15"/>
        <v/>
      </c>
      <c r="F201" s="31" t="str">
        <f t="shared" ref="F201:F264" si="16">IF(E201="","",SUM(E201*($B$2*24)))</f>
        <v/>
      </c>
      <c r="G201" s="28" t="str">
        <f>IF($B201=$B202,"",MAX($G$8:G200)+1)</f>
        <v/>
      </c>
      <c r="H201" s="61"/>
      <c r="I201" s="65" t="str">
        <f t="shared" si="14"/>
        <v/>
      </c>
      <c r="J201" s="30"/>
      <c r="K201" s="29"/>
      <c r="L201" s="31" t="str">
        <f t="shared" ref="L201:L264" si="17">IF(K201="","",SUM(K201*($B$2*24)))</f>
        <v/>
      </c>
    </row>
    <row r="202" spans="1:12" x14ac:dyDescent="0.2">
      <c r="A202" s="63" t="str">
        <f t="shared" ref="A202:A265" si="18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30"/>
      <c r="C202" s="29"/>
      <c r="D202" s="29"/>
      <c r="E202" s="29" t="str">
        <f t="shared" si="15"/>
        <v/>
      </c>
      <c r="F202" s="31" t="str">
        <f t="shared" si="16"/>
        <v/>
      </c>
      <c r="G202" s="28" t="str">
        <f>IF($B202=$B203,"",MAX($G$8:G201)+1)</f>
        <v/>
      </c>
      <c r="H202" s="61"/>
      <c r="I202" s="65" t="str">
        <f t="shared" ref="I202:I265" si="19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30"/>
      <c r="K202" s="29"/>
      <c r="L202" s="31" t="str">
        <f t="shared" si="17"/>
        <v/>
      </c>
    </row>
    <row r="203" spans="1:12" x14ac:dyDescent="0.2">
      <c r="A203" s="63" t="str">
        <f t="shared" si="18"/>
        <v/>
      </c>
      <c r="B203" s="30"/>
      <c r="C203" s="29"/>
      <c r="D203" s="29"/>
      <c r="E203" s="29" t="str">
        <f t="shared" si="15"/>
        <v/>
      </c>
      <c r="F203" s="31" t="str">
        <f t="shared" si="16"/>
        <v/>
      </c>
      <c r="G203" s="28" t="str">
        <f>IF($B203=$B204,"",MAX($G$8:G202)+1)</f>
        <v/>
      </c>
      <c r="H203" s="61"/>
      <c r="I203" s="65" t="str">
        <f t="shared" si="19"/>
        <v/>
      </c>
      <c r="J203" s="30"/>
      <c r="K203" s="29"/>
      <c r="L203" s="31" t="str">
        <f t="shared" si="17"/>
        <v/>
      </c>
    </row>
    <row r="204" spans="1:12" x14ac:dyDescent="0.2">
      <c r="A204" s="63" t="str">
        <f t="shared" si="18"/>
        <v/>
      </c>
      <c r="B204" s="30"/>
      <c r="C204" s="29"/>
      <c r="D204" s="29"/>
      <c r="E204" s="29" t="str">
        <f t="shared" si="15"/>
        <v/>
      </c>
      <c r="F204" s="31" t="str">
        <f t="shared" si="16"/>
        <v/>
      </c>
      <c r="G204" s="28" t="str">
        <f>IF($B204=$B205,"",MAX($G$8:G203)+1)</f>
        <v/>
      </c>
      <c r="H204" s="61"/>
      <c r="I204" s="65" t="str">
        <f t="shared" si="19"/>
        <v/>
      </c>
      <c r="J204" s="30"/>
      <c r="K204" s="29"/>
      <c r="L204" s="31" t="str">
        <f t="shared" si="17"/>
        <v/>
      </c>
    </row>
    <row r="205" spans="1:12" x14ac:dyDescent="0.2">
      <c r="A205" s="63" t="str">
        <f t="shared" si="18"/>
        <v/>
      </c>
      <c r="B205" s="30"/>
      <c r="C205" s="29"/>
      <c r="D205" s="29"/>
      <c r="E205" s="29" t="str">
        <f t="shared" si="15"/>
        <v/>
      </c>
      <c r="F205" s="31" t="str">
        <f t="shared" si="16"/>
        <v/>
      </c>
      <c r="G205" s="28" t="str">
        <f>IF($B205=$B206,"",MAX($G$8:G204)+1)</f>
        <v/>
      </c>
      <c r="H205" s="61"/>
      <c r="I205" s="65" t="str">
        <f t="shared" si="19"/>
        <v/>
      </c>
      <c r="J205" s="30"/>
      <c r="K205" s="29"/>
      <c r="L205" s="31" t="str">
        <f t="shared" si="17"/>
        <v/>
      </c>
    </row>
    <row r="206" spans="1:12" x14ac:dyDescent="0.2">
      <c r="A206" s="63" t="str">
        <f t="shared" si="18"/>
        <v/>
      </c>
      <c r="B206" s="30"/>
      <c r="C206" s="29"/>
      <c r="D206" s="29"/>
      <c r="E206" s="29" t="str">
        <f t="shared" si="15"/>
        <v/>
      </c>
      <c r="F206" s="31" t="str">
        <f t="shared" si="16"/>
        <v/>
      </c>
      <c r="G206" s="28" t="str">
        <f>IF($B206=$B207,"",MAX($G$8:G205)+1)</f>
        <v/>
      </c>
      <c r="H206" s="61"/>
      <c r="I206" s="65" t="str">
        <f t="shared" si="19"/>
        <v/>
      </c>
      <c r="J206" s="30"/>
      <c r="K206" s="29"/>
      <c r="L206" s="31" t="str">
        <f t="shared" si="17"/>
        <v/>
      </c>
    </row>
    <row r="207" spans="1:12" x14ac:dyDescent="0.2">
      <c r="A207" s="63" t="str">
        <f t="shared" si="18"/>
        <v/>
      </c>
      <c r="B207" s="30"/>
      <c r="C207" s="29"/>
      <c r="D207" s="29"/>
      <c r="E207" s="29" t="str">
        <f t="shared" si="15"/>
        <v/>
      </c>
      <c r="F207" s="31" t="str">
        <f t="shared" si="16"/>
        <v/>
      </c>
      <c r="G207" s="28" t="str">
        <f>IF($B207=$B208,"",MAX($G$8:G206)+1)</f>
        <v/>
      </c>
      <c r="H207" s="61"/>
      <c r="I207" s="65" t="str">
        <f t="shared" si="19"/>
        <v/>
      </c>
      <c r="J207" s="30"/>
      <c r="K207" s="29"/>
      <c r="L207" s="31" t="str">
        <f t="shared" si="17"/>
        <v/>
      </c>
    </row>
    <row r="208" spans="1:12" x14ac:dyDescent="0.2">
      <c r="A208" s="63" t="str">
        <f t="shared" si="18"/>
        <v/>
      </c>
      <c r="B208" s="30"/>
      <c r="C208" s="29"/>
      <c r="D208" s="29"/>
      <c r="E208" s="29" t="str">
        <f t="shared" si="15"/>
        <v/>
      </c>
      <c r="F208" s="31" t="str">
        <f t="shared" si="16"/>
        <v/>
      </c>
      <c r="G208" s="28" t="str">
        <f>IF($B208=$B209,"",MAX($G$8:G207)+1)</f>
        <v/>
      </c>
      <c r="H208" s="61"/>
      <c r="I208" s="65" t="str">
        <f t="shared" si="19"/>
        <v/>
      </c>
      <c r="J208" s="30"/>
      <c r="K208" s="29"/>
      <c r="L208" s="31" t="str">
        <f t="shared" si="17"/>
        <v/>
      </c>
    </row>
    <row r="209" spans="1:12" x14ac:dyDescent="0.2">
      <c r="A209" s="63" t="str">
        <f t="shared" si="18"/>
        <v/>
      </c>
      <c r="B209" s="30"/>
      <c r="C209" s="29"/>
      <c r="D209" s="29"/>
      <c r="E209" s="29" t="str">
        <f t="shared" si="15"/>
        <v/>
      </c>
      <c r="F209" s="31" t="str">
        <f t="shared" si="16"/>
        <v/>
      </c>
      <c r="G209" s="28" t="str">
        <f>IF($B209=$B210,"",MAX($G$8:G208)+1)</f>
        <v/>
      </c>
      <c r="H209" s="61"/>
      <c r="I209" s="65" t="str">
        <f t="shared" si="19"/>
        <v/>
      </c>
      <c r="J209" s="30"/>
      <c r="K209" s="29"/>
      <c r="L209" s="31" t="str">
        <f t="shared" si="17"/>
        <v/>
      </c>
    </row>
    <row r="210" spans="1:12" x14ac:dyDescent="0.2">
      <c r="A210" s="63" t="str">
        <f t="shared" si="18"/>
        <v/>
      </c>
      <c r="B210" s="30"/>
      <c r="C210" s="29"/>
      <c r="D210" s="29"/>
      <c r="E210" s="29" t="str">
        <f t="shared" si="15"/>
        <v/>
      </c>
      <c r="F210" s="31" t="str">
        <f t="shared" si="16"/>
        <v/>
      </c>
      <c r="G210" s="28" t="str">
        <f>IF($B210=$B211,"",MAX($G$8:G209)+1)</f>
        <v/>
      </c>
      <c r="H210" s="61"/>
      <c r="I210" s="65" t="str">
        <f t="shared" si="19"/>
        <v/>
      </c>
      <c r="J210" s="30"/>
      <c r="K210" s="29"/>
      <c r="L210" s="31" t="str">
        <f t="shared" si="17"/>
        <v/>
      </c>
    </row>
    <row r="211" spans="1:12" x14ac:dyDescent="0.2">
      <c r="A211" s="63" t="str">
        <f t="shared" si="18"/>
        <v/>
      </c>
      <c r="B211" s="30"/>
      <c r="C211" s="29"/>
      <c r="D211" s="29"/>
      <c r="E211" s="29" t="str">
        <f t="shared" si="15"/>
        <v/>
      </c>
      <c r="F211" s="31" t="str">
        <f t="shared" si="16"/>
        <v/>
      </c>
      <c r="G211" s="28" t="str">
        <f>IF($B211=$B212,"",MAX($G$8:G210)+1)</f>
        <v/>
      </c>
      <c r="H211" s="61"/>
      <c r="I211" s="65" t="str">
        <f t="shared" si="19"/>
        <v/>
      </c>
      <c r="J211" s="30"/>
      <c r="K211" s="29"/>
      <c r="L211" s="31" t="str">
        <f t="shared" si="17"/>
        <v/>
      </c>
    </row>
    <row r="212" spans="1:12" x14ac:dyDescent="0.2">
      <c r="A212" s="63" t="str">
        <f t="shared" si="18"/>
        <v/>
      </c>
      <c r="B212" s="30"/>
      <c r="C212" s="29"/>
      <c r="D212" s="29"/>
      <c r="E212" s="29" t="str">
        <f t="shared" si="15"/>
        <v/>
      </c>
      <c r="F212" s="31" t="str">
        <f t="shared" si="16"/>
        <v/>
      </c>
      <c r="G212" s="28" t="str">
        <f>IF($B212=$B213,"",MAX($G$8:G211)+1)</f>
        <v/>
      </c>
      <c r="H212" s="61"/>
      <c r="I212" s="65" t="str">
        <f t="shared" si="19"/>
        <v/>
      </c>
      <c r="J212" s="30"/>
      <c r="K212" s="29"/>
      <c r="L212" s="31" t="str">
        <f t="shared" si="17"/>
        <v/>
      </c>
    </row>
    <row r="213" spans="1:12" x14ac:dyDescent="0.2">
      <c r="A213" s="63" t="str">
        <f t="shared" si="18"/>
        <v/>
      </c>
      <c r="B213" s="30"/>
      <c r="C213" s="29"/>
      <c r="D213" s="29"/>
      <c r="E213" s="29" t="str">
        <f t="shared" si="15"/>
        <v/>
      </c>
      <c r="F213" s="31" t="str">
        <f t="shared" si="16"/>
        <v/>
      </c>
      <c r="G213" s="28" t="str">
        <f>IF($B213=$B214,"",MAX($G$8:G212)+1)</f>
        <v/>
      </c>
      <c r="H213" s="61"/>
      <c r="I213" s="65" t="str">
        <f t="shared" si="19"/>
        <v/>
      </c>
      <c r="J213" s="30"/>
      <c r="K213" s="29"/>
      <c r="L213" s="31" t="str">
        <f t="shared" si="17"/>
        <v/>
      </c>
    </row>
    <row r="214" spans="1:12" x14ac:dyDescent="0.2">
      <c r="A214" s="63" t="str">
        <f t="shared" si="18"/>
        <v/>
      </c>
      <c r="B214" s="30"/>
      <c r="C214" s="29"/>
      <c r="D214" s="29"/>
      <c r="E214" s="29" t="str">
        <f t="shared" si="15"/>
        <v/>
      </c>
      <c r="F214" s="31" t="str">
        <f t="shared" si="16"/>
        <v/>
      </c>
      <c r="G214" s="28" t="str">
        <f>IF($B214=$B215,"",MAX($G$8:G213)+1)</f>
        <v/>
      </c>
      <c r="H214" s="61"/>
      <c r="I214" s="65" t="str">
        <f t="shared" si="19"/>
        <v/>
      </c>
      <c r="J214" s="30"/>
      <c r="K214" s="29"/>
      <c r="L214" s="31" t="str">
        <f t="shared" si="17"/>
        <v/>
      </c>
    </row>
    <row r="215" spans="1:12" x14ac:dyDescent="0.2">
      <c r="A215" s="63" t="str">
        <f t="shared" si="18"/>
        <v/>
      </c>
      <c r="B215" s="30"/>
      <c r="C215" s="29"/>
      <c r="D215" s="29"/>
      <c r="E215" s="29" t="str">
        <f t="shared" si="15"/>
        <v/>
      </c>
      <c r="F215" s="31" t="str">
        <f t="shared" si="16"/>
        <v/>
      </c>
      <c r="G215" s="28" t="str">
        <f>IF($B215=$B216,"",MAX($G$8:G214)+1)</f>
        <v/>
      </c>
      <c r="H215" s="61"/>
      <c r="I215" s="65" t="str">
        <f t="shared" si="19"/>
        <v/>
      </c>
      <c r="J215" s="30"/>
      <c r="K215" s="29"/>
      <c r="L215" s="31" t="str">
        <f t="shared" si="17"/>
        <v/>
      </c>
    </row>
    <row r="216" spans="1:12" x14ac:dyDescent="0.2">
      <c r="A216" s="63" t="str">
        <f t="shared" si="18"/>
        <v/>
      </c>
      <c r="B216" s="30"/>
      <c r="C216" s="29"/>
      <c r="D216" s="29"/>
      <c r="E216" s="29" t="str">
        <f t="shared" si="15"/>
        <v/>
      </c>
      <c r="F216" s="31" t="str">
        <f t="shared" si="16"/>
        <v/>
      </c>
      <c r="G216" s="28" t="str">
        <f>IF($B216=$B217,"",MAX($G$8:G215)+1)</f>
        <v/>
      </c>
      <c r="H216" s="61"/>
      <c r="I216" s="65" t="str">
        <f t="shared" si="19"/>
        <v/>
      </c>
      <c r="J216" s="30"/>
      <c r="K216" s="29"/>
      <c r="L216" s="31" t="str">
        <f t="shared" si="17"/>
        <v/>
      </c>
    </row>
    <row r="217" spans="1:12" x14ac:dyDescent="0.2">
      <c r="A217" s="63" t="str">
        <f t="shared" si="18"/>
        <v/>
      </c>
      <c r="B217" s="30"/>
      <c r="C217" s="29"/>
      <c r="D217" s="29"/>
      <c r="E217" s="29" t="str">
        <f t="shared" si="15"/>
        <v/>
      </c>
      <c r="F217" s="31" t="str">
        <f t="shared" si="16"/>
        <v/>
      </c>
      <c r="G217" s="28" t="str">
        <f>IF($B217=$B218,"",MAX($G$8:G216)+1)</f>
        <v/>
      </c>
      <c r="H217" s="61"/>
      <c r="I217" s="65" t="str">
        <f t="shared" si="19"/>
        <v/>
      </c>
      <c r="J217" s="30"/>
      <c r="K217" s="29"/>
      <c r="L217" s="31" t="str">
        <f t="shared" si="17"/>
        <v/>
      </c>
    </row>
    <row r="218" spans="1:12" x14ac:dyDescent="0.2">
      <c r="A218" s="63" t="str">
        <f t="shared" si="18"/>
        <v/>
      </c>
      <c r="B218" s="30"/>
      <c r="C218" s="29"/>
      <c r="D218" s="29"/>
      <c r="E218" s="29" t="str">
        <f t="shared" ref="E218:E281" si="20">IF(D218="","",(SUM(D218-C218)))</f>
        <v/>
      </c>
      <c r="F218" s="31" t="str">
        <f t="shared" si="16"/>
        <v/>
      </c>
      <c r="G218" s="28" t="str">
        <f>IF($B218=$B219,"",MAX($G$8:G217)+1)</f>
        <v/>
      </c>
      <c r="H218" s="61"/>
      <c r="I218" s="65" t="str">
        <f t="shared" si="19"/>
        <v/>
      </c>
      <c r="J218" s="30"/>
      <c r="K218" s="29"/>
      <c r="L218" s="31" t="str">
        <f t="shared" si="17"/>
        <v/>
      </c>
    </row>
    <row r="219" spans="1:12" x14ac:dyDescent="0.2">
      <c r="A219" s="63" t="str">
        <f t="shared" si="18"/>
        <v/>
      </c>
      <c r="B219" s="30"/>
      <c r="C219" s="29"/>
      <c r="D219" s="29"/>
      <c r="E219" s="29" t="str">
        <f t="shared" si="20"/>
        <v/>
      </c>
      <c r="F219" s="31" t="str">
        <f t="shared" si="16"/>
        <v/>
      </c>
      <c r="G219" s="28" t="str">
        <f>IF($B219=$B220,"",MAX($G$8:G218)+1)</f>
        <v/>
      </c>
      <c r="H219" s="61"/>
      <c r="I219" s="65" t="str">
        <f t="shared" si="19"/>
        <v/>
      </c>
      <c r="J219" s="30"/>
      <c r="K219" s="29"/>
      <c r="L219" s="31" t="str">
        <f t="shared" si="17"/>
        <v/>
      </c>
    </row>
    <row r="220" spans="1:12" x14ac:dyDescent="0.2">
      <c r="A220" s="63" t="str">
        <f t="shared" si="18"/>
        <v/>
      </c>
      <c r="B220" s="30"/>
      <c r="C220" s="29"/>
      <c r="D220" s="29"/>
      <c r="E220" s="29" t="str">
        <f t="shared" si="20"/>
        <v/>
      </c>
      <c r="F220" s="31" t="str">
        <f t="shared" si="16"/>
        <v/>
      </c>
      <c r="G220" s="28" t="str">
        <f>IF($B220=$B221,"",MAX($G$8:G219)+1)</f>
        <v/>
      </c>
      <c r="H220" s="61"/>
      <c r="I220" s="65" t="str">
        <f t="shared" si="19"/>
        <v/>
      </c>
      <c r="J220" s="30"/>
      <c r="K220" s="29"/>
      <c r="L220" s="31" t="str">
        <f t="shared" si="17"/>
        <v/>
      </c>
    </row>
    <row r="221" spans="1:12" x14ac:dyDescent="0.2">
      <c r="A221" s="63" t="str">
        <f t="shared" si="18"/>
        <v/>
      </c>
      <c r="B221" s="30"/>
      <c r="C221" s="29"/>
      <c r="D221" s="29"/>
      <c r="E221" s="29" t="str">
        <f t="shared" si="20"/>
        <v/>
      </c>
      <c r="F221" s="31" t="str">
        <f t="shared" si="16"/>
        <v/>
      </c>
      <c r="G221" s="28" t="str">
        <f>IF($B221=$B222,"",MAX($G$8:G220)+1)</f>
        <v/>
      </c>
      <c r="H221" s="61"/>
      <c r="I221" s="65" t="str">
        <f t="shared" si="19"/>
        <v/>
      </c>
      <c r="J221" s="30"/>
      <c r="K221" s="29"/>
      <c r="L221" s="31" t="str">
        <f t="shared" si="17"/>
        <v/>
      </c>
    </row>
    <row r="222" spans="1:12" x14ac:dyDescent="0.2">
      <c r="A222" s="63" t="str">
        <f t="shared" si="18"/>
        <v/>
      </c>
      <c r="B222" s="30"/>
      <c r="C222" s="29"/>
      <c r="D222" s="29"/>
      <c r="E222" s="29" t="str">
        <f t="shared" si="20"/>
        <v/>
      </c>
      <c r="F222" s="31" t="str">
        <f t="shared" si="16"/>
        <v/>
      </c>
      <c r="G222" s="28" t="str">
        <f>IF($B222=$B223,"",MAX($G$8:G221)+1)</f>
        <v/>
      </c>
      <c r="H222" s="61"/>
      <c r="I222" s="65" t="str">
        <f t="shared" si="19"/>
        <v/>
      </c>
      <c r="J222" s="30"/>
      <c r="K222" s="29"/>
      <c r="L222" s="31" t="str">
        <f t="shared" si="17"/>
        <v/>
      </c>
    </row>
    <row r="223" spans="1:12" x14ac:dyDescent="0.2">
      <c r="A223" s="63" t="str">
        <f t="shared" si="18"/>
        <v/>
      </c>
      <c r="B223" s="30"/>
      <c r="C223" s="29"/>
      <c r="D223" s="29"/>
      <c r="E223" s="29" t="str">
        <f t="shared" si="20"/>
        <v/>
      </c>
      <c r="F223" s="31" t="str">
        <f t="shared" si="16"/>
        <v/>
      </c>
      <c r="G223" s="28" t="str">
        <f>IF($B223=$B224,"",MAX($G$8:G222)+1)</f>
        <v/>
      </c>
      <c r="H223" s="61"/>
      <c r="I223" s="65" t="str">
        <f t="shared" si="19"/>
        <v/>
      </c>
      <c r="J223" s="30"/>
      <c r="K223" s="29"/>
      <c r="L223" s="31" t="str">
        <f t="shared" si="17"/>
        <v/>
      </c>
    </row>
    <row r="224" spans="1:12" x14ac:dyDescent="0.2">
      <c r="A224" s="63" t="str">
        <f t="shared" si="18"/>
        <v/>
      </c>
      <c r="B224" s="30"/>
      <c r="C224" s="29"/>
      <c r="D224" s="29"/>
      <c r="E224" s="29" t="str">
        <f t="shared" si="20"/>
        <v/>
      </c>
      <c r="F224" s="31" t="str">
        <f t="shared" si="16"/>
        <v/>
      </c>
      <c r="G224" s="28" t="str">
        <f>IF($B224=$B225,"",MAX($G$8:G223)+1)</f>
        <v/>
      </c>
      <c r="H224" s="61"/>
      <c r="I224" s="65" t="str">
        <f t="shared" si="19"/>
        <v/>
      </c>
      <c r="J224" s="30"/>
      <c r="K224" s="29"/>
      <c r="L224" s="31" t="str">
        <f t="shared" si="17"/>
        <v/>
      </c>
    </row>
    <row r="225" spans="1:12" x14ac:dyDescent="0.2">
      <c r="A225" s="63" t="str">
        <f t="shared" si="18"/>
        <v/>
      </c>
      <c r="B225" s="30"/>
      <c r="C225" s="29"/>
      <c r="D225" s="29"/>
      <c r="E225" s="29" t="str">
        <f t="shared" si="20"/>
        <v/>
      </c>
      <c r="F225" s="31" t="str">
        <f t="shared" si="16"/>
        <v/>
      </c>
      <c r="G225" s="28" t="str">
        <f>IF($B225=$B226,"",MAX($G$8:G224)+1)</f>
        <v/>
      </c>
      <c r="H225" s="61"/>
      <c r="I225" s="65" t="str">
        <f t="shared" si="19"/>
        <v/>
      </c>
      <c r="J225" s="30"/>
      <c r="K225" s="29"/>
      <c r="L225" s="31" t="str">
        <f t="shared" si="17"/>
        <v/>
      </c>
    </row>
    <row r="226" spans="1:12" x14ac:dyDescent="0.2">
      <c r="A226" s="63" t="str">
        <f t="shared" si="18"/>
        <v/>
      </c>
      <c r="B226" s="30"/>
      <c r="C226" s="29"/>
      <c r="D226" s="29"/>
      <c r="E226" s="29" t="str">
        <f t="shared" si="20"/>
        <v/>
      </c>
      <c r="F226" s="31" t="str">
        <f t="shared" si="16"/>
        <v/>
      </c>
      <c r="G226" s="28" t="str">
        <f>IF($B226=$B227,"",MAX($G$8:G225)+1)</f>
        <v/>
      </c>
      <c r="H226" s="61"/>
      <c r="I226" s="65" t="str">
        <f t="shared" si="19"/>
        <v/>
      </c>
      <c r="J226" s="30"/>
      <c r="K226" s="29"/>
      <c r="L226" s="31" t="str">
        <f t="shared" si="17"/>
        <v/>
      </c>
    </row>
    <row r="227" spans="1:12" x14ac:dyDescent="0.2">
      <c r="A227" s="63" t="str">
        <f t="shared" si="18"/>
        <v/>
      </c>
      <c r="B227" s="30"/>
      <c r="C227" s="29"/>
      <c r="D227" s="29"/>
      <c r="E227" s="29" t="str">
        <f t="shared" si="20"/>
        <v/>
      </c>
      <c r="F227" s="31" t="str">
        <f t="shared" si="16"/>
        <v/>
      </c>
      <c r="G227" s="28" t="str">
        <f>IF($B227=$B228,"",MAX($G$8:G226)+1)</f>
        <v/>
      </c>
      <c r="H227" s="61"/>
      <c r="I227" s="65" t="str">
        <f t="shared" si="19"/>
        <v/>
      </c>
      <c r="J227" s="30"/>
      <c r="K227" s="29"/>
      <c r="L227" s="31" t="str">
        <f t="shared" si="17"/>
        <v/>
      </c>
    </row>
    <row r="228" spans="1:12" x14ac:dyDescent="0.2">
      <c r="A228" s="63" t="str">
        <f t="shared" si="18"/>
        <v/>
      </c>
      <c r="B228" s="30"/>
      <c r="C228" s="29"/>
      <c r="D228" s="29"/>
      <c r="E228" s="29" t="str">
        <f t="shared" si="20"/>
        <v/>
      </c>
      <c r="F228" s="31" t="str">
        <f t="shared" si="16"/>
        <v/>
      </c>
      <c r="G228" s="28" t="str">
        <f>IF($B228=$B229,"",MAX($G$8:G227)+1)</f>
        <v/>
      </c>
      <c r="H228" s="61"/>
      <c r="I228" s="65" t="str">
        <f t="shared" si="19"/>
        <v/>
      </c>
      <c r="J228" s="30"/>
      <c r="K228" s="29"/>
      <c r="L228" s="31" t="str">
        <f t="shared" si="17"/>
        <v/>
      </c>
    </row>
    <row r="229" spans="1:12" x14ac:dyDescent="0.2">
      <c r="A229" s="63" t="str">
        <f t="shared" si="18"/>
        <v/>
      </c>
      <c r="B229" s="30"/>
      <c r="C229" s="29"/>
      <c r="D229" s="29"/>
      <c r="E229" s="29" t="str">
        <f t="shared" si="20"/>
        <v/>
      </c>
      <c r="F229" s="31" t="str">
        <f t="shared" si="16"/>
        <v/>
      </c>
      <c r="G229" s="28" t="str">
        <f>IF($B229=$B230,"",MAX($G$8:G228)+1)</f>
        <v/>
      </c>
      <c r="H229" s="61"/>
      <c r="I229" s="65" t="str">
        <f t="shared" si="19"/>
        <v/>
      </c>
      <c r="J229" s="30"/>
      <c r="K229" s="29"/>
      <c r="L229" s="31" t="str">
        <f t="shared" si="17"/>
        <v/>
      </c>
    </row>
    <row r="230" spans="1:12" x14ac:dyDescent="0.2">
      <c r="A230" s="63" t="str">
        <f t="shared" si="18"/>
        <v/>
      </c>
      <c r="B230" s="30"/>
      <c r="C230" s="29"/>
      <c r="D230" s="29"/>
      <c r="E230" s="29" t="str">
        <f t="shared" si="20"/>
        <v/>
      </c>
      <c r="F230" s="31" t="str">
        <f t="shared" si="16"/>
        <v/>
      </c>
      <c r="G230" s="28" t="str">
        <f>IF($B230=$B231,"",MAX($G$8:G229)+1)</f>
        <v/>
      </c>
      <c r="H230" s="61"/>
      <c r="I230" s="65" t="str">
        <f t="shared" si="19"/>
        <v/>
      </c>
      <c r="J230" s="30"/>
      <c r="K230" s="29"/>
      <c r="L230" s="31" t="str">
        <f t="shared" si="17"/>
        <v/>
      </c>
    </row>
    <row r="231" spans="1:12" x14ac:dyDescent="0.2">
      <c r="A231" s="63" t="str">
        <f t="shared" si="18"/>
        <v/>
      </c>
      <c r="B231" s="30"/>
      <c r="C231" s="29"/>
      <c r="D231" s="29"/>
      <c r="E231" s="29" t="str">
        <f t="shared" si="20"/>
        <v/>
      </c>
      <c r="F231" s="31" t="str">
        <f t="shared" si="16"/>
        <v/>
      </c>
      <c r="G231" s="28" t="str">
        <f>IF($B231=$B232,"",MAX($G$8:G230)+1)</f>
        <v/>
      </c>
      <c r="H231" s="61"/>
      <c r="I231" s="65" t="str">
        <f t="shared" si="19"/>
        <v/>
      </c>
      <c r="J231" s="30"/>
      <c r="K231" s="29"/>
      <c r="L231" s="31" t="str">
        <f t="shared" si="17"/>
        <v/>
      </c>
    </row>
    <row r="232" spans="1:12" x14ac:dyDescent="0.2">
      <c r="A232" s="63" t="str">
        <f t="shared" si="18"/>
        <v/>
      </c>
      <c r="B232" s="30"/>
      <c r="C232" s="29"/>
      <c r="D232" s="29"/>
      <c r="E232" s="29" t="str">
        <f t="shared" si="20"/>
        <v/>
      </c>
      <c r="F232" s="31" t="str">
        <f t="shared" si="16"/>
        <v/>
      </c>
      <c r="G232" s="28" t="str">
        <f>IF($B232=$B233,"",MAX($G$8:G231)+1)</f>
        <v/>
      </c>
      <c r="H232" s="61"/>
      <c r="I232" s="65" t="str">
        <f t="shared" si="19"/>
        <v/>
      </c>
      <c r="J232" s="30"/>
      <c r="K232" s="29"/>
      <c r="L232" s="31" t="str">
        <f t="shared" si="17"/>
        <v/>
      </c>
    </row>
    <row r="233" spans="1:12" x14ac:dyDescent="0.2">
      <c r="A233" s="63" t="str">
        <f t="shared" si="18"/>
        <v/>
      </c>
      <c r="B233" s="30"/>
      <c r="C233" s="29"/>
      <c r="D233" s="29"/>
      <c r="E233" s="29" t="str">
        <f t="shared" si="20"/>
        <v/>
      </c>
      <c r="F233" s="31" t="str">
        <f t="shared" si="16"/>
        <v/>
      </c>
      <c r="G233" s="28" t="str">
        <f>IF($B233=$B234,"",MAX($G$8:G232)+1)</f>
        <v/>
      </c>
      <c r="H233" s="61"/>
      <c r="I233" s="65" t="str">
        <f t="shared" si="19"/>
        <v/>
      </c>
      <c r="J233" s="30"/>
      <c r="K233" s="29"/>
      <c r="L233" s="31" t="str">
        <f t="shared" si="17"/>
        <v/>
      </c>
    </row>
    <row r="234" spans="1:12" x14ac:dyDescent="0.2">
      <c r="A234" s="63" t="str">
        <f t="shared" si="18"/>
        <v/>
      </c>
      <c r="B234" s="30"/>
      <c r="C234" s="29"/>
      <c r="D234" s="29"/>
      <c r="E234" s="29" t="str">
        <f t="shared" si="20"/>
        <v/>
      </c>
      <c r="F234" s="31" t="str">
        <f t="shared" si="16"/>
        <v/>
      </c>
      <c r="G234" s="28" t="str">
        <f>IF($B234=$B235,"",MAX($G$8:G233)+1)</f>
        <v/>
      </c>
      <c r="H234" s="61"/>
      <c r="I234" s="65" t="str">
        <f t="shared" si="19"/>
        <v/>
      </c>
      <c r="J234" s="30"/>
      <c r="K234" s="29"/>
      <c r="L234" s="31" t="str">
        <f t="shared" si="17"/>
        <v/>
      </c>
    </row>
    <row r="235" spans="1:12" x14ac:dyDescent="0.2">
      <c r="A235" s="63" t="str">
        <f t="shared" si="18"/>
        <v/>
      </c>
      <c r="B235" s="30"/>
      <c r="C235" s="29"/>
      <c r="D235" s="29"/>
      <c r="E235" s="29" t="str">
        <f t="shared" si="20"/>
        <v/>
      </c>
      <c r="F235" s="31" t="str">
        <f t="shared" si="16"/>
        <v/>
      </c>
      <c r="G235" s="28" t="str">
        <f>IF($B235=$B236,"",MAX($G$8:G234)+1)</f>
        <v/>
      </c>
      <c r="H235" s="61"/>
      <c r="I235" s="65" t="str">
        <f t="shared" si="19"/>
        <v/>
      </c>
      <c r="J235" s="30"/>
      <c r="K235" s="29"/>
      <c r="L235" s="31" t="str">
        <f t="shared" si="17"/>
        <v/>
      </c>
    </row>
    <row r="236" spans="1:12" x14ac:dyDescent="0.2">
      <c r="A236" s="63" t="str">
        <f t="shared" si="18"/>
        <v/>
      </c>
      <c r="B236" s="30"/>
      <c r="C236" s="29"/>
      <c r="D236" s="29"/>
      <c r="E236" s="29" t="str">
        <f t="shared" si="20"/>
        <v/>
      </c>
      <c r="F236" s="31" t="str">
        <f t="shared" si="16"/>
        <v/>
      </c>
      <c r="G236" s="28" t="str">
        <f>IF($B236=$B237,"",MAX($G$8:G235)+1)</f>
        <v/>
      </c>
      <c r="H236" s="61"/>
      <c r="I236" s="65" t="str">
        <f t="shared" si="19"/>
        <v/>
      </c>
      <c r="J236" s="30"/>
      <c r="K236" s="29"/>
      <c r="L236" s="31" t="str">
        <f t="shared" si="17"/>
        <v/>
      </c>
    </row>
    <row r="237" spans="1:12" x14ac:dyDescent="0.2">
      <c r="A237" s="63" t="str">
        <f t="shared" si="18"/>
        <v/>
      </c>
      <c r="B237" s="30"/>
      <c r="C237" s="29"/>
      <c r="D237" s="29"/>
      <c r="E237" s="29" t="str">
        <f t="shared" si="20"/>
        <v/>
      </c>
      <c r="F237" s="31" t="str">
        <f t="shared" si="16"/>
        <v/>
      </c>
      <c r="G237" s="28" t="str">
        <f>IF($B237=$B238,"",MAX($G$8:G236)+1)</f>
        <v/>
      </c>
      <c r="H237" s="61"/>
      <c r="I237" s="65" t="str">
        <f t="shared" si="19"/>
        <v/>
      </c>
      <c r="J237" s="30"/>
      <c r="K237" s="29"/>
      <c r="L237" s="31" t="str">
        <f t="shared" si="17"/>
        <v/>
      </c>
    </row>
    <row r="238" spans="1:12" x14ac:dyDescent="0.2">
      <c r="A238" s="63" t="str">
        <f t="shared" si="18"/>
        <v/>
      </c>
      <c r="B238" s="30"/>
      <c r="C238" s="29"/>
      <c r="D238" s="29"/>
      <c r="E238" s="29" t="str">
        <f t="shared" si="20"/>
        <v/>
      </c>
      <c r="F238" s="31" t="str">
        <f t="shared" si="16"/>
        <v/>
      </c>
      <c r="G238" s="28" t="str">
        <f>IF($B238=$B239,"",MAX($G$8:G237)+1)</f>
        <v/>
      </c>
      <c r="H238" s="61"/>
      <c r="I238" s="65" t="str">
        <f t="shared" si="19"/>
        <v/>
      </c>
      <c r="J238" s="30"/>
      <c r="K238" s="29"/>
      <c r="L238" s="31" t="str">
        <f t="shared" si="17"/>
        <v/>
      </c>
    </row>
    <row r="239" spans="1:12" x14ac:dyDescent="0.2">
      <c r="A239" s="63" t="str">
        <f t="shared" si="18"/>
        <v/>
      </c>
      <c r="B239" s="30"/>
      <c r="C239" s="29"/>
      <c r="D239" s="29"/>
      <c r="E239" s="29" t="str">
        <f t="shared" si="20"/>
        <v/>
      </c>
      <c r="F239" s="31" t="str">
        <f t="shared" si="16"/>
        <v/>
      </c>
      <c r="G239" s="28" t="str">
        <f>IF($B239=$B240,"",MAX($G$8:G238)+1)</f>
        <v/>
      </c>
      <c r="H239" s="61"/>
      <c r="I239" s="65" t="str">
        <f t="shared" si="19"/>
        <v/>
      </c>
      <c r="J239" s="30"/>
      <c r="K239" s="29"/>
      <c r="L239" s="31" t="str">
        <f t="shared" si="17"/>
        <v/>
      </c>
    </row>
    <row r="240" spans="1:12" x14ac:dyDescent="0.2">
      <c r="A240" s="63" t="str">
        <f t="shared" si="18"/>
        <v/>
      </c>
      <c r="B240" s="30"/>
      <c r="C240" s="29"/>
      <c r="D240" s="29"/>
      <c r="E240" s="29" t="str">
        <f t="shared" si="20"/>
        <v/>
      </c>
      <c r="F240" s="31" t="str">
        <f t="shared" si="16"/>
        <v/>
      </c>
      <c r="G240" s="28" t="str">
        <f>IF($B240=$B241,"",MAX($G$8:G239)+1)</f>
        <v/>
      </c>
      <c r="H240" s="61"/>
      <c r="I240" s="65" t="str">
        <f t="shared" si="19"/>
        <v/>
      </c>
      <c r="J240" s="30"/>
      <c r="K240" s="29"/>
      <c r="L240" s="31" t="str">
        <f t="shared" si="17"/>
        <v/>
      </c>
    </row>
    <row r="241" spans="1:12" x14ac:dyDescent="0.2">
      <c r="A241" s="63" t="str">
        <f t="shared" si="18"/>
        <v/>
      </c>
      <c r="B241" s="30"/>
      <c r="C241" s="29"/>
      <c r="D241" s="29"/>
      <c r="E241" s="29" t="str">
        <f t="shared" si="20"/>
        <v/>
      </c>
      <c r="F241" s="31" t="str">
        <f t="shared" si="16"/>
        <v/>
      </c>
      <c r="G241" s="28" t="str">
        <f>IF($B241=$B242,"",MAX($G$8:G240)+1)</f>
        <v/>
      </c>
      <c r="H241" s="61"/>
      <c r="I241" s="65" t="str">
        <f t="shared" si="19"/>
        <v/>
      </c>
      <c r="J241" s="30"/>
      <c r="K241" s="29"/>
      <c r="L241" s="31" t="str">
        <f t="shared" si="17"/>
        <v/>
      </c>
    </row>
    <row r="242" spans="1:12" x14ac:dyDescent="0.2">
      <c r="A242" s="63" t="str">
        <f t="shared" si="18"/>
        <v/>
      </c>
      <c r="B242" s="30"/>
      <c r="C242" s="29"/>
      <c r="D242" s="29"/>
      <c r="E242" s="29" t="str">
        <f t="shared" si="20"/>
        <v/>
      </c>
      <c r="F242" s="31" t="str">
        <f t="shared" si="16"/>
        <v/>
      </c>
      <c r="G242" s="28" t="str">
        <f>IF($B242=$B243,"",MAX($G$8:G241)+1)</f>
        <v/>
      </c>
      <c r="H242" s="61"/>
      <c r="I242" s="65" t="str">
        <f t="shared" si="19"/>
        <v/>
      </c>
      <c r="J242" s="30"/>
      <c r="K242" s="29"/>
      <c r="L242" s="31" t="str">
        <f t="shared" si="17"/>
        <v/>
      </c>
    </row>
    <row r="243" spans="1:12" x14ac:dyDescent="0.2">
      <c r="A243" s="63" t="str">
        <f t="shared" si="18"/>
        <v/>
      </c>
      <c r="B243" s="30"/>
      <c r="C243" s="29"/>
      <c r="D243" s="29"/>
      <c r="E243" s="29" t="str">
        <f t="shared" si="20"/>
        <v/>
      </c>
      <c r="F243" s="31" t="str">
        <f t="shared" si="16"/>
        <v/>
      </c>
      <c r="G243" s="28" t="str">
        <f>IF($B243=$B244,"",MAX($G$8:G242)+1)</f>
        <v/>
      </c>
      <c r="H243" s="61"/>
      <c r="I243" s="65" t="str">
        <f t="shared" si="19"/>
        <v/>
      </c>
      <c r="J243" s="30"/>
      <c r="K243" s="29"/>
      <c r="L243" s="31" t="str">
        <f t="shared" si="17"/>
        <v/>
      </c>
    </row>
    <row r="244" spans="1:12" x14ac:dyDescent="0.2">
      <c r="A244" s="63" t="str">
        <f t="shared" si="18"/>
        <v/>
      </c>
      <c r="B244" s="30"/>
      <c r="C244" s="29"/>
      <c r="D244" s="29"/>
      <c r="E244" s="29" t="str">
        <f t="shared" si="20"/>
        <v/>
      </c>
      <c r="F244" s="31" t="str">
        <f t="shared" si="16"/>
        <v/>
      </c>
      <c r="G244" s="28" t="str">
        <f>IF($B244=$B245,"",MAX($G$8:G243)+1)</f>
        <v/>
      </c>
      <c r="H244" s="61"/>
      <c r="I244" s="65" t="str">
        <f t="shared" si="19"/>
        <v/>
      </c>
      <c r="J244" s="30"/>
      <c r="K244" s="29"/>
      <c r="L244" s="31" t="str">
        <f t="shared" si="17"/>
        <v/>
      </c>
    </row>
    <row r="245" spans="1:12" x14ac:dyDescent="0.2">
      <c r="A245" s="63" t="str">
        <f t="shared" si="18"/>
        <v/>
      </c>
      <c r="B245" s="30"/>
      <c r="C245" s="29"/>
      <c r="D245" s="29"/>
      <c r="E245" s="29" t="str">
        <f t="shared" si="20"/>
        <v/>
      </c>
      <c r="F245" s="31" t="str">
        <f t="shared" si="16"/>
        <v/>
      </c>
      <c r="G245" s="28" t="str">
        <f>IF($B245=$B246,"",MAX($G$8:G244)+1)</f>
        <v/>
      </c>
      <c r="H245" s="61"/>
      <c r="I245" s="65" t="str">
        <f t="shared" si="19"/>
        <v/>
      </c>
      <c r="J245" s="30"/>
      <c r="K245" s="29"/>
      <c r="L245" s="31" t="str">
        <f t="shared" si="17"/>
        <v/>
      </c>
    </row>
    <row r="246" spans="1:12" x14ac:dyDescent="0.2">
      <c r="A246" s="63" t="str">
        <f t="shared" si="18"/>
        <v/>
      </c>
      <c r="B246" s="30"/>
      <c r="C246" s="29"/>
      <c r="D246" s="29"/>
      <c r="E246" s="29" t="str">
        <f t="shared" si="20"/>
        <v/>
      </c>
      <c r="F246" s="31" t="str">
        <f t="shared" si="16"/>
        <v/>
      </c>
      <c r="G246" s="28" t="str">
        <f>IF($B246=$B247,"",MAX($G$8:G245)+1)</f>
        <v/>
      </c>
      <c r="H246" s="61"/>
      <c r="I246" s="65" t="str">
        <f t="shared" si="19"/>
        <v/>
      </c>
      <c r="J246" s="30"/>
      <c r="K246" s="29"/>
      <c r="L246" s="31" t="str">
        <f t="shared" si="17"/>
        <v/>
      </c>
    </row>
    <row r="247" spans="1:12" x14ac:dyDescent="0.2">
      <c r="A247" s="63" t="str">
        <f t="shared" si="18"/>
        <v/>
      </c>
      <c r="B247" s="30"/>
      <c r="C247" s="29"/>
      <c r="D247" s="29"/>
      <c r="E247" s="29" t="str">
        <f t="shared" si="20"/>
        <v/>
      </c>
      <c r="F247" s="31" t="str">
        <f t="shared" si="16"/>
        <v/>
      </c>
      <c r="G247" s="28" t="str">
        <f>IF($B247=$B248,"",MAX($G$8:G246)+1)</f>
        <v/>
      </c>
      <c r="H247" s="61"/>
      <c r="I247" s="65" t="str">
        <f t="shared" si="19"/>
        <v/>
      </c>
      <c r="J247" s="30"/>
      <c r="K247" s="29"/>
      <c r="L247" s="31" t="str">
        <f t="shared" si="17"/>
        <v/>
      </c>
    </row>
    <row r="248" spans="1:12" x14ac:dyDescent="0.2">
      <c r="A248" s="63" t="str">
        <f t="shared" si="18"/>
        <v/>
      </c>
      <c r="B248" s="30"/>
      <c r="C248" s="29"/>
      <c r="D248" s="29"/>
      <c r="E248" s="29" t="str">
        <f t="shared" si="20"/>
        <v/>
      </c>
      <c r="F248" s="31" t="str">
        <f t="shared" si="16"/>
        <v/>
      </c>
      <c r="G248" s="28" t="str">
        <f>IF($B248=$B249,"",MAX($G$8:G247)+1)</f>
        <v/>
      </c>
      <c r="H248" s="61"/>
      <c r="I248" s="65" t="str">
        <f t="shared" si="19"/>
        <v/>
      </c>
      <c r="J248" s="30"/>
      <c r="K248" s="29"/>
      <c r="L248" s="31" t="str">
        <f t="shared" si="17"/>
        <v/>
      </c>
    </row>
    <row r="249" spans="1:12" x14ac:dyDescent="0.2">
      <c r="A249" s="63" t="str">
        <f t="shared" si="18"/>
        <v/>
      </c>
      <c r="B249" s="30"/>
      <c r="C249" s="29"/>
      <c r="D249" s="29"/>
      <c r="E249" s="29" t="str">
        <f t="shared" si="20"/>
        <v/>
      </c>
      <c r="F249" s="31" t="str">
        <f t="shared" si="16"/>
        <v/>
      </c>
      <c r="G249" s="28" t="str">
        <f>IF($B249=$B250,"",MAX($G$8:G248)+1)</f>
        <v/>
      </c>
      <c r="H249" s="61"/>
      <c r="I249" s="65" t="str">
        <f t="shared" si="19"/>
        <v/>
      </c>
      <c r="J249" s="30"/>
      <c r="K249" s="29"/>
      <c r="L249" s="31" t="str">
        <f t="shared" si="17"/>
        <v/>
      </c>
    </row>
    <row r="250" spans="1:12" x14ac:dyDescent="0.2">
      <c r="A250" s="63" t="str">
        <f t="shared" si="18"/>
        <v/>
      </c>
      <c r="B250" s="30"/>
      <c r="C250" s="29"/>
      <c r="D250" s="29"/>
      <c r="E250" s="29" t="str">
        <f t="shared" si="20"/>
        <v/>
      </c>
      <c r="F250" s="31" t="str">
        <f t="shared" si="16"/>
        <v/>
      </c>
      <c r="G250" s="28" t="str">
        <f>IF($B250=$B251,"",MAX($G$8:G249)+1)</f>
        <v/>
      </c>
      <c r="H250" s="61"/>
      <c r="I250" s="65" t="str">
        <f t="shared" si="19"/>
        <v/>
      </c>
      <c r="J250" s="30"/>
      <c r="K250" s="29"/>
      <c r="L250" s="31" t="str">
        <f t="shared" si="17"/>
        <v/>
      </c>
    </row>
    <row r="251" spans="1:12" x14ac:dyDescent="0.2">
      <c r="A251" s="63" t="str">
        <f t="shared" si="18"/>
        <v/>
      </c>
      <c r="B251" s="30"/>
      <c r="C251" s="29"/>
      <c r="D251" s="29"/>
      <c r="E251" s="29" t="str">
        <f t="shared" si="20"/>
        <v/>
      </c>
      <c r="F251" s="31" t="str">
        <f t="shared" si="16"/>
        <v/>
      </c>
      <c r="G251" s="28" t="str">
        <f>IF($B251=$B252,"",MAX($G$8:G250)+1)</f>
        <v/>
      </c>
      <c r="H251" s="61"/>
      <c r="I251" s="65" t="str">
        <f t="shared" si="19"/>
        <v/>
      </c>
      <c r="J251" s="30"/>
      <c r="K251" s="29"/>
      <c r="L251" s="31" t="str">
        <f t="shared" si="17"/>
        <v/>
      </c>
    </row>
    <row r="252" spans="1:12" x14ac:dyDescent="0.2">
      <c r="A252" s="63" t="str">
        <f t="shared" si="18"/>
        <v/>
      </c>
      <c r="B252" s="30"/>
      <c r="C252" s="29"/>
      <c r="D252" s="29"/>
      <c r="E252" s="29" t="str">
        <f t="shared" si="20"/>
        <v/>
      </c>
      <c r="F252" s="31" t="str">
        <f t="shared" si="16"/>
        <v/>
      </c>
      <c r="G252" s="28" t="str">
        <f>IF($B252=$B253,"",MAX($G$8:G251)+1)</f>
        <v/>
      </c>
      <c r="H252" s="61"/>
      <c r="I252" s="65" t="str">
        <f t="shared" si="19"/>
        <v/>
      </c>
      <c r="J252" s="30"/>
      <c r="K252" s="29"/>
      <c r="L252" s="31" t="str">
        <f t="shared" si="17"/>
        <v/>
      </c>
    </row>
    <row r="253" spans="1:12" x14ac:dyDescent="0.2">
      <c r="A253" s="63" t="str">
        <f t="shared" si="18"/>
        <v/>
      </c>
      <c r="B253" s="30"/>
      <c r="C253" s="29"/>
      <c r="D253" s="29"/>
      <c r="E253" s="29" t="str">
        <f t="shared" si="20"/>
        <v/>
      </c>
      <c r="F253" s="31" t="str">
        <f t="shared" si="16"/>
        <v/>
      </c>
      <c r="G253" s="28" t="str">
        <f>IF($B253=$B254,"",MAX($G$8:G252)+1)</f>
        <v/>
      </c>
      <c r="H253" s="61"/>
      <c r="I253" s="65" t="str">
        <f t="shared" si="19"/>
        <v/>
      </c>
      <c r="J253" s="30"/>
      <c r="K253" s="29"/>
      <c r="L253" s="31" t="str">
        <f t="shared" si="17"/>
        <v/>
      </c>
    </row>
    <row r="254" spans="1:12" x14ac:dyDescent="0.2">
      <c r="A254" s="63" t="str">
        <f t="shared" si="18"/>
        <v/>
      </c>
      <c r="B254" s="30"/>
      <c r="C254" s="29"/>
      <c r="D254" s="29"/>
      <c r="E254" s="29" t="str">
        <f t="shared" si="20"/>
        <v/>
      </c>
      <c r="F254" s="31" t="str">
        <f t="shared" si="16"/>
        <v/>
      </c>
      <c r="G254" s="28" t="str">
        <f>IF($B254=$B255,"",MAX($G$8:G253)+1)</f>
        <v/>
      </c>
      <c r="H254" s="61"/>
      <c r="I254" s="65" t="str">
        <f t="shared" si="19"/>
        <v/>
      </c>
      <c r="J254" s="30"/>
      <c r="K254" s="29"/>
      <c r="L254" s="31" t="str">
        <f t="shared" si="17"/>
        <v/>
      </c>
    </row>
    <row r="255" spans="1:12" x14ac:dyDescent="0.2">
      <c r="A255" s="63" t="str">
        <f t="shared" si="18"/>
        <v/>
      </c>
      <c r="B255" s="30"/>
      <c r="C255" s="29"/>
      <c r="D255" s="29"/>
      <c r="E255" s="29" t="str">
        <f t="shared" si="20"/>
        <v/>
      </c>
      <c r="F255" s="31" t="str">
        <f t="shared" si="16"/>
        <v/>
      </c>
      <c r="G255" s="28" t="str">
        <f>IF($B255=$B256,"",MAX($G$8:G254)+1)</f>
        <v/>
      </c>
      <c r="H255" s="61"/>
      <c r="I255" s="65" t="str">
        <f t="shared" si="19"/>
        <v/>
      </c>
      <c r="J255" s="30"/>
      <c r="K255" s="29"/>
      <c r="L255" s="31" t="str">
        <f t="shared" si="17"/>
        <v/>
      </c>
    </row>
    <row r="256" spans="1:12" x14ac:dyDescent="0.2">
      <c r="A256" s="63" t="str">
        <f t="shared" si="18"/>
        <v/>
      </c>
      <c r="B256" s="30"/>
      <c r="C256" s="29"/>
      <c r="D256" s="29"/>
      <c r="E256" s="29" t="str">
        <f t="shared" si="20"/>
        <v/>
      </c>
      <c r="F256" s="31" t="str">
        <f t="shared" si="16"/>
        <v/>
      </c>
      <c r="G256" s="28" t="str">
        <f>IF($B256=$B257,"",MAX($G$8:G255)+1)</f>
        <v/>
      </c>
      <c r="H256" s="61"/>
      <c r="I256" s="65" t="str">
        <f t="shared" si="19"/>
        <v/>
      </c>
      <c r="J256" s="30"/>
      <c r="K256" s="29"/>
      <c r="L256" s="31" t="str">
        <f t="shared" si="17"/>
        <v/>
      </c>
    </row>
    <row r="257" spans="1:12" x14ac:dyDescent="0.2">
      <c r="A257" s="63" t="str">
        <f t="shared" si="18"/>
        <v/>
      </c>
      <c r="B257" s="30"/>
      <c r="C257" s="29"/>
      <c r="D257" s="29"/>
      <c r="E257" s="29" t="str">
        <f t="shared" si="20"/>
        <v/>
      </c>
      <c r="F257" s="31" t="str">
        <f t="shared" si="16"/>
        <v/>
      </c>
      <c r="G257" s="28" t="str">
        <f>IF($B257=$B258,"",MAX($G$8:G256)+1)</f>
        <v/>
      </c>
      <c r="H257" s="61"/>
      <c r="I257" s="65" t="str">
        <f t="shared" si="19"/>
        <v/>
      </c>
      <c r="J257" s="30"/>
      <c r="K257" s="29"/>
      <c r="L257" s="31" t="str">
        <f t="shared" si="17"/>
        <v/>
      </c>
    </row>
    <row r="258" spans="1:12" x14ac:dyDescent="0.2">
      <c r="A258" s="63" t="str">
        <f t="shared" si="18"/>
        <v/>
      </c>
      <c r="B258" s="30"/>
      <c r="C258" s="29"/>
      <c r="D258" s="29"/>
      <c r="E258" s="29" t="str">
        <f t="shared" si="20"/>
        <v/>
      </c>
      <c r="F258" s="31" t="str">
        <f t="shared" si="16"/>
        <v/>
      </c>
      <c r="G258" s="28" t="str">
        <f>IF($B258=$B259,"",MAX($G$8:G257)+1)</f>
        <v/>
      </c>
      <c r="H258" s="61"/>
      <c r="I258" s="65" t="str">
        <f t="shared" si="19"/>
        <v/>
      </c>
      <c r="J258" s="30"/>
      <c r="K258" s="29"/>
      <c r="L258" s="31" t="str">
        <f t="shared" si="17"/>
        <v/>
      </c>
    </row>
    <row r="259" spans="1:12" x14ac:dyDescent="0.2">
      <c r="A259" s="63" t="str">
        <f t="shared" si="18"/>
        <v/>
      </c>
      <c r="B259" s="30"/>
      <c r="C259" s="29"/>
      <c r="D259" s="29"/>
      <c r="E259" s="29" t="str">
        <f t="shared" si="20"/>
        <v/>
      </c>
      <c r="F259" s="31" t="str">
        <f t="shared" si="16"/>
        <v/>
      </c>
      <c r="G259" s="28" t="str">
        <f>IF($B259=$B260,"",MAX($G$8:G258)+1)</f>
        <v/>
      </c>
      <c r="H259" s="61"/>
      <c r="I259" s="65" t="str">
        <f t="shared" si="19"/>
        <v/>
      </c>
      <c r="J259" s="30"/>
      <c r="K259" s="29"/>
      <c r="L259" s="31" t="str">
        <f t="shared" si="17"/>
        <v/>
      </c>
    </row>
    <row r="260" spans="1:12" x14ac:dyDescent="0.2">
      <c r="A260" s="63" t="str">
        <f t="shared" si="18"/>
        <v/>
      </c>
      <c r="B260" s="30"/>
      <c r="C260" s="29"/>
      <c r="D260" s="29"/>
      <c r="E260" s="29" t="str">
        <f t="shared" si="20"/>
        <v/>
      </c>
      <c r="F260" s="31" t="str">
        <f t="shared" si="16"/>
        <v/>
      </c>
      <c r="G260" s="28" t="str">
        <f>IF($B260=$B261,"",MAX($G$8:G259)+1)</f>
        <v/>
      </c>
      <c r="H260" s="61"/>
      <c r="I260" s="65" t="str">
        <f t="shared" si="19"/>
        <v/>
      </c>
      <c r="J260" s="30"/>
      <c r="K260" s="29"/>
      <c r="L260" s="31" t="str">
        <f t="shared" si="17"/>
        <v/>
      </c>
    </row>
    <row r="261" spans="1:12" x14ac:dyDescent="0.2">
      <c r="A261" s="63" t="str">
        <f t="shared" si="18"/>
        <v/>
      </c>
      <c r="B261" s="30"/>
      <c r="C261" s="29"/>
      <c r="D261" s="29"/>
      <c r="E261" s="29" t="str">
        <f t="shared" si="20"/>
        <v/>
      </c>
      <c r="F261" s="31" t="str">
        <f t="shared" si="16"/>
        <v/>
      </c>
      <c r="G261" s="28" t="str">
        <f>IF($B261=$B262,"",MAX($G$8:G260)+1)</f>
        <v/>
      </c>
      <c r="H261" s="61"/>
      <c r="I261" s="65" t="str">
        <f t="shared" si="19"/>
        <v/>
      </c>
      <c r="J261" s="30"/>
      <c r="K261" s="29"/>
      <c r="L261" s="31" t="str">
        <f t="shared" si="17"/>
        <v/>
      </c>
    </row>
    <row r="262" spans="1:12" x14ac:dyDescent="0.2">
      <c r="A262" s="63" t="str">
        <f t="shared" si="18"/>
        <v/>
      </c>
      <c r="B262" s="30"/>
      <c r="C262" s="29"/>
      <c r="D262" s="29"/>
      <c r="E262" s="29" t="str">
        <f t="shared" si="20"/>
        <v/>
      </c>
      <c r="F262" s="31" t="str">
        <f t="shared" si="16"/>
        <v/>
      </c>
      <c r="G262" s="28" t="str">
        <f>IF($B262=$B263,"",MAX($G$8:G261)+1)</f>
        <v/>
      </c>
      <c r="H262" s="61"/>
      <c r="I262" s="65" t="str">
        <f t="shared" si="19"/>
        <v/>
      </c>
      <c r="J262" s="30"/>
      <c r="K262" s="29"/>
      <c r="L262" s="31" t="str">
        <f t="shared" si="17"/>
        <v/>
      </c>
    </row>
    <row r="263" spans="1:12" x14ac:dyDescent="0.2">
      <c r="A263" s="63" t="str">
        <f t="shared" si="18"/>
        <v/>
      </c>
      <c r="B263" s="30"/>
      <c r="C263" s="29"/>
      <c r="D263" s="29"/>
      <c r="E263" s="29" t="str">
        <f t="shared" si="20"/>
        <v/>
      </c>
      <c r="F263" s="31" t="str">
        <f t="shared" si="16"/>
        <v/>
      </c>
      <c r="G263" s="28" t="str">
        <f>IF($B263=$B264,"",MAX($G$8:G262)+1)</f>
        <v/>
      </c>
      <c r="H263" s="61"/>
      <c r="I263" s="65" t="str">
        <f t="shared" si="19"/>
        <v/>
      </c>
      <c r="J263" s="30"/>
      <c r="K263" s="29"/>
      <c r="L263" s="31" t="str">
        <f t="shared" si="17"/>
        <v/>
      </c>
    </row>
    <row r="264" spans="1:12" x14ac:dyDescent="0.2">
      <c r="A264" s="63" t="str">
        <f t="shared" si="18"/>
        <v/>
      </c>
      <c r="B264" s="30"/>
      <c r="C264" s="29"/>
      <c r="D264" s="29"/>
      <c r="E264" s="29" t="str">
        <f t="shared" si="20"/>
        <v/>
      </c>
      <c r="F264" s="31" t="str">
        <f t="shared" si="16"/>
        <v/>
      </c>
      <c r="G264" s="28" t="str">
        <f>IF($B264=$B265,"",MAX($G$8:G263)+1)</f>
        <v/>
      </c>
      <c r="H264" s="61"/>
      <c r="I264" s="65" t="str">
        <f t="shared" si="19"/>
        <v/>
      </c>
      <c r="J264" s="30"/>
      <c r="K264" s="29"/>
      <c r="L264" s="31" t="str">
        <f t="shared" si="17"/>
        <v/>
      </c>
    </row>
    <row r="265" spans="1:12" x14ac:dyDescent="0.2">
      <c r="A265" s="63" t="str">
        <f t="shared" si="18"/>
        <v/>
      </c>
      <c r="B265" s="30"/>
      <c r="C265" s="29"/>
      <c r="D265" s="29"/>
      <c r="E265" s="29" t="str">
        <f t="shared" si="20"/>
        <v/>
      </c>
      <c r="F265" s="31" t="str">
        <f t="shared" ref="F265:F280" si="21">IF(E265="","",SUM(E265*($B$2*24)))</f>
        <v/>
      </c>
      <c r="G265" s="28" t="str">
        <f>IF($B265=$B266,"",MAX($G$8:G264)+1)</f>
        <v/>
      </c>
      <c r="H265" s="61"/>
      <c r="I265" s="65" t="str">
        <f t="shared" si="19"/>
        <v/>
      </c>
      <c r="J265" s="30"/>
      <c r="K265" s="29"/>
      <c r="L265" s="31" t="str">
        <f t="shared" ref="L265:L280" si="22">IF(K265="","",SUM(K265*($B$2*24)))</f>
        <v/>
      </c>
    </row>
    <row r="266" spans="1:12" x14ac:dyDescent="0.2">
      <c r="A266" s="63" t="str">
        <f t="shared" ref="A266:A280" si="23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30"/>
      <c r="C266" s="29"/>
      <c r="D266" s="29"/>
      <c r="E266" s="29" t="str">
        <f t="shared" si="20"/>
        <v/>
      </c>
      <c r="F266" s="31" t="str">
        <f t="shared" si="21"/>
        <v/>
      </c>
      <c r="G266" s="28" t="str">
        <f>IF($B266=$B267,"",MAX($G$8:G265)+1)</f>
        <v/>
      </c>
      <c r="H266" s="61"/>
      <c r="I266" s="65" t="str">
        <f t="shared" ref="I266:I278" si="24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30"/>
      <c r="K266" s="29"/>
      <c r="L266" s="31" t="str">
        <f t="shared" si="22"/>
        <v/>
      </c>
    </row>
    <row r="267" spans="1:12" x14ac:dyDescent="0.2">
      <c r="A267" s="63" t="str">
        <f t="shared" si="23"/>
        <v/>
      </c>
      <c r="B267" s="30"/>
      <c r="C267" s="29"/>
      <c r="D267" s="29"/>
      <c r="E267" s="29" t="str">
        <f t="shared" si="20"/>
        <v/>
      </c>
      <c r="F267" s="31" t="str">
        <f t="shared" si="21"/>
        <v/>
      </c>
      <c r="G267" s="28" t="str">
        <f>IF($B267=$B268,"",MAX($G$8:G266)+1)</f>
        <v/>
      </c>
      <c r="H267" s="61"/>
      <c r="I267" s="65" t="str">
        <f t="shared" si="24"/>
        <v/>
      </c>
      <c r="J267" s="30"/>
      <c r="K267" s="29"/>
      <c r="L267" s="31" t="str">
        <f t="shared" si="22"/>
        <v/>
      </c>
    </row>
    <row r="268" spans="1:12" x14ac:dyDescent="0.2">
      <c r="A268" s="63" t="str">
        <f t="shared" si="23"/>
        <v/>
      </c>
      <c r="B268" s="30"/>
      <c r="C268" s="29"/>
      <c r="D268" s="29"/>
      <c r="E268" s="29" t="str">
        <f t="shared" si="20"/>
        <v/>
      </c>
      <c r="F268" s="31" t="str">
        <f t="shared" si="21"/>
        <v/>
      </c>
      <c r="G268" s="28" t="str">
        <f>IF($B268=$B269,"",MAX($G$8:G267)+1)</f>
        <v/>
      </c>
      <c r="H268" s="61"/>
      <c r="I268" s="65" t="str">
        <f t="shared" si="24"/>
        <v/>
      </c>
      <c r="J268" s="30"/>
      <c r="K268" s="29"/>
      <c r="L268" s="31" t="str">
        <f t="shared" si="22"/>
        <v/>
      </c>
    </row>
    <row r="269" spans="1:12" x14ac:dyDescent="0.2">
      <c r="A269" s="63" t="str">
        <f t="shared" si="23"/>
        <v/>
      </c>
      <c r="B269" s="30"/>
      <c r="C269" s="29"/>
      <c r="D269" s="29"/>
      <c r="E269" s="29" t="str">
        <f t="shared" si="20"/>
        <v/>
      </c>
      <c r="F269" s="31" t="str">
        <f t="shared" si="21"/>
        <v/>
      </c>
      <c r="G269" s="28" t="str">
        <f>IF($B269=$B270,"",MAX($G$8:G268)+1)</f>
        <v/>
      </c>
      <c r="H269" s="61"/>
      <c r="I269" s="65" t="str">
        <f t="shared" si="24"/>
        <v/>
      </c>
      <c r="J269" s="30"/>
      <c r="K269" s="29"/>
      <c r="L269" s="31" t="str">
        <f t="shared" si="22"/>
        <v/>
      </c>
    </row>
    <row r="270" spans="1:12" x14ac:dyDescent="0.2">
      <c r="A270" s="63" t="str">
        <f t="shared" si="23"/>
        <v/>
      </c>
      <c r="B270" s="30"/>
      <c r="C270" s="29"/>
      <c r="D270" s="29"/>
      <c r="E270" s="29" t="str">
        <f t="shared" si="20"/>
        <v/>
      </c>
      <c r="F270" s="31" t="str">
        <f t="shared" si="21"/>
        <v/>
      </c>
      <c r="G270" s="28" t="str">
        <f>IF($B270=$B271,"",MAX($G$8:G269)+1)</f>
        <v/>
      </c>
      <c r="H270" s="61"/>
      <c r="I270" s="65" t="str">
        <f t="shared" si="24"/>
        <v/>
      </c>
      <c r="J270" s="30"/>
      <c r="K270" s="29"/>
      <c r="L270" s="31" t="str">
        <f t="shared" si="22"/>
        <v/>
      </c>
    </row>
    <row r="271" spans="1:12" x14ac:dyDescent="0.2">
      <c r="A271" s="63" t="str">
        <f t="shared" si="23"/>
        <v/>
      </c>
      <c r="B271" s="30"/>
      <c r="C271" s="29"/>
      <c r="D271" s="29"/>
      <c r="E271" s="29" t="str">
        <f t="shared" si="20"/>
        <v/>
      </c>
      <c r="F271" s="31" t="str">
        <f t="shared" si="21"/>
        <v/>
      </c>
      <c r="G271" s="28" t="str">
        <f>IF($B271=$B272,"",MAX($G$8:G270)+1)</f>
        <v/>
      </c>
      <c r="H271" s="61"/>
      <c r="I271" s="65" t="str">
        <f t="shared" si="24"/>
        <v/>
      </c>
      <c r="J271" s="30"/>
      <c r="K271" s="29"/>
      <c r="L271" s="31" t="str">
        <f t="shared" si="22"/>
        <v/>
      </c>
    </row>
    <row r="272" spans="1:12" x14ac:dyDescent="0.2">
      <c r="A272" s="63" t="str">
        <f t="shared" si="23"/>
        <v/>
      </c>
      <c r="B272" s="30"/>
      <c r="C272" s="29"/>
      <c r="D272" s="29"/>
      <c r="E272" s="29" t="str">
        <f t="shared" si="20"/>
        <v/>
      </c>
      <c r="F272" s="31" t="str">
        <f t="shared" si="21"/>
        <v/>
      </c>
      <c r="G272" s="28" t="str">
        <f>IF($B272=$B273,"",MAX($G$8:G271)+1)</f>
        <v/>
      </c>
      <c r="H272" s="61"/>
      <c r="I272" s="65" t="str">
        <f t="shared" si="24"/>
        <v/>
      </c>
      <c r="J272" s="30"/>
      <c r="K272" s="29"/>
      <c r="L272" s="31" t="str">
        <f t="shared" si="22"/>
        <v/>
      </c>
    </row>
    <row r="273" spans="1:12" x14ac:dyDescent="0.2">
      <c r="A273" s="63" t="str">
        <f t="shared" si="23"/>
        <v/>
      </c>
      <c r="B273" s="30"/>
      <c r="C273" s="29"/>
      <c r="D273" s="29"/>
      <c r="E273" s="29" t="str">
        <f t="shared" si="20"/>
        <v/>
      </c>
      <c r="F273" s="31" t="str">
        <f t="shared" si="21"/>
        <v/>
      </c>
      <c r="G273" s="28" t="str">
        <f>IF($B273=$B274,"",MAX($G$8:G272)+1)</f>
        <v/>
      </c>
      <c r="H273" s="61"/>
      <c r="I273" s="65" t="str">
        <f t="shared" si="24"/>
        <v/>
      </c>
      <c r="J273" s="30"/>
      <c r="K273" s="29"/>
      <c r="L273" s="31" t="str">
        <f t="shared" si="22"/>
        <v/>
      </c>
    </row>
    <row r="274" spans="1:12" x14ac:dyDescent="0.2">
      <c r="A274" s="63" t="str">
        <f t="shared" si="23"/>
        <v/>
      </c>
      <c r="B274" s="30"/>
      <c r="C274" s="29"/>
      <c r="D274" s="29"/>
      <c r="E274" s="29" t="str">
        <f t="shared" si="20"/>
        <v/>
      </c>
      <c r="F274" s="31" t="str">
        <f t="shared" si="21"/>
        <v/>
      </c>
      <c r="G274" s="28" t="str">
        <f>IF($B274=$B275,"",MAX($G$8:G273)+1)</f>
        <v/>
      </c>
      <c r="H274" s="61"/>
      <c r="I274" s="65" t="str">
        <f t="shared" si="24"/>
        <v/>
      </c>
      <c r="J274" s="30"/>
      <c r="K274" s="29"/>
      <c r="L274" s="31" t="str">
        <f t="shared" si="22"/>
        <v/>
      </c>
    </row>
    <row r="275" spans="1:12" x14ac:dyDescent="0.2">
      <c r="A275" s="63" t="str">
        <f t="shared" si="23"/>
        <v/>
      </c>
      <c r="B275" s="30"/>
      <c r="C275" s="29"/>
      <c r="D275" s="29"/>
      <c r="E275" s="29" t="str">
        <f t="shared" si="20"/>
        <v/>
      </c>
      <c r="F275" s="31" t="str">
        <f t="shared" si="21"/>
        <v/>
      </c>
      <c r="G275" s="28" t="str">
        <f>IF($B275=$B276,"",MAX($G$8:G274)+1)</f>
        <v/>
      </c>
      <c r="H275" s="61"/>
      <c r="I275" s="65" t="str">
        <f t="shared" si="24"/>
        <v/>
      </c>
      <c r="J275" s="30"/>
      <c r="K275" s="29"/>
      <c r="L275" s="31" t="str">
        <f t="shared" si="22"/>
        <v/>
      </c>
    </row>
    <row r="276" spans="1:12" x14ac:dyDescent="0.2">
      <c r="A276" s="63" t="str">
        <f t="shared" si="23"/>
        <v/>
      </c>
      <c r="B276" s="30"/>
      <c r="C276" s="29"/>
      <c r="D276" s="29"/>
      <c r="E276" s="29" t="str">
        <f t="shared" si="20"/>
        <v/>
      </c>
      <c r="F276" s="31" t="str">
        <f t="shared" si="21"/>
        <v/>
      </c>
      <c r="G276" s="28" t="str">
        <f>IF($B276=$B277,"",MAX($G$8:G275)+1)</f>
        <v/>
      </c>
      <c r="H276" s="61"/>
      <c r="I276" s="65" t="str">
        <f t="shared" si="24"/>
        <v/>
      </c>
      <c r="J276" s="30"/>
      <c r="K276" s="29"/>
      <c r="L276" s="31" t="str">
        <f t="shared" si="22"/>
        <v/>
      </c>
    </row>
    <row r="277" spans="1:12" x14ac:dyDescent="0.2">
      <c r="A277" s="63" t="str">
        <f t="shared" si="23"/>
        <v/>
      </c>
      <c r="B277" s="30"/>
      <c r="C277" s="29"/>
      <c r="D277" s="29"/>
      <c r="E277" s="29" t="str">
        <f t="shared" si="20"/>
        <v/>
      </c>
      <c r="F277" s="31" t="str">
        <f t="shared" si="21"/>
        <v/>
      </c>
      <c r="G277" s="28" t="str">
        <f>IF($B277=$B278,"",MAX($G$8:G276)+1)</f>
        <v/>
      </c>
      <c r="H277" s="61"/>
      <c r="I277" s="65" t="str">
        <f t="shared" si="24"/>
        <v/>
      </c>
      <c r="J277" s="30"/>
      <c r="K277" s="29"/>
      <c r="L277" s="31" t="str">
        <f t="shared" si="22"/>
        <v/>
      </c>
    </row>
    <row r="278" spans="1:12" x14ac:dyDescent="0.2">
      <c r="A278" s="63" t="str">
        <f t="shared" si="23"/>
        <v/>
      </c>
      <c r="B278" s="30"/>
      <c r="C278" s="29"/>
      <c r="D278" s="29"/>
      <c r="E278" s="29" t="str">
        <f t="shared" si="20"/>
        <v/>
      </c>
      <c r="F278" s="31" t="str">
        <f t="shared" si="21"/>
        <v/>
      </c>
      <c r="G278" s="28" t="str">
        <f>IF($B278=$B279,"",MAX($G$8:G277)+1)</f>
        <v/>
      </c>
      <c r="H278" s="61"/>
      <c r="I278" s="65" t="str">
        <f t="shared" si="24"/>
        <v/>
      </c>
      <c r="J278" s="30"/>
      <c r="K278" s="29"/>
      <c r="L278" s="31" t="str">
        <f t="shared" si="22"/>
        <v/>
      </c>
    </row>
    <row r="279" spans="1:12" x14ac:dyDescent="0.2">
      <c r="A279" s="63" t="str">
        <f t="shared" si="23"/>
        <v/>
      </c>
      <c r="B279" s="30"/>
      <c r="C279" s="29"/>
      <c r="D279" s="29"/>
      <c r="E279" s="29" t="str">
        <f t="shared" si="20"/>
        <v/>
      </c>
      <c r="F279" s="31" t="str">
        <f t="shared" si="21"/>
        <v/>
      </c>
      <c r="G279" s="28" t="str">
        <f>IF($B279=$B280,"",MAX($G$8:G278)+1)</f>
        <v/>
      </c>
      <c r="H279" s="61"/>
      <c r="I279" s="65"/>
      <c r="J279" s="30"/>
      <c r="K279" s="29"/>
      <c r="L279" s="31" t="str">
        <f t="shared" si="22"/>
        <v/>
      </c>
    </row>
    <row r="280" spans="1:12" x14ac:dyDescent="0.2">
      <c r="A280" s="63" t="str">
        <f t="shared" si="23"/>
        <v/>
      </c>
      <c r="B280" s="30"/>
      <c r="C280" s="29"/>
      <c r="D280" s="29"/>
      <c r="E280" s="29" t="str">
        <f t="shared" si="20"/>
        <v/>
      </c>
      <c r="F280" s="31" t="str">
        <f t="shared" si="21"/>
        <v/>
      </c>
      <c r="G280" s="28" t="str">
        <f>IF($B280=$B281,"",MAX($G$8:G279)+1)</f>
        <v/>
      </c>
      <c r="H280" s="61"/>
      <c r="I280" s="65"/>
      <c r="J280" s="30"/>
      <c r="K280" s="29"/>
      <c r="L280" s="31" t="str">
        <f t="shared" si="22"/>
        <v/>
      </c>
    </row>
    <row r="281" spans="1:12" x14ac:dyDescent="0.2">
      <c r="B281" s="9"/>
      <c r="C281" s="4"/>
      <c r="D281" s="5"/>
      <c r="E281" s="6" t="str">
        <f t="shared" si="20"/>
        <v/>
      </c>
      <c r="F281" s="7" t="str">
        <f t="shared" ref="F281:F299" si="25">IF(E281="","",SUM(E281*($K$17*24)))</f>
        <v/>
      </c>
      <c r="G281" s="11"/>
      <c r="I281" s="8"/>
    </row>
    <row r="282" spans="1:12" x14ac:dyDescent="0.2">
      <c r="B282" s="9"/>
      <c r="C282" s="4"/>
      <c r="D282" s="5"/>
      <c r="E282" s="6" t="str">
        <f t="shared" ref="E282:E345" si="26">IF(D282="","",(SUM(D282-C282)))</f>
        <v/>
      </c>
      <c r="F282" s="7" t="str">
        <f t="shared" si="25"/>
        <v/>
      </c>
      <c r="G282" s="11"/>
      <c r="I282" s="8"/>
    </row>
    <row r="283" spans="1:12" x14ac:dyDescent="0.2">
      <c r="B283" s="9"/>
      <c r="C283" s="4"/>
      <c r="D283" s="5"/>
      <c r="E283" s="6" t="str">
        <f t="shared" si="26"/>
        <v/>
      </c>
      <c r="F283" s="7" t="str">
        <f t="shared" si="25"/>
        <v/>
      </c>
      <c r="G283" s="11"/>
      <c r="I283" s="8"/>
    </row>
    <row r="284" spans="1:12" x14ac:dyDescent="0.2">
      <c r="B284" s="9"/>
      <c r="C284" s="4"/>
      <c r="D284" s="5"/>
      <c r="E284" s="6" t="str">
        <f t="shared" si="26"/>
        <v/>
      </c>
      <c r="F284" s="7" t="str">
        <f t="shared" si="25"/>
        <v/>
      </c>
      <c r="G284" s="11"/>
    </row>
    <row r="285" spans="1:12" x14ac:dyDescent="0.2">
      <c r="B285" s="9"/>
      <c r="C285" s="4"/>
      <c r="D285" s="5"/>
      <c r="E285" s="6" t="str">
        <f t="shared" si="26"/>
        <v/>
      </c>
      <c r="F285" s="7" t="str">
        <f t="shared" si="25"/>
        <v/>
      </c>
      <c r="G285" s="11"/>
    </row>
    <row r="286" spans="1:12" x14ac:dyDescent="0.2">
      <c r="B286" s="9"/>
      <c r="C286" s="4"/>
      <c r="D286" s="5"/>
      <c r="E286" s="6" t="str">
        <f t="shared" si="26"/>
        <v/>
      </c>
      <c r="F286" s="7" t="str">
        <f t="shared" si="25"/>
        <v/>
      </c>
      <c r="G286" s="11"/>
    </row>
    <row r="287" spans="1:12" x14ac:dyDescent="0.2">
      <c r="B287" s="9"/>
      <c r="C287" s="4"/>
      <c r="D287" s="5"/>
      <c r="E287" s="6" t="str">
        <f t="shared" si="26"/>
        <v/>
      </c>
      <c r="F287" s="7" t="str">
        <f t="shared" si="25"/>
        <v/>
      </c>
      <c r="G287" s="11"/>
    </row>
    <row r="288" spans="1:12" x14ac:dyDescent="0.2">
      <c r="B288" s="9"/>
      <c r="C288" s="4"/>
      <c r="D288" s="5"/>
      <c r="E288" s="6" t="str">
        <f t="shared" si="26"/>
        <v/>
      </c>
      <c r="F288" s="7" t="str">
        <f t="shared" si="25"/>
        <v/>
      </c>
      <c r="G288" s="11"/>
    </row>
    <row r="289" spans="2:7" x14ac:dyDescent="0.2">
      <c r="B289" s="9"/>
      <c r="C289" s="4"/>
      <c r="D289" s="5"/>
      <c r="E289" s="6" t="str">
        <f t="shared" si="26"/>
        <v/>
      </c>
      <c r="F289" s="7" t="str">
        <f t="shared" si="25"/>
        <v/>
      </c>
      <c r="G289" s="11"/>
    </row>
    <row r="290" spans="2:7" x14ac:dyDescent="0.2">
      <c r="B290" s="9"/>
      <c r="C290" s="4"/>
      <c r="D290" s="5"/>
      <c r="E290" s="6" t="str">
        <f t="shared" si="26"/>
        <v/>
      </c>
      <c r="F290" s="7" t="str">
        <f t="shared" si="25"/>
        <v/>
      </c>
      <c r="G290" s="11"/>
    </row>
    <row r="291" spans="2:7" x14ac:dyDescent="0.2">
      <c r="B291" s="9"/>
      <c r="C291" s="4"/>
      <c r="D291" s="5"/>
      <c r="E291" s="6" t="str">
        <f t="shared" si="26"/>
        <v/>
      </c>
      <c r="F291" s="7" t="str">
        <f t="shared" si="25"/>
        <v/>
      </c>
      <c r="G291" s="11"/>
    </row>
    <row r="292" spans="2:7" x14ac:dyDescent="0.2">
      <c r="B292" s="9"/>
      <c r="C292" s="4"/>
      <c r="D292" s="5"/>
      <c r="E292" s="6" t="str">
        <f t="shared" si="26"/>
        <v/>
      </c>
      <c r="F292" s="7" t="str">
        <f t="shared" si="25"/>
        <v/>
      </c>
      <c r="G292" s="11"/>
    </row>
    <row r="293" spans="2:7" x14ac:dyDescent="0.2">
      <c r="B293" s="9"/>
      <c r="C293" s="4"/>
      <c r="D293" s="5"/>
      <c r="E293" s="6" t="str">
        <f t="shared" si="26"/>
        <v/>
      </c>
      <c r="F293" s="7" t="str">
        <f t="shared" si="25"/>
        <v/>
      </c>
      <c r="G293" s="11"/>
    </row>
    <row r="294" spans="2:7" x14ac:dyDescent="0.2">
      <c r="B294" s="9"/>
      <c r="C294" s="4"/>
      <c r="D294" s="5"/>
      <c r="E294" s="6" t="str">
        <f t="shared" si="26"/>
        <v/>
      </c>
      <c r="F294" s="7" t="str">
        <f t="shared" si="25"/>
        <v/>
      </c>
      <c r="G294" s="11"/>
    </row>
    <row r="295" spans="2:7" x14ac:dyDescent="0.2">
      <c r="B295" s="9"/>
      <c r="C295" s="4"/>
      <c r="D295" s="5"/>
      <c r="E295" s="6" t="str">
        <f t="shared" si="26"/>
        <v/>
      </c>
      <c r="F295" s="7" t="str">
        <f t="shared" si="25"/>
        <v/>
      </c>
      <c r="G295" s="11"/>
    </row>
    <row r="296" spans="2:7" x14ac:dyDescent="0.2">
      <c r="B296" s="9"/>
      <c r="C296" s="4"/>
      <c r="D296" s="5"/>
      <c r="E296" s="6" t="str">
        <f t="shared" si="26"/>
        <v/>
      </c>
      <c r="F296" s="7" t="str">
        <f t="shared" si="25"/>
        <v/>
      </c>
      <c r="G296" s="11"/>
    </row>
    <row r="297" spans="2:7" x14ac:dyDescent="0.2">
      <c r="B297" s="9"/>
      <c r="C297" s="4"/>
      <c r="D297" s="5"/>
      <c r="E297" s="6" t="str">
        <f t="shared" si="26"/>
        <v/>
      </c>
      <c r="F297" s="7" t="str">
        <f t="shared" si="25"/>
        <v/>
      </c>
      <c r="G297" s="11"/>
    </row>
    <row r="298" spans="2:7" x14ac:dyDescent="0.2">
      <c r="B298" s="9"/>
      <c r="C298" s="4"/>
      <c r="D298" s="5"/>
      <c r="E298" s="6" t="str">
        <f t="shared" si="26"/>
        <v/>
      </c>
      <c r="F298" s="7" t="str">
        <f t="shared" si="25"/>
        <v/>
      </c>
      <c r="G298" s="11"/>
    </row>
    <row r="299" spans="2:7" x14ac:dyDescent="0.2">
      <c r="B299" s="9"/>
      <c r="C299" s="4"/>
      <c r="D299" s="5"/>
      <c r="E299" s="6" t="str">
        <f t="shared" si="26"/>
        <v/>
      </c>
      <c r="F299" s="7" t="str">
        <f t="shared" si="25"/>
        <v/>
      </c>
      <c r="G299" s="11"/>
    </row>
    <row r="300" spans="2:7" x14ac:dyDescent="0.2">
      <c r="B300" s="9"/>
      <c r="C300" s="4"/>
      <c r="D300" s="5"/>
      <c r="E300" s="6" t="str">
        <f t="shared" si="26"/>
        <v/>
      </c>
      <c r="F300" s="7" t="str">
        <f t="shared" ref="F300:F363" si="27">IF(E300="","",SUM(E300*($K$17*24)))</f>
        <v/>
      </c>
      <c r="G300" s="11"/>
    </row>
    <row r="301" spans="2:7" x14ac:dyDescent="0.2">
      <c r="B301" s="9"/>
      <c r="C301" s="4"/>
      <c r="D301" s="5"/>
      <c r="E301" s="6" t="str">
        <f t="shared" si="26"/>
        <v/>
      </c>
      <c r="F301" s="7" t="str">
        <f t="shared" si="27"/>
        <v/>
      </c>
      <c r="G301" s="11"/>
    </row>
    <row r="302" spans="2:7" x14ac:dyDescent="0.2">
      <c r="B302" s="9"/>
      <c r="C302" s="4"/>
      <c r="D302" s="5"/>
      <c r="E302" s="6" t="str">
        <f t="shared" si="26"/>
        <v/>
      </c>
      <c r="F302" s="7" t="str">
        <f t="shared" si="27"/>
        <v/>
      </c>
      <c r="G302" s="11"/>
    </row>
    <row r="303" spans="2:7" x14ac:dyDescent="0.2">
      <c r="B303" s="9"/>
      <c r="C303" s="4"/>
      <c r="D303" s="5"/>
      <c r="E303" s="6" t="str">
        <f t="shared" si="26"/>
        <v/>
      </c>
      <c r="F303" s="7" t="str">
        <f t="shared" si="27"/>
        <v/>
      </c>
      <c r="G303" s="11"/>
    </row>
    <row r="304" spans="2:7" x14ac:dyDescent="0.2">
      <c r="B304" s="9"/>
      <c r="C304" s="4"/>
      <c r="D304" s="5"/>
      <c r="E304" s="6" t="str">
        <f t="shared" si="26"/>
        <v/>
      </c>
      <c r="F304" s="7" t="str">
        <f t="shared" si="27"/>
        <v/>
      </c>
      <c r="G304" s="11"/>
    </row>
    <row r="305" spans="2:7" x14ac:dyDescent="0.2">
      <c r="B305" s="9"/>
      <c r="C305" s="4"/>
      <c r="D305" s="5"/>
      <c r="E305" s="6" t="str">
        <f t="shared" si="26"/>
        <v/>
      </c>
      <c r="F305" s="7" t="str">
        <f t="shared" si="27"/>
        <v/>
      </c>
      <c r="G305" s="11"/>
    </row>
    <row r="306" spans="2:7" x14ac:dyDescent="0.2">
      <c r="B306" s="9"/>
      <c r="C306" s="4"/>
      <c r="D306" s="5"/>
      <c r="E306" s="6" t="str">
        <f t="shared" si="26"/>
        <v/>
      </c>
      <c r="F306" s="7" t="str">
        <f t="shared" si="27"/>
        <v/>
      </c>
      <c r="G306" s="11"/>
    </row>
    <row r="307" spans="2:7" x14ac:dyDescent="0.2">
      <c r="B307" s="9"/>
      <c r="C307" s="4"/>
      <c r="D307" s="5"/>
      <c r="E307" s="6" t="str">
        <f t="shared" si="26"/>
        <v/>
      </c>
      <c r="F307" s="7" t="str">
        <f t="shared" si="27"/>
        <v/>
      </c>
      <c r="G307" s="11"/>
    </row>
    <row r="308" spans="2:7" x14ac:dyDescent="0.2">
      <c r="B308" s="9"/>
      <c r="C308" s="4"/>
      <c r="D308" s="5"/>
      <c r="E308" s="6" t="str">
        <f t="shared" si="26"/>
        <v/>
      </c>
      <c r="F308" s="7" t="str">
        <f t="shared" si="27"/>
        <v/>
      </c>
      <c r="G308" s="11"/>
    </row>
    <row r="309" spans="2:7" x14ac:dyDescent="0.2">
      <c r="B309" s="9"/>
      <c r="C309" s="4"/>
      <c r="D309" s="5"/>
      <c r="E309" s="6" t="str">
        <f t="shared" si="26"/>
        <v/>
      </c>
      <c r="F309" s="7" t="str">
        <f t="shared" si="27"/>
        <v/>
      </c>
      <c r="G309" s="11"/>
    </row>
    <row r="310" spans="2:7" x14ac:dyDescent="0.2">
      <c r="B310" s="9"/>
      <c r="C310" s="4"/>
      <c r="D310" s="5"/>
      <c r="E310" s="6" t="str">
        <f t="shared" si="26"/>
        <v/>
      </c>
      <c r="F310" s="7" t="str">
        <f t="shared" si="27"/>
        <v/>
      </c>
      <c r="G310" s="11"/>
    </row>
    <row r="311" spans="2:7" x14ac:dyDescent="0.2">
      <c r="B311" s="9"/>
      <c r="C311" s="4"/>
      <c r="D311" s="5"/>
      <c r="E311" s="6" t="str">
        <f t="shared" si="26"/>
        <v/>
      </c>
      <c r="F311" s="7" t="str">
        <f t="shared" si="27"/>
        <v/>
      </c>
      <c r="G311" s="11"/>
    </row>
    <row r="312" spans="2:7" x14ac:dyDescent="0.2">
      <c r="B312" s="9"/>
      <c r="C312" s="4"/>
      <c r="D312" s="5"/>
      <c r="E312" s="6" t="str">
        <f t="shared" si="26"/>
        <v/>
      </c>
      <c r="F312" s="7" t="str">
        <f t="shared" si="27"/>
        <v/>
      </c>
      <c r="G312" s="11"/>
    </row>
    <row r="313" spans="2:7" x14ac:dyDescent="0.2">
      <c r="B313" s="9"/>
      <c r="C313" s="4"/>
      <c r="D313" s="5"/>
      <c r="E313" s="6" t="str">
        <f t="shared" si="26"/>
        <v/>
      </c>
      <c r="F313" s="7" t="str">
        <f t="shared" si="27"/>
        <v/>
      </c>
      <c r="G313" s="11"/>
    </row>
    <row r="314" spans="2:7" x14ac:dyDescent="0.2">
      <c r="B314" s="9"/>
      <c r="C314" s="4"/>
      <c r="D314" s="5"/>
      <c r="E314" s="6" t="str">
        <f t="shared" si="26"/>
        <v/>
      </c>
      <c r="F314" s="7" t="str">
        <f t="shared" si="27"/>
        <v/>
      </c>
      <c r="G314" s="11"/>
    </row>
    <row r="315" spans="2:7" x14ac:dyDescent="0.2">
      <c r="B315" s="9"/>
      <c r="C315" s="4"/>
      <c r="D315" s="5"/>
      <c r="E315" s="6" t="str">
        <f t="shared" si="26"/>
        <v/>
      </c>
      <c r="F315" s="7" t="str">
        <f t="shared" si="27"/>
        <v/>
      </c>
      <c r="G315" s="11"/>
    </row>
    <row r="316" spans="2:7" x14ac:dyDescent="0.2">
      <c r="B316" s="9"/>
      <c r="C316" s="4"/>
      <c r="D316" s="5"/>
      <c r="E316" s="6" t="str">
        <f t="shared" si="26"/>
        <v/>
      </c>
      <c r="F316" s="7" t="str">
        <f t="shared" si="27"/>
        <v/>
      </c>
      <c r="G316" s="11"/>
    </row>
    <row r="317" spans="2:7" x14ac:dyDescent="0.2">
      <c r="B317" s="9"/>
      <c r="C317" s="4"/>
      <c r="D317" s="5"/>
      <c r="E317" s="6" t="str">
        <f t="shared" si="26"/>
        <v/>
      </c>
      <c r="F317" s="7" t="str">
        <f t="shared" si="27"/>
        <v/>
      </c>
      <c r="G317" s="11"/>
    </row>
    <row r="318" spans="2:7" x14ac:dyDescent="0.2">
      <c r="B318" s="9"/>
      <c r="C318" s="4"/>
      <c r="D318" s="5"/>
      <c r="E318" s="6" t="str">
        <f t="shared" si="26"/>
        <v/>
      </c>
      <c r="F318" s="7" t="str">
        <f t="shared" si="27"/>
        <v/>
      </c>
      <c r="G318" s="11"/>
    </row>
    <row r="319" spans="2:7" x14ac:dyDescent="0.2">
      <c r="B319" s="9"/>
      <c r="C319" s="4"/>
      <c r="D319" s="5"/>
      <c r="E319" s="6" t="str">
        <f t="shared" si="26"/>
        <v/>
      </c>
      <c r="F319" s="7" t="str">
        <f t="shared" si="27"/>
        <v/>
      </c>
      <c r="G319" s="11"/>
    </row>
    <row r="320" spans="2:7" x14ac:dyDescent="0.2">
      <c r="B320" s="9"/>
      <c r="C320" s="4"/>
      <c r="D320" s="5"/>
      <c r="E320" s="6" t="str">
        <f t="shared" si="26"/>
        <v/>
      </c>
      <c r="F320" s="7" t="str">
        <f t="shared" si="27"/>
        <v/>
      </c>
      <c r="G320" s="11"/>
    </row>
    <row r="321" spans="2:7" x14ac:dyDescent="0.2">
      <c r="B321" s="9"/>
      <c r="C321" s="4"/>
      <c r="D321" s="5"/>
      <c r="E321" s="6" t="str">
        <f t="shared" si="26"/>
        <v/>
      </c>
      <c r="F321" s="7" t="str">
        <f t="shared" si="27"/>
        <v/>
      </c>
      <c r="G321" s="11"/>
    </row>
    <row r="322" spans="2:7" x14ac:dyDescent="0.2">
      <c r="B322" s="9"/>
      <c r="C322" s="4"/>
      <c r="D322" s="5"/>
      <c r="E322" s="6" t="str">
        <f t="shared" si="26"/>
        <v/>
      </c>
      <c r="F322" s="7" t="str">
        <f t="shared" si="27"/>
        <v/>
      </c>
      <c r="G322" s="11"/>
    </row>
    <row r="323" spans="2:7" x14ac:dyDescent="0.2">
      <c r="B323" s="9"/>
      <c r="C323" s="4"/>
      <c r="D323" s="5"/>
      <c r="E323" s="6" t="str">
        <f t="shared" si="26"/>
        <v/>
      </c>
      <c r="F323" s="7" t="str">
        <f t="shared" si="27"/>
        <v/>
      </c>
      <c r="G323" s="11"/>
    </row>
    <row r="324" spans="2:7" x14ac:dyDescent="0.2">
      <c r="B324" s="9"/>
      <c r="C324" s="4"/>
      <c r="D324" s="5"/>
      <c r="E324" s="6" t="str">
        <f t="shared" si="26"/>
        <v/>
      </c>
      <c r="F324" s="7" t="str">
        <f t="shared" si="27"/>
        <v/>
      </c>
      <c r="G324" s="11"/>
    </row>
    <row r="325" spans="2:7" x14ac:dyDescent="0.2">
      <c r="B325" s="9"/>
      <c r="C325" s="4"/>
      <c r="D325" s="5"/>
      <c r="E325" s="6" t="str">
        <f t="shared" si="26"/>
        <v/>
      </c>
      <c r="F325" s="7" t="str">
        <f t="shared" si="27"/>
        <v/>
      </c>
      <c r="G325" s="11"/>
    </row>
    <row r="326" spans="2:7" x14ac:dyDescent="0.2">
      <c r="B326" s="9"/>
      <c r="C326" s="4"/>
      <c r="D326" s="5"/>
      <c r="E326" s="6" t="str">
        <f t="shared" si="26"/>
        <v/>
      </c>
      <c r="F326" s="7" t="str">
        <f t="shared" si="27"/>
        <v/>
      </c>
      <c r="G326" s="11"/>
    </row>
    <row r="327" spans="2:7" x14ac:dyDescent="0.2">
      <c r="B327" s="9"/>
      <c r="C327" s="4"/>
      <c r="D327" s="5"/>
      <c r="E327" s="6" t="str">
        <f t="shared" si="26"/>
        <v/>
      </c>
      <c r="F327" s="7" t="str">
        <f t="shared" si="27"/>
        <v/>
      </c>
      <c r="G327" s="11"/>
    </row>
    <row r="328" spans="2:7" x14ac:dyDescent="0.2">
      <c r="B328" s="9"/>
      <c r="C328" s="4"/>
      <c r="D328" s="5"/>
      <c r="E328" s="6" t="str">
        <f t="shared" si="26"/>
        <v/>
      </c>
      <c r="F328" s="7" t="str">
        <f t="shared" si="27"/>
        <v/>
      </c>
      <c r="G328" s="11"/>
    </row>
    <row r="329" spans="2:7" x14ac:dyDescent="0.2">
      <c r="B329" s="9"/>
      <c r="C329" s="4"/>
      <c r="D329" s="5"/>
      <c r="E329" s="6" t="str">
        <f t="shared" si="26"/>
        <v/>
      </c>
      <c r="F329" s="7" t="str">
        <f t="shared" si="27"/>
        <v/>
      </c>
      <c r="G329" s="11"/>
    </row>
    <row r="330" spans="2:7" x14ac:dyDescent="0.2">
      <c r="B330" s="9"/>
      <c r="C330" s="4"/>
      <c r="D330" s="5"/>
      <c r="E330" s="6" t="str">
        <f t="shared" si="26"/>
        <v/>
      </c>
      <c r="F330" s="7" t="str">
        <f t="shared" si="27"/>
        <v/>
      </c>
      <c r="G330" s="11"/>
    </row>
    <row r="331" spans="2:7" x14ac:dyDescent="0.2">
      <c r="B331" s="9"/>
      <c r="C331" s="4"/>
      <c r="D331" s="5"/>
      <c r="E331" s="6" t="str">
        <f t="shared" si="26"/>
        <v/>
      </c>
      <c r="F331" s="7" t="str">
        <f t="shared" si="27"/>
        <v/>
      </c>
      <c r="G331" s="11"/>
    </row>
    <row r="332" spans="2:7" x14ac:dyDescent="0.2">
      <c r="B332" s="9"/>
      <c r="C332" s="4"/>
      <c r="D332" s="5"/>
      <c r="E332" s="6" t="str">
        <f t="shared" si="26"/>
        <v/>
      </c>
      <c r="F332" s="7" t="str">
        <f t="shared" si="27"/>
        <v/>
      </c>
      <c r="G332" s="11"/>
    </row>
    <row r="333" spans="2:7" x14ac:dyDescent="0.2">
      <c r="B333" s="9"/>
      <c r="C333" s="4"/>
      <c r="D333" s="5"/>
      <c r="E333" s="6" t="str">
        <f t="shared" si="26"/>
        <v/>
      </c>
      <c r="F333" s="7" t="str">
        <f t="shared" si="27"/>
        <v/>
      </c>
      <c r="G333" s="11"/>
    </row>
    <row r="334" spans="2:7" x14ac:dyDescent="0.2">
      <c r="B334" s="9"/>
      <c r="C334" s="4"/>
      <c r="D334" s="5"/>
      <c r="E334" s="6" t="str">
        <f t="shared" si="26"/>
        <v/>
      </c>
      <c r="F334" s="7" t="str">
        <f t="shared" si="27"/>
        <v/>
      </c>
      <c r="G334" s="11"/>
    </row>
    <row r="335" spans="2:7" x14ac:dyDescent="0.2">
      <c r="B335" s="9"/>
      <c r="C335" s="4"/>
      <c r="D335" s="5"/>
      <c r="E335" s="6" t="str">
        <f t="shared" si="26"/>
        <v/>
      </c>
      <c r="F335" s="7" t="str">
        <f t="shared" si="27"/>
        <v/>
      </c>
      <c r="G335" s="11"/>
    </row>
    <row r="336" spans="2:7" x14ac:dyDescent="0.2">
      <c r="B336" s="9"/>
      <c r="C336" s="4"/>
      <c r="D336" s="5"/>
      <c r="E336" s="6" t="str">
        <f t="shared" si="26"/>
        <v/>
      </c>
      <c r="F336" s="7" t="str">
        <f t="shared" si="27"/>
        <v/>
      </c>
      <c r="G336" s="11"/>
    </row>
    <row r="337" spans="2:7" x14ac:dyDescent="0.2">
      <c r="B337" s="9"/>
      <c r="C337" s="4"/>
      <c r="D337" s="5"/>
      <c r="E337" s="6" t="str">
        <f t="shared" si="26"/>
        <v/>
      </c>
      <c r="F337" s="7" t="str">
        <f t="shared" si="27"/>
        <v/>
      </c>
      <c r="G337" s="11"/>
    </row>
    <row r="338" spans="2:7" x14ac:dyDescent="0.2">
      <c r="B338" s="9"/>
      <c r="C338" s="4"/>
      <c r="D338" s="5"/>
      <c r="E338" s="6" t="str">
        <f t="shared" si="26"/>
        <v/>
      </c>
      <c r="F338" s="7" t="str">
        <f t="shared" si="27"/>
        <v/>
      </c>
      <c r="G338" s="11"/>
    </row>
    <row r="339" spans="2:7" x14ac:dyDescent="0.2">
      <c r="B339" s="9"/>
      <c r="C339" s="4"/>
      <c r="D339" s="5"/>
      <c r="E339" s="6" t="str">
        <f t="shared" si="26"/>
        <v/>
      </c>
      <c r="F339" s="7" t="str">
        <f t="shared" si="27"/>
        <v/>
      </c>
      <c r="G339" s="11"/>
    </row>
    <row r="340" spans="2:7" x14ac:dyDescent="0.2">
      <c r="B340" s="9"/>
      <c r="C340" s="4"/>
      <c r="D340" s="5"/>
      <c r="E340" s="6" t="str">
        <f t="shared" si="26"/>
        <v/>
      </c>
      <c r="F340" s="7" t="str">
        <f t="shared" si="27"/>
        <v/>
      </c>
      <c r="G340" s="11"/>
    </row>
    <row r="341" spans="2:7" x14ac:dyDescent="0.2">
      <c r="B341" s="9"/>
      <c r="C341" s="4"/>
      <c r="D341" s="5"/>
      <c r="E341" s="6" t="str">
        <f t="shared" si="26"/>
        <v/>
      </c>
      <c r="F341" s="7" t="str">
        <f t="shared" si="27"/>
        <v/>
      </c>
      <c r="G341" s="11"/>
    </row>
    <row r="342" spans="2:7" x14ac:dyDescent="0.2">
      <c r="B342" s="9"/>
      <c r="C342" s="4"/>
      <c r="D342" s="5"/>
      <c r="E342" s="6" t="str">
        <f t="shared" si="26"/>
        <v/>
      </c>
      <c r="F342" s="7" t="str">
        <f t="shared" si="27"/>
        <v/>
      </c>
      <c r="G342" s="11"/>
    </row>
    <row r="343" spans="2:7" x14ac:dyDescent="0.2">
      <c r="B343" s="9"/>
      <c r="C343" s="4"/>
      <c r="D343" s="5"/>
      <c r="E343" s="6" t="str">
        <f t="shared" si="26"/>
        <v/>
      </c>
      <c r="F343" s="7" t="str">
        <f t="shared" si="27"/>
        <v/>
      </c>
      <c r="G343" s="11"/>
    </row>
    <row r="344" spans="2:7" x14ac:dyDescent="0.2">
      <c r="B344" s="9"/>
      <c r="C344" s="4"/>
      <c r="D344" s="5"/>
      <c r="E344" s="6" t="str">
        <f t="shared" si="26"/>
        <v/>
      </c>
      <c r="F344" s="7" t="str">
        <f t="shared" si="27"/>
        <v/>
      </c>
      <c r="G344" s="11"/>
    </row>
    <row r="345" spans="2:7" x14ac:dyDescent="0.2">
      <c r="B345" s="9"/>
      <c r="C345" s="4"/>
      <c r="D345" s="5"/>
      <c r="E345" s="6" t="str">
        <f t="shared" si="26"/>
        <v/>
      </c>
      <c r="F345" s="7" t="str">
        <f t="shared" si="27"/>
        <v/>
      </c>
      <c r="G345" s="11"/>
    </row>
    <row r="346" spans="2:7" x14ac:dyDescent="0.2">
      <c r="B346" s="9"/>
      <c r="C346" s="4"/>
      <c r="D346" s="5"/>
      <c r="E346" s="6" t="str">
        <f t="shared" ref="E346:E380" si="28">IF(D346="","",(SUM(D346-C346)))</f>
        <v/>
      </c>
      <c r="F346" s="7" t="str">
        <f t="shared" si="27"/>
        <v/>
      </c>
      <c r="G346" s="11"/>
    </row>
    <row r="347" spans="2:7" x14ac:dyDescent="0.2">
      <c r="B347" s="9"/>
      <c r="C347" s="4"/>
      <c r="D347" s="5"/>
      <c r="E347" s="6" t="str">
        <f t="shared" si="28"/>
        <v/>
      </c>
      <c r="F347" s="7" t="str">
        <f t="shared" si="27"/>
        <v/>
      </c>
      <c r="G347" s="11"/>
    </row>
    <row r="348" spans="2:7" x14ac:dyDescent="0.2">
      <c r="B348" s="9"/>
      <c r="C348" s="4"/>
      <c r="D348" s="5"/>
      <c r="E348" s="6" t="str">
        <f t="shared" si="28"/>
        <v/>
      </c>
      <c r="F348" s="7" t="str">
        <f t="shared" si="27"/>
        <v/>
      </c>
      <c r="G348" s="11"/>
    </row>
    <row r="349" spans="2:7" x14ac:dyDescent="0.2">
      <c r="B349" s="9"/>
      <c r="C349" s="4"/>
      <c r="D349" s="5"/>
      <c r="E349" s="6" t="str">
        <f t="shared" si="28"/>
        <v/>
      </c>
      <c r="F349" s="7" t="str">
        <f t="shared" si="27"/>
        <v/>
      </c>
      <c r="G349" s="11"/>
    </row>
    <row r="350" spans="2:7" x14ac:dyDescent="0.2">
      <c r="B350" s="9"/>
      <c r="C350" s="4"/>
      <c r="D350" s="5"/>
      <c r="E350" s="6" t="str">
        <f t="shared" si="28"/>
        <v/>
      </c>
      <c r="F350" s="7" t="str">
        <f t="shared" si="27"/>
        <v/>
      </c>
      <c r="G350" s="11"/>
    </row>
    <row r="351" spans="2:7" x14ac:dyDescent="0.2">
      <c r="B351" s="9"/>
      <c r="C351" s="4"/>
      <c r="D351" s="5"/>
      <c r="E351" s="6" t="str">
        <f t="shared" si="28"/>
        <v/>
      </c>
      <c r="F351" s="7" t="str">
        <f t="shared" si="27"/>
        <v/>
      </c>
      <c r="G351" s="11"/>
    </row>
    <row r="352" spans="2:7" x14ac:dyDescent="0.2">
      <c r="B352" s="9"/>
      <c r="C352" s="4"/>
      <c r="D352" s="5"/>
      <c r="E352" s="6" t="str">
        <f t="shared" si="28"/>
        <v/>
      </c>
      <c r="F352" s="7" t="str">
        <f t="shared" si="27"/>
        <v/>
      </c>
      <c r="G352" s="11"/>
    </row>
    <row r="353" spans="2:7" x14ac:dyDescent="0.2">
      <c r="B353" s="9"/>
      <c r="C353" s="4"/>
      <c r="D353" s="5"/>
      <c r="E353" s="6" t="str">
        <f t="shared" si="28"/>
        <v/>
      </c>
      <c r="F353" s="7" t="str">
        <f t="shared" si="27"/>
        <v/>
      </c>
      <c r="G353" s="11"/>
    </row>
    <row r="354" spans="2:7" x14ac:dyDescent="0.2">
      <c r="B354" s="9"/>
      <c r="C354" s="4"/>
      <c r="D354" s="5"/>
      <c r="E354" s="6" t="str">
        <f t="shared" si="28"/>
        <v/>
      </c>
      <c r="F354" s="7" t="str">
        <f t="shared" si="27"/>
        <v/>
      </c>
      <c r="G354" s="11"/>
    </row>
    <row r="355" spans="2:7" x14ac:dyDescent="0.2">
      <c r="B355" s="9"/>
      <c r="C355" s="4"/>
      <c r="D355" s="5"/>
      <c r="E355" s="6" t="str">
        <f t="shared" si="28"/>
        <v/>
      </c>
      <c r="F355" s="7" t="str">
        <f t="shared" si="27"/>
        <v/>
      </c>
      <c r="G355" s="11"/>
    </row>
    <row r="356" spans="2:7" x14ac:dyDescent="0.2">
      <c r="B356" s="9"/>
      <c r="C356" s="4"/>
      <c r="D356" s="5"/>
      <c r="E356" s="6" t="str">
        <f t="shared" si="28"/>
        <v/>
      </c>
      <c r="F356" s="7" t="str">
        <f t="shared" si="27"/>
        <v/>
      </c>
      <c r="G356" s="11"/>
    </row>
    <row r="357" spans="2:7" x14ac:dyDescent="0.2">
      <c r="B357" s="9"/>
      <c r="C357" s="4"/>
      <c r="D357" s="5"/>
      <c r="E357" s="6" t="str">
        <f t="shared" si="28"/>
        <v/>
      </c>
      <c r="F357" s="7" t="str">
        <f t="shared" si="27"/>
        <v/>
      </c>
      <c r="G357" s="11"/>
    </row>
    <row r="358" spans="2:7" x14ac:dyDescent="0.2">
      <c r="B358" s="9"/>
      <c r="C358" s="4"/>
      <c r="D358" s="5"/>
      <c r="E358" s="6" t="str">
        <f t="shared" si="28"/>
        <v/>
      </c>
      <c r="F358" s="7" t="str">
        <f t="shared" si="27"/>
        <v/>
      </c>
      <c r="G358" s="11"/>
    </row>
    <row r="359" spans="2:7" x14ac:dyDescent="0.2">
      <c r="B359" s="9"/>
      <c r="C359" s="4"/>
      <c r="D359" s="5"/>
      <c r="E359" s="6" t="str">
        <f t="shared" si="28"/>
        <v/>
      </c>
      <c r="F359" s="7" t="str">
        <f t="shared" si="27"/>
        <v/>
      </c>
      <c r="G359" s="11"/>
    </row>
    <row r="360" spans="2:7" x14ac:dyDescent="0.2">
      <c r="B360" s="9"/>
      <c r="C360" s="4"/>
      <c r="D360" s="5"/>
      <c r="E360" s="6" t="str">
        <f t="shared" si="28"/>
        <v/>
      </c>
      <c r="F360" s="7" t="str">
        <f t="shared" si="27"/>
        <v/>
      </c>
      <c r="G360" s="11"/>
    </row>
    <row r="361" spans="2:7" x14ac:dyDescent="0.2">
      <c r="B361" s="9"/>
      <c r="C361" s="4"/>
      <c r="D361" s="5"/>
      <c r="E361" s="6" t="str">
        <f t="shared" si="28"/>
        <v/>
      </c>
      <c r="F361" s="7" t="str">
        <f t="shared" si="27"/>
        <v/>
      </c>
      <c r="G361" s="11"/>
    </row>
    <row r="362" spans="2:7" x14ac:dyDescent="0.2">
      <c r="B362" s="9"/>
      <c r="C362" s="4"/>
      <c r="D362" s="5"/>
      <c r="E362" s="6" t="str">
        <f t="shared" si="28"/>
        <v/>
      </c>
      <c r="F362" s="7" t="str">
        <f t="shared" si="27"/>
        <v/>
      </c>
      <c r="G362" s="11"/>
    </row>
    <row r="363" spans="2:7" x14ac:dyDescent="0.2">
      <c r="B363" s="9"/>
      <c r="C363" s="4"/>
      <c r="D363" s="5"/>
      <c r="E363" s="6" t="str">
        <f t="shared" si="28"/>
        <v/>
      </c>
      <c r="F363" s="7" t="str">
        <f t="shared" si="27"/>
        <v/>
      </c>
      <c r="G363" s="11"/>
    </row>
    <row r="364" spans="2:7" x14ac:dyDescent="0.2">
      <c r="B364" s="9"/>
      <c r="C364" s="4"/>
      <c r="D364" s="5"/>
      <c r="E364" s="6" t="str">
        <f t="shared" si="28"/>
        <v/>
      </c>
      <c r="F364" s="7" t="str">
        <f t="shared" ref="F364:F380" si="29">IF(E364="","",SUM(E364*($K$17*24)))</f>
        <v/>
      </c>
      <c r="G364" s="11"/>
    </row>
    <row r="365" spans="2:7" x14ac:dyDescent="0.2">
      <c r="B365" s="9"/>
      <c r="C365" s="4"/>
      <c r="D365" s="5"/>
      <c r="E365" s="6" t="str">
        <f t="shared" si="28"/>
        <v/>
      </c>
      <c r="F365" s="7" t="str">
        <f t="shared" si="29"/>
        <v/>
      </c>
      <c r="G365" s="11"/>
    </row>
    <row r="366" spans="2:7" x14ac:dyDescent="0.2">
      <c r="B366" s="9"/>
      <c r="C366" s="4"/>
      <c r="D366" s="5"/>
      <c r="E366" s="6" t="str">
        <f t="shared" si="28"/>
        <v/>
      </c>
      <c r="F366" s="7" t="str">
        <f t="shared" si="29"/>
        <v/>
      </c>
      <c r="G366" s="11"/>
    </row>
    <row r="367" spans="2:7" x14ac:dyDescent="0.2">
      <c r="B367" s="9"/>
      <c r="C367" s="4"/>
      <c r="D367" s="5"/>
      <c r="E367" s="6" t="str">
        <f t="shared" si="28"/>
        <v/>
      </c>
      <c r="F367" s="7" t="str">
        <f t="shared" si="29"/>
        <v/>
      </c>
      <c r="G367" s="11"/>
    </row>
    <row r="368" spans="2:7" x14ac:dyDescent="0.2">
      <c r="B368" s="9"/>
      <c r="C368" s="4"/>
      <c r="D368" s="5"/>
      <c r="E368" s="6" t="str">
        <f t="shared" si="28"/>
        <v/>
      </c>
      <c r="F368" s="7" t="str">
        <f t="shared" si="29"/>
        <v/>
      </c>
      <c r="G368" s="11"/>
    </row>
    <row r="369" spans="2:7" x14ac:dyDescent="0.2">
      <c r="B369" s="9"/>
      <c r="C369" s="4"/>
      <c r="D369" s="5"/>
      <c r="E369" s="6" t="str">
        <f t="shared" si="28"/>
        <v/>
      </c>
      <c r="F369" s="7" t="str">
        <f t="shared" si="29"/>
        <v/>
      </c>
      <c r="G369" s="11"/>
    </row>
    <row r="370" spans="2:7" x14ac:dyDescent="0.2">
      <c r="B370" s="9"/>
      <c r="C370" s="4"/>
      <c r="D370" s="5"/>
      <c r="E370" s="6" t="str">
        <f t="shared" si="28"/>
        <v/>
      </c>
      <c r="F370" s="7" t="str">
        <f t="shared" si="29"/>
        <v/>
      </c>
      <c r="G370" s="11"/>
    </row>
    <row r="371" spans="2:7" x14ac:dyDescent="0.2">
      <c r="B371" s="9"/>
      <c r="C371" s="4"/>
      <c r="D371" s="5"/>
      <c r="E371" s="6" t="str">
        <f t="shared" si="28"/>
        <v/>
      </c>
      <c r="F371" s="7" t="str">
        <f t="shared" si="29"/>
        <v/>
      </c>
      <c r="G371" s="11"/>
    </row>
    <row r="372" spans="2:7" x14ac:dyDescent="0.2">
      <c r="B372" s="9"/>
      <c r="C372" s="4"/>
      <c r="D372" s="5"/>
      <c r="E372" s="6" t="str">
        <f t="shared" si="28"/>
        <v/>
      </c>
      <c r="F372" s="7" t="str">
        <f t="shared" si="29"/>
        <v/>
      </c>
      <c r="G372" s="11"/>
    </row>
    <row r="373" spans="2:7" x14ac:dyDescent="0.2">
      <c r="B373" s="9"/>
      <c r="C373" s="4"/>
      <c r="D373" s="5"/>
      <c r="E373" s="6" t="str">
        <f t="shared" si="28"/>
        <v/>
      </c>
      <c r="F373" s="7" t="str">
        <f t="shared" si="29"/>
        <v/>
      </c>
      <c r="G373" s="11"/>
    </row>
    <row r="374" spans="2:7" x14ac:dyDescent="0.2">
      <c r="B374" s="9"/>
      <c r="C374" s="4"/>
      <c r="D374" s="5"/>
      <c r="E374" s="6" t="str">
        <f t="shared" si="28"/>
        <v/>
      </c>
      <c r="F374" s="7" t="str">
        <f t="shared" si="29"/>
        <v/>
      </c>
      <c r="G374" s="11"/>
    </row>
    <row r="375" spans="2:7" x14ac:dyDescent="0.2">
      <c r="B375" s="9"/>
      <c r="C375" s="4"/>
      <c r="D375" s="5"/>
      <c r="E375" s="6" t="str">
        <f t="shared" si="28"/>
        <v/>
      </c>
      <c r="F375" s="7" t="str">
        <f t="shared" si="29"/>
        <v/>
      </c>
      <c r="G375" s="11"/>
    </row>
    <row r="376" spans="2:7" x14ac:dyDescent="0.2">
      <c r="B376" s="9"/>
      <c r="C376" s="4"/>
      <c r="D376" s="5"/>
      <c r="E376" s="6" t="str">
        <f t="shared" si="28"/>
        <v/>
      </c>
      <c r="F376" s="7" t="str">
        <f t="shared" si="29"/>
        <v/>
      </c>
      <c r="G376" s="11"/>
    </row>
    <row r="377" spans="2:7" x14ac:dyDescent="0.2">
      <c r="B377" s="9"/>
      <c r="C377" s="4"/>
      <c r="D377" s="5"/>
      <c r="E377" s="6" t="str">
        <f t="shared" si="28"/>
        <v/>
      </c>
      <c r="F377" s="7" t="str">
        <f t="shared" si="29"/>
        <v/>
      </c>
      <c r="G377" s="11"/>
    </row>
    <row r="378" spans="2:7" x14ac:dyDescent="0.2">
      <c r="B378" s="9"/>
      <c r="C378" s="4"/>
      <c r="D378" s="5"/>
      <c r="E378" s="6" t="str">
        <f t="shared" si="28"/>
        <v/>
      </c>
      <c r="F378" s="7" t="str">
        <f t="shared" si="29"/>
        <v/>
      </c>
      <c r="G378" s="11"/>
    </row>
    <row r="379" spans="2:7" x14ac:dyDescent="0.2">
      <c r="B379" s="9"/>
      <c r="C379" s="4"/>
      <c r="D379" s="5"/>
      <c r="E379" s="6" t="str">
        <f t="shared" si="28"/>
        <v/>
      </c>
      <c r="F379" s="7" t="str">
        <f t="shared" si="29"/>
        <v/>
      </c>
      <c r="G379" s="11"/>
    </row>
    <row r="380" spans="2:7" x14ac:dyDescent="0.2">
      <c r="B380" s="9"/>
      <c r="C380" s="4"/>
      <c r="D380" s="5"/>
      <c r="E380" s="6" t="str">
        <f t="shared" si="28"/>
        <v/>
      </c>
      <c r="F380" s="7" t="str">
        <f t="shared" si="29"/>
        <v/>
      </c>
      <c r="G380" s="11"/>
    </row>
    <row r="381" spans="2:7" x14ac:dyDescent="0.2">
      <c r="B381" s="9"/>
      <c r="C381" s="4"/>
      <c r="D381" s="5"/>
      <c r="E381" s="6"/>
      <c r="F381" s="7"/>
    </row>
    <row r="382" spans="2:7" x14ac:dyDescent="0.2">
      <c r="B382" s="9"/>
      <c r="C382" s="4"/>
      <c r="D382" s="5"/>
      <c r="E382" s="6"/>
      <c r="F382" s="7"/>
    </row>
    <row r="383" spans="2:7" x14ac:dyDescent="0.2">
      <c r="B383" s="9"/>
      <c r="C383" s="4"/>
      <c r="D383" s="5"/>
      <c r="E383" s="6"/>
      <c r="F383" s="7"/>
    </row>
    <row r="384" spans="2:7" x14ac:dyDescent="0.2">
      <c r="B384" s="9"/>
      <c r="C384" s="4"/>
      <c r="D384" s="5"/>
      <c r="E384" s="6"/>
      <c r="F384" s="7"/>
    </row>
    <row r="385" spans="2:6" x14ac:dyDescent="0.2">
      <c r="B385" s="9"/>
      <c r="C385" s="4"/>
      <c r="D385" s="5"/>
      <c r="E385" s="6"/>
      <c r="F385" s="7"/>
    </row>
    <row r="386" spans="2:6" x14ac:dyDescent="0.2">
      <c r="B386" s="9"/>
      <c r="C386" s="4"/>
      <c r="D386" s="5"/>
      <c r="E386" s="6"/>
      <c r="F386" s="7"/>
    </row>
    <row r="387" spans="2:6" x14ac:dyDescent="0.2">
      <c r="B387" s="9"/>
      <c r="C387" s="4"/>
      <c r="D387" s="5"/>
      <c r="E387" s="6"/>
      <c r="F387" s="7"/>
    </row>
    <row r="388" spans="2:6" x14ac:dyDescent="0.2">
      <c r="B388" s="9"/>
      <c r="C388" s="4"/>
      <c r="D388" s="5"/>
      <c r="E388" s="6"/>
      <c r="F388" s="7"/>
    </row>
    <row r="389" spans="2:6" x14ac:dyDescent="0.2">
      <c r="B389" s="9"/>
      <c r="C389" s="4"/>
      <c r="D389" s="5"/>
      <c r="E389" s="6"/>
      <c r="F389" s="7"/>
    </row>
    <row r="390" spans="2:6" x14ac:dyDescent="0.2">
      <c r="B390" s="9"/>
      <c r="C390" s="4"/>
      <c r="D390" s="5"/>
      <c r="E390" s="6"/>
      <c r="F390" s="7"/>
    </row>
    <row r="391" spans="2:6" x14ac:dyDescent="0.2">
      <c r="B391" s="9"/>
      <c r="C391" s="4"/>
      <c r="D391" s="5"/>
      <c r="E391" s="6"/>
      <c r="F391" s="7"/>
    </row>
    <row r="392" spans="2:6" x14ac:dyDescent="0.2">
      <c r="B392" s="9"/>
      <c r="C392" s="4"/>
      <c r="D392" s="5"/>
      <c r="E392" s="6"/>
      <c r="F392" s="7"/>
    </row>
    <row r="393" spans="2:6" x14ac:dyDescent="0.2">
      <c r="B393" s="9"/>
      <c r="C393" s="4"/>
      <c r="D393" s="5"/>
      <c r="E393" s="6"/>
      <c r="F393" s="7"/>
    </row>
    <row r="394" spans="2:6" x14ac:dyDescent="0.2">
      <c r="B394" s="9"/>
      <c r="C394" s="4"/>
      <c r="D394" s="5"/>
      <c r="E394" s="6"/>
      <c r="F394" s="7"/>
    </row>
    <row r="395" spans="2:6" x14ac:dyDescent="0.2">
      <c r="B395" s="9"/>
      <c r="C395" s="4"/>
      <c r="D395" s="5"/>
      <c r="E395" s="6"/>
      <c r="F395" s="7"/>
    </row>
    <row r="396" spans="2:6" x14ac:dyDescent="0.2">
      <c r="B396" s="9"/>
      <c r="C396" s="4"/>
      <c r="D396" s="5"/>
      <c r="E396" s="6"/>
      <c r="F396" s="7"/>
    </row>
    <row r="397" spans="2:6" x14ac:dyDescent="0.2">
      <c r="B397" s="9"/>
      <c r="C397" s="4"/>
      <c r="D397" s="5"/>
      <c r="E397" s="6"/>
      <c r="F397" s="7"/>
    </row>
    <row r="398" spans="2:6" x14ac:dyDescent="0.2">
      <c r="B398" s="9"/>
      <c r="C398" s="4"/>
      <c r="D398" s="5"/>
      <c r="E398" s="6"/>
      <c r="F398" s="7"/>
    </row>
    <row r="399" spans="2:6" x14ac:dyDescent="0.2">
      <c r="B399" s="9"/>
      <c r="C399" s="4"/>
      <c r="D399" s="5"/>
      <c r="E399" s="6"/>
      <c r="F399" s="7"/>
    </row>
    <row r="400" spans="2:6" x14ac:dyDescent="0.2">
      <c r="B400" s="9"/>
      <c r="C400" s="4"/>
      <c r="D400" s="5"/>
      <c r="E400" s="6"/>
      <c r="F400" s="7"/>
    </row>
    <row r="401" spans="2:6" x14ac:dyDescent="0.2">
      <c r="B401" s="9"/>
      <c r="C401" s="4"/>
      <c r="D401" s="5"/>
      <c r="E401" s="6"/>
      <c r="F401" s="7"/>
    </row>
    <row r="402" spans="2:6" x14ac:dyDescent="0.2">
      <c r="B402" s="9"/>
      <c r="C402" s="4"/>
      <c r="D402" s="5"/>
      <c r="E402" s="6"/>
      <c r="F402" s="7"/>
    </row>
    <row r="403" spans="2:6" x14ac:dyDescent="0.2">
      <c r="B403" s="9"/>
      <c r="C403" s="4"/>
      <c r="D403" s="5"/>
      <c r="E403" s="6"/>
      <c r="F403" s="7"/>
    </row>
    <row r="404" spans="2:6" x14ac:dyDescent="0.2">
      <c r="B404" s="9"/>
      <c r="C404" s="4"/>
      <c r="D404" s="5"/>
      <c r="E404" s="6"/>
      <c r="F404" s="7"/>
    </row>
    <row r="405" spans="2:6" x14ac:dyDescent="0.2">
      <c r="B405" s="9"/>
      <c r="C405" s="4"/>
      <c r="D405" s="5"/>
      <c r="E405" s="6"/>
      <c r="F405" s="7"/>
    </row>
    <row r="406" spans="2:6" x14ac:dyDescent="0.2">
      <c r="B406" s="9"/>
      <c r="C406" s="4"/>
      <c r="D406" s="5"/>
      <c r="E406" s="6"/>
      <c r="F406" s="7"/>
    </row>
    <row r="407" spans="2:6" x14ac:dyDescent="0.2">
      <c r="B407" s="9"/>
      <c r="C407" s="4"/>
      <c r="D407" s="5"/>
      <c r="E407" s="6"/>
      <c r="F407" s="7"/>
    </row>
    <row r="408" spans="2:6" x14ac:dyDescent="0.2">
      <c r="B408" s="9"/>
      <c r="C408" s="4"/>
      <c r="D408" s="5"/>
      <c r="E408" s="6"/>
      <c r="F408" s="7"/>
    </row>
    <row r="409" spans="2:6" x14ac:dyDescent="0.2">
      <c r="B409" s="9"/>
      <c r="C409" s="4"/>
      <c r="D409" s="5"/>
      <c r="E409" s="6"/>
      <c r="F409" s="7"/>
    </row>
    <row r="410" spans="2:6" x14ac:dyDescent="0.2">
      <c r="B410" s="9"/>
      <c r="C410" s="4"/>
      <c r="D410" s="5"/>
      <c r="E410" s="6"/>
      <c r="F410" s="7"/>
    </row>
    <row r="411" spans="2:6" x14ac:dyDescent="0.2">
      <c r="B411" s="9"/>
      <c r="C411" s="4"/>
      <c r="D411" s="5"/>
      <c r="E411" s="6"/>
      <c r="F411" s="7"/>
    </row>
    <row r="412" spans="2:6" x14ac:dyDescent="0.2">
      <c r="B412" s="9"/>
      <c r="C412" s="4"/>
      <c r="D412" s="5"/>
      <c r="E412" s="6"/>
      <c r="F412" s="7"/>
    </row>
    <row r="413" spans="2:6" x14ac:dyDescent="0.2">
      <c r="B413" s="9"/>
      <c r="C413" s="4"/>
      <c r="D413" s="5"/>
      <c r="E413" s="6"/>
      <c r="F413" s="7"/>
    </row>
    <row r="414" spans="2:6" x14ac:dyDescent="0.2">
      <c r="B414" s="9"/>
      <c r="C414" s="4"/>
      <c r="D414" s="5"/>
      <c r="E414" s="6"/>
      <c r="F414" s="7"/>
    </row>
    <row r="415" spans="2:6" x14ac:dyDescent="0.2">
      <c r="B415" s="9"/>
      <c r="C415" s="4"/>
      <c r="D415" s="5"/>
      <c r="E415" s="6"/>
      <c r="F415" s="7"/>
    </row>
    <row r="416" spans="2:6" x14ac:dyDescent="0.2">
      <c r="B416" s="9"/>
      <c r="C416" s="4"/>
      <c r="D416" s="5"/>
      <c r="E416" s="6"/>
      <c r="F416" s="7"/>
    </row>
    <row r="417" spans="2:6" x14ac:dyDescent="0.2">
      <c r="B417" s="9"/>
      <c r="C417" s="4"/>
      <c r="D417" s="5"/>
      <c r="E417" s="6"/>
      <c r="F417" s="7"/>
    </row>
    <row r="418" spans="2:6" x14ac:dyDescent="0.2">
      <c r="B418" s="9"/>
      <c r="C418" s="4"/>
      <c r="D418" s="5"/>
      <c r="E418" s="6"/>
      <c r="F418" s="7"/>
    </row>
    <row r="419" spans="2:6" x14ac:dyDescent="0.2">
      <c r="B419" s="9"/>
      <c r="C419" s="4"/>
      <c r="D419" s="5"/>
      <c r="E419" s="6"/>
      <c r="F419" s="7"/>
    </row>
    <row r="420" spans="2:6" x14ac:dyDescent="0.2">
      <c r="B420" s="9"/>
      <c r="C420" s="4"/>
      <c r="D420" s="5"/>
      <c r="E420" s="6"/>
      <c r="F420" s="7"/>
    </row>
    <row r="421" spans="2:6" x14ac:dyDescent="0.2">
      <c r="B421" s="9"/>
      <c r="C421" s="4"/>
      <c r="D421" s="5"/>
      <c r="E421" s="6"/>
      <c r="F421" s="7"/>
    </row>
    <row r="422" spans="2:6" x14ac:dyDescent="0.2">
      <c r="B422" s="9"/>
      <c r="C422" s="4"/>
      <c r="D422" s="5"/>
      <c r="E422" s="6"/>
      <c r="F422" s="7"/>
    </row>
    <row r="423" spans="2:6" x14ac:dyDescent="0.2">
      <c r="B423" s="9"/>
      <c r="C423" s="4"/>
      <c r="D423" s="5"/>
      <c r="E423" s="6"/>
      <c r="F423" s="7"/>
    </row>
    <row r="424" spans="2:6" x14ac:dyDescent="0.2">
      <c r="B424" s="9"/>
      <c r="C424" s="4"/>
      <c r="D424" s="5"/>
      <c r="E424" s="6"/>
      <c r="F424" s="7"/>
    </row>
    <row r="425" spans="2:6" x14ac:dyDescent="0.2">
      <c r="B425" s="9"/>
      <c r="C425" s="4"/>
      <c r="D425" s="5"/>
      <c r="E425" s="6"/>
      <c r="F425" s="7"/>
    </row>
    <row r="426" spans="2:6" x14ac:dyDescent="0.2">
      <c r="B426" s="9"/>
      <c r="C426" s="4"/>
      <c r="D426" s="5"/>
      <c r="E426" s="6"/>
      <c r="F426" s="7"/>
    </row>
    <row r="427" spans="2:6" x14ac:dyDescent="0.2">
      <c r="B427" s="9"/>
      <c r="C427" s="4"/>
      <c r="D427" s="5"/>
      <c r="E427" s="6"/>
      <c r="F427" s="7"/>
    </row>
    <row r="428" spans="2:6" x14ac:dyDescent="0.2">
      <c r="B428" s="9"/>
      <c r="C428" s="4"/>
      <c r="D428" s="5"/>
      <c r="E428" s="6"/>
      <c r="F428" s="7"/>
    </row>
    <row r="429" spans="2:6" x14ac:dyDescent="0.2">
      <c r="B429" s="9"/>
      <c r="C429" s="4"/>
      <c r="D429" s="5"/>
      <c r="E429" s="6"/>
      <c r="F429" s="7"/>
    </row>
    <row r="430" spans="2:6" x14ac:dyDescent="0.2">
      <c r="B430" s="9"/>
      <c r="C430" s="4"/>
      <c r="D430" s="5"/>
      <c r="E430" s="6"/>
      <c r="F430" s="7"/>
    </row>
    <row r="431" spans="2:6" x14ac:dyDescent="0.2">
      <c r="B431" s="9"/>
      <c r="C431" s="4"/>
      <c r="D431" s="5"/>
      <c r="E431" s="6"/>
      <c r="F431" s="7"/>
    </row>
    <row r="432" spans="2:6" x14ac:dyDescent="0.2">
      <c r="B432" s="9"/>
      <c r="C432" s="4"/>
      <c r="D432" s="5"/>
      <c r="E432" s="6"/>
      <c r="F432" s="7"/>
    </row>
    <row r="433" spans="2:6" x14ac:dyDescent="0.2">
      <c r="B433" s="9"/>
      <c r="C433" s="4"/>
      <c r="D433" s="5"/>
      <c r="E433" s="6"/>
      <c r="F433" s="7"/>
    </row>
    <row r="434" spans="2:6" x14ac:dyDescent="0.2">
      <c r="B434" s="9"/>
      <c r="C434" s="4"/>
      <c r="D434" s="5"/>
      <c r="E434" s="6"/>
      <c r="F434" s="7"/>
    </row>
    <row r="435" spans="2:6" x14ac:dyDescent="0.2">
      <c r="B435" s="9"/>
      <c r="C435" s="4"/>
      <c r="D435" s="5"/>
      <c r="E435" s="6"/>
      <c r="F435" s="7"/>
    </row>
    <row r="436" spans="2:6" x14ac:dyDescent="0.2">
      <c r="B436" s="9"/>
      <c r="C436" s="4"/>
      <c r="D436" s="5"/>
      <c r="E436" s="6"/>
      <c r="F436" s="7"/>
    </row>
    <row r="437" spans="2:6" x14ac:dyDescent="0.2">
      <c r="B437" s="9"/>
      <c r="C437" s="4"/>
      <c r="D437" s="5"/>
      <c r="E437" s="6"/>
      <c r="F437" s="7"/>
    </row>
    <row r="438" spans="2:6" x14ac:dyDescent="0.2">
      <c r="B438" s="9"/>
      <c r="C438" s="4"/>
      <c r="D438" s="5"/>
      <c r="E438" s="6"/>
      <c r="F438" s="7"/>
    </row>
    <row r="439" spans="2:6" x14ac:dyDescent="0.2">
      <c r="B439" s="9"/>
      <c r="C439" s="4"/>
      <c r="D439" s="5"/>
      <c r="E439" s="6"/>
      <c r="F439" s="7"/>
    </row>
    <row r="440" spans="2:6" x14ac:dyDescent="0.2">
      <c r="B440" s="9"/>
      <c r="C440" s="4"/>
      <c r="D440" s="5"/>
      <c r="E440" s="6"/>
      <c r="F440" s="7"/>
    </row>
    <row r="441" spans="2:6" x14ac:dyDescent="0.2">
      <c r="B441" s="9"/>
      <c r="C441" s="4"/>
      <c r="D441" s="5"/>
      <c r="E441" s="6"/>
      <c r="F441" s="7"/>
    </row>
    <row r="442" spans="2:6" x14ac:dyDescent="0.2">
      <c r="B442" s="9"/>
      <c r="C442" s="4"/>
      <c r="D442" s="5"/>
      <c r="E442" s="6"/>
      <c r="F442" s="7"/>
    </row>
    <row r="443" spans="2:6" x14ac:dyDescent="0.2">
      <c r="B443" s="9"/>
      <c r="C443" s="4"/>
      <c r="D443" s="5"/>
      <c r="E443" s="6"/>
      <c r="F443" s="7"/>
    </row>
    <row r="444" spans="2:6" x14ac:dyDescent="0.2">
      <c r="B444" s="9"/>
      <c r="C444" s="4"/>
      <c r="D444" s="5"/>
      <c r="E444" s="6"/>
      <c r="F444" s="7"/>
    </row>
    <row r="445" spans="2:6" x14ac:dyDescent="0.2">
      <c r="B445" s="9"/>
      <c r="C445" s="4"/>
      <c r="D445" s="5"/>
      <c r="E445" s="6"/>
      <c r="F445" s="7"/>
    </row>
    <row r="446" spans="2:6" x14ac:dyDescent="0.2">
      <c r="B446" s="9"/>
      <c r="C446" s="4"/>
      <c r="D446" s="5"/>
      <c r="E446" s="6"/>
      <c r="F446" s="7"/>
    </row>
    <row r="447" spans="2:6" x14ac:dyDescent="0.2">
      <c r="B447" s="9"/>
      <c r="C447" s="4"/>
      <c r="D447" s="5"/>
      <c r="E447" s="6"/>
      <c r="F447" s="7"/>
    </row>
    <row r="448" spans="2:6" x14ac:dyDescent="0.2">
      <c r="B448" s="9"/>
      <c r="C448" s="4"/>
      <c r="D448" s="5"/>
      <c r="E448" s="6"/>
      <c r="F448" s="7"/>
    </row>
    <row r="449" spans="2:6" x14ac:dyDescent="0.2">
      <c r="B449" s="9"/>
      <c r="C449" s="4"/>
      <c r="D449" s="5"/>
      <c r="E449" s="6"/>
      <c r="F449" s="7"/>
    </row>
    <row r="450" spans="2:6" x14ac:dyDescent="0.2">
      <c r="B450" s="9"/>
      <c r="C450" s="4"/>
      <c r="D450" s="5"/>
      <c r="E450" s="6"/>
      <c r="F450" s="7"/>
    </row>
    <row r="451" spans="2:6" x14ac:dyDescent="0.2">
      <c r="B451" s="9"/>
      <c r="C451" s="4"/>
      <c r="D451" s="5"/>
      <c r="E451" s="6"/>
      <c r="F451" s="7"/>
    </row>
    <row r="452" spans="2:6" x14ac:dyDescent="0.2">
      <c r="B452" s="9"/>
      <c r="C452" s="4"/>
      <c r="D452" s="5"/>
      <c r="E452" s="6"/>
      <c r="F452" s="7"/>
    </row>
    <row r="453" spans="2:6" x14ac:dyDescent="0.2">
      <c r="B453" s="9"/>
      <c r="C453" s="4"/>
      <c r="D453" s="5"/>
      <c r="E453" s="6"/>
      <c r="F453" s="7"/>
    </row>
    <row r="454" spans="2:6" x14ac:dyDescent="0.2">
      <c r="B454" s="9"/>
      <c r="C454" s="4"/>
      <c r="D454" s="5"/>
      <c r="E454" s="6"/>
      <c r="F454" s="7"/>
    </row>
    <row r="455" spans="2:6" x14ac:dyDescent="0.2">
      <c r="B455" s="9"/>
      <c r="C455" s="4"/>
      <c r="D455" s="5"/>
      <c r="E455" s="6"/>
      <c r="F455" s="7"/>
    </row>
    <row r="456" spans="2:6" x14ac:dyDescent="0.2">
      <c r="B456" s="9"/>
      <c r="C456" s="4"/>
      <c r="D456" s="5"/>
      <c r="E456" s="6"/>
      <c r="F456" s="7"/>
    </row>
    <row r="457" spans="2:6" x14ac:dyDescent="0.2">
      <c r="B457" s="9"/>
      <c r="C457" s="4"/>
      <c r="D457" s="5"/>
      <c r="E457" s="6"/>
      <c r="F457" s="7"/>
    </row>
    <row r="458" spans="2:6" x14ac:dyDescent="0.2">
      <c r="B458" s="9"/>
      <c r="C458" s="4"/>
      <c r="D458" s="5"/>
      <c r="E458" s="6"/>
      <c r="F458" s="7"/>
    </row>
    <row r="459" spans="2:6" x14ac:dyDescent="0.2">
      <c r="B459" s="9"/>
      <c r="C459" s="4"/>
      <c r="D459" s="5"/>
      <c r="E459" s="6"/>
      <c r="F459" s="7"/>
    </row>
    <row r="460" spans="2:6" x14ac:dyDescent="0.2">
      <c r="B460" s="9"/>
      <c r="C460" s="4"/>
      <c r="D460" s="5"/>
      <c r="E460" s="6"/>
      <c r="F460" s="7"/>
    </row>
    <row r="461" spans="2:6" x14ac:dyDescent="0.2">
      <c r="B461" s="9"/>
      <c r="C461" s="4"/>
      <c r="D461" s="5"/>
      <c r="E461" s="6"/>
      <c r="F461" s="7"/>
    </row>
    <row r="462" spans="2:6" x14ac:dyDescent="0.2">
      <c r="B462" s="9"/>
      <c r="C462" s="4"/>
      <c r="D462" s="5"/>
      <c r="E462" s="6"/>
      <c r="F462" s="7"/>
    </row>
    <row r="463" spans="2:6" x14ac:dyDescent="0.2">
      <c r="B463" s="9"/>
      <c r="C463" s="4"/>
      <c r="D463" s="5"/>
      <c r="E463" s="6"/>
      <c r="F463" s="7"/>
    </row>
    <row r="464" spans="2:6" x14ac:dyDescent="0.2">
      <c r="B464" s="9"/>
      <c r="C464" s="4"/>
      <c r="D464" s="5"/>
      <c r="E464" s="6"/>
      <c r="F464" s="7"/>
    </row>
    <row r="465" spans="2:6" x14ac:dyDescent="0.2">
      <c r="B465" s="9"/>
      <c r="C465" s="4"/>
      <c r="D465" s="5"/>
      <c r="E465" s="6"/>
      <c r="F465" s="7"/>
    </row>
    <row r="466" spans="2:6" x14ac:dyDescent="0.2">
      <c r="B466" s="9"/>
      <c r="C466" s="4"/>
      <c r="D466" s="5"/>
      <c r="E466" s="6"/>
      <c r="F466" s="7"/>
    </row>
    <row r="467" spans="2:6" x14ac:dyDescent="0.2">
      <c r="B467" s="9"/>
      <c r="C467" s="4"/>
      <c r="D467" s="5"/>
      <c r="E467" s="6"/>
      <c r="F467" s="7"/>
    </row>
    <row r="468" spans="2:6" x14ac:dyDescent="0.2">
      <c r="B468" s="9"/>
      <c r="C468" s="4"/>
      <c r="D468" s="5"/>
      <c r="E468" s="6"/>
      <c r="F468" s="7"/>
    </row>
    <row r="469" spans="2:6" x14ac:dyDescent="0.2">
      <c r="B469" s="9"/>
      <c r="C469" s="4"/>
      <c r="D469" s="5"/>
      <c r="E469" s="6"/>
      <c r="F469" s="7"/>
    </row>
    <row r="470" spans="2:6" x14ac:dyDescent="0.2">
      <c r="B470" s="9"/>
      <c r="C470" s="4"/>
      <c r="D470" s="5"/>
      <c r="E470" s="6"/>
      <c r="F470" s="7"/>
    </row>
    <row r="471" spans="2:6" x14ac:dyDescent="0.2">
      <c r="B471" s="9"/>
      <c r="C471" s="4"/>
      <c r="D471" s="5"/>
      <c r="E471" s="6"/>
      <c r="F471" s="7"/>
    </row>
    <row r="472" spans="2:6" x14ac:dyDescent="0.2">
      <c r="B472" s="9"/>
      <c r="C472" s="4"/>
      <c r="D472" s="5"/>
      <c r="E472" s="6"/>
      <c r="F472" s="7"/>
    </row>
    <row r="473" spans="2:6" x14ac:dyDescent="0.2">
      <c r="B473" s="9"/>
      <c r="C473" s="4"/>
      <c r="D473" s="5"/>
      <c r="E473" s="6"/>
      <c r="F473" s="7"/>
    </row>
    <row r="474" spans="2:6" x14ac:dyDescent="0.2">
      <c r="B474" s="9"/>
      <c r="C474" s="4"/>
      <c r="D474" s="5"/>
      <c r="E474" s="6"/>
      <c r="F474" s="7"/>
    </row>
    <row r="475" spans="2:6" x14ac:dyDescent="0.2">
      <c r="B475" s="9"/>
      <c r="C475" s="4"/>
      <c r="D475" s="5"/>
      <c r="E475" s="6"/>
      <c r="F475" s="7"/>
    </row>
    <row r="476" spans="2:6" x14ac:dyDescent="0.2">
      <c r="B476" s="9"/>
      <c r="C476" s="4"/>
      <c r="D476" s="5"/>
      <c r="E476" s="6"/>
      <c r="F476" s="7"/>
    </row>
    <row r="477" spans="2:6" x14ac:dyDescent="0.2">
      <c r="B477" s="9"/>
      <c r="C477" s="4"/>
      <c r="D477" s="5"/>
      <c r="E477" s="6"/>
      <c r="F477" s="7"/>
    </row>
    <row r="478" spans="2:6" x14ac:dyDescent="0.2">
      <c r="B478" s="9"/>
      <c r="C478" s="4"/>
      <c r="D478" s="5"/>
      <c r="E478" s="6"/>
      <c r="F478" s="7"/>
    </row>
    <row r="479" spans="2:6" x14ac:dyDescent="0.2">
      <c r="B479" s="9"/>
      <c r="C479" s="4"/>
      <c r="D479" s="5"/>
      <c r="E479" s="6"/>
      <c r="F479" s="7"/>
    </row>
    <row r="480" spans="2:6" x14ac:dyDescent="0.2">
      <c r="B480" s="9"/>
      <c r="C480" s="4"/>
      <c r="D480" s="5"/>
      <c r="E480" s="6"/>
      <c r="F480" s="7"/>
    </row>
    <row r="481" spans="2:6" x14ac:dyDescent="0.2">
      <c r="B481" s="9"/>
      <c r="C481" s="4"/>
      <c r="D481" s="5"/>
      <c r="E481" s="6"/>
      <c r="F481" s="7"/>
    </row>
    <row r="482" spans="2:6" x14ac:dyDescent="0.2">
      <c r="B482" s="9"/>
      <c r="C482" s="4"/>
      <c r="D482" s="5"/>
      <c r="E482" s="6"/>
      <c r="F482" s="7"/>
    </row>
    <row r="483" spans="2:6" x14ac:dyDescent="0.2">
      <c r="B483" s="9"/>
      <c r="C483" s="4"/>
      <c r="D483" s="5"/>
      <c r="E483" s="6"/>
      <c r="F483" s="7"/>
    </row>
    <row r="484" spans="2:6" x14ac:dyDescent="0.2">
      <c r="B484" s="9"/>
      <c r="C484" s="4"/>
      <c r="D484" s="5"/>
      <c r="E484" s="6"/>
      <c r="F484" s="7"/>
    </row>
    <row r="485" spans="2:6" x14ac:dyDescent="0.2">
      <c r="B485" s="9"/>
      <c r="C485" s="4"/>
      <c r="D485" s="5"/>
      <c r="E485" s="6"/>
      <c r="F485" s="7"/>
    </row>
    <row r="486" spans="2:6" x14ac:dyDescent="0.2">
      <c r="B486" s="9"/>
      <c r="C486" s="4"/>
      <c r="D486" s="5"/>
      <c r="E486" s="6"/>
      <c r="F486" s="7"/>
    </row>
    <row r="487" spans="2:6" x14ac:dyDescent="0.2">
      <c r="B487" s="9"/>
      <c r="C487" s="4"/>
      <c r="D487" s="5"/>
      <c r="E487" s="6"/>
      <c r="F487" s="7"/>
    </row>
    <row r="488" spans="2:6" x14ac:dyDescent="0.2">
      <c r="B488" s="9"/>
      <c r="C488" s="4"/>
      <c r="D488" s="5"/>
      <c r="E488" s="6"/>
      <c r="F488" s="7"/>
    </row>
    <row r="489" spans="2:6" x14ac:dyDescent="0.2">
      <c r="B489" s="9"/>
      <c r="C489" s="4"/>
      <c r="D489" s="5"/>
      <c r="E489" s="6"/>
      <c r="F489" s="7"/>
    </row>
    <row r="490" spans="2:6" x14ac:dyDescent="0.2">
      <c r="B490" s="9"/>
      <c r="C490" s="4"/>
      <c r="D490" s="5"/>
      <c r="E490" s="6"/>
      <c r="F490" s="7"/>
    </row>
    <row r="491" spans="2:6" x14ac:dyDescent="0.2">
      <c r="B491" s="9"/>
      <c r="C491" s="4"/>
      <c r="D491" s="5"/>
      <c r="E491" s="6"/>
      <c r="F491" s="7"/>
    </row>
    <row r="492" spans="2:6" x14ac:dyDescent="0.2">
      <c r="B492" s="9"/>
      <c r="C492" s="4"/>
      <c r="D492" s="5"/>
      <c r="E492" s="6"/>
      <c r="F492" s="7"/>
    </row>
    <row r="493" spans="2:6" x14ac:dyDescent="0.2">
      <c r="B493" s="9"/>
      <c r="C493" s="4"/>
      <c r="D493" s="5"/>
      <c r="E493" s="6"/>
      <c r="F493" s="7"/>
    </row>
    <row r="494" spans="2:6" x14ac:dyDescent="0.2">
      <c r="B494" s="9"/>
      <c r="C494" s="4"/>
      <c r="D494" s="5"/>
      <c r="E494" s="6"/>
      <c r="F494" s="7"/>
    </row>
    <row r="495" spans="2:6" x14ac:dyDescent="0.2">
      <c r="B495" s="9"/>
      <c r="C495" s="4"/>
      <c r="D495" s="5"/>
      <c r="E495" s="6"/>
      <c r="F495" s="7"/>
    </row>
    <row r="496" spans="2:6" x14ac:dyDescent="0.2">
      <c r="B496" s="9"/>
      <c r="C496" s="4"/>
      <c r="D496" s="5"/>
      <c r="E496" s="6"/>
      <c r="F496" s="7"/>
    </row>
    <row r="497" spans="2:6" x14ac:dyDescent="0.2">
      <c r="B497" s="9"/>
      <c r="C497" s="4"/>
      <c r="D497" s="5"/>
      <c r="E497" s="6"/>
      <c r="F497" s="7"/>
    </row>
    <row r="498" spans="2:6" x14ac:dyDescent="0.2">
      <c r="B498" s="9"/>
      <c r="C498" s="4"/>
      <c r="D498" s="5"/>
      <c r="E498" s="6"/>
      <c r="F498" s="7"/>
    </row>
    <row r="499" spans="2:6" x14ac:dyDescent="0.2">
      <c r="B499" s="9"/>
      <c r="C499" s="4"/>
      <c r="D499" s="5"/>
      <c r="E499" s="6"/>
      <c r="F499" s="7"/>
    </row>
    <row r="500" spans="2:6" x14ac:dyDescent="0.2">
      <c r="B500" s="9"/>
      <c r="C500" s="4"/>
      <c r="D500" s="5"/>
      <c r="E500" s="6"/>
      <c r="F500" s="7"/>
    </row>
    <row r="501" spans="2:6" x14ac:dyDescent="0.2">
      <c r="B501" s="9"/>
      <c r="C501" s="4"/>
      <c r="D501" s="5"/>
      <c r="E501" s="6"/>
      <c r="F501" s="7"/>
    </row>
    <row r="502" spans="2:6" x14ac:dyDescent="0.2">
      <c r="B502" s="9"/>
      <c r="C502" s="4"/>
      <c r="D502" s="5"/>
      <c r="E502" s="6"/>
      <c r="F502" s="7"/>
    </row>
    <row r="503" spans="2:6" x14ac:dyDescent="0.2">
      <c r="B503" s="9"/>
      <c r="C503" s="4"/>
      <c r="D503" s="5"/>
      <c r="E503" s="6"/>
      <c r="F503" s="7"/>
    </row>
    <row r="504" spans="2:6" x14ac:dyDescent="0.2">
      <c r="B504" s="9"/>
      <c r="C504" s="4"/>
      <c r="D504" s="5"/>
      <c r="E504" s="6"/>
      <c r="F504" s="7"/>
    </row>
    <row r="505" spans="2:6" x14ac:dyDescent="0.2">
      <c r="B505" s="9"/>
      <c r="C505" s="4"/>
      <c r="D505" s="5"/>
      <c r="E505" s="6"/>
      <c r="F505" s="7"/>
    </row>
    <row r="506" spans="2:6" x14ac:dyDescent="0.2">
      <c r="B506" s="9"/>
      <c r="C506" s="4"/>
      <c r="D506" s="5"/>
      <c r="E506" s="6"/>
      <c r="F506" s="7"/>
    </row>
    <row r="507" spans="2:6" x14ac:dyDescent="0.2">
      <c r="B507" s="9"/>
      <c r="C507" s="4"/>
      <c r="D507" s="5"/>
      <c r="E507" s="6"/>
      <c r="F507" s="7"/>
    </row>
    <row r="508" spans="2:6" x14ac:dyDescent="0.2">
      <c r="B508" s="9"/>
      <c r="C508" s="4"/>
      <c r="D508" s="5"/>
      <c r="E508" s="6"/>
      <c r="F508" s="7"/>
    </row>
    <row r="509" spans="2:6" x14ac:dyDescent="0.2">
      <c r="B509" s="9"/>
      <c r="C509" s="4"/>
      <c r="D509" s="5"/>
      <c r="E509" s="6"/>
      <c r="F509" s="7"/>
    </row>
    <row r="510" spans="2:6" x14ac:dyDescent="0.2">
      <c r="B510" s="9"/>
      <c r="C510" s="4"/>
      <c r="D510" s="5"/>
      <c r="E510" s="6"/>
      <c r="F510" s="7"/>
    </row>
    <row r="511" spans="2:6" x14ac:dyDescent="0.2">
      <c r="B511" s="9"/>
      <c r="C511" s="4"/>
      <c r="D511" s="5"/>
      <c r="E511" s="6"/>
      <c r="F511" s="7"/>
    </row>
    <row r="512" spans="2:6" x14ac:dyDescent="0.2">
      <c r="B512" s="9"/>
      <c r="C512" s="4"/>
      <c r="D512" s="5"/>
      <c r="E512" s="6"/>
      <c r="F512" s="7"/>
    </row>
    <row r="513" spans="2:6" x14ac:dyDescent="0.2">
      <c r="B513" s="9"/>
      <c r="C513" s="4"/>
      <c r="D513" s="5"/>
      <c r="E513" s="6"/>
      <c r="F513" s="7"/>
    </row>
    <row r="514" spans="2:6" x14ac:dyDescent="0.2">
      <c r="B514" s="9"/>
      <c r="C514" s="4"/>
      <c r="D514" s="5"/>
      <c r="E514" s="6"/>
      <c r="F514" s="7"/>
    </row>
    <row r="515" spans="2:6" x14ac:dyDescent="0.2">
      <c r="B515" s="9"/>
      <c r="C515" s="4"/>
      <c r="D515" s="5"/>
      <c r="E515" s="6"/>
      <c r="F515" s="7"/>
    </row>
    <row r="516" spans="2:6" x14ac:dyDescent="0.2">
      <c r="B516" s="9"/>
      <c r="C516" s="4"/>
      <c r="D516" s="5"/>
      <c r="E516" s="6"/>
      <c r="F516" s="7"/>
    </row>
    <row r="517" spans="2:6" x14ac:dyDescent="0.2">
      <c r="B517" s="9"/>
      <c r="C517" s="4"/>
      <c r="D517" s="5"/>
      <c r="E517" s="6"/>
      <c r="F517" s="7"/>
    </row>
    <row r="518" spans="2:6" x14ac:dyDescent="0.2">
      <c r="B518" s="9"/>
      <c r="C518" s="4"/>
      <c r="D518" s="5"/>
      <c r="E518" s="6"/>
      <c r="F518" s="7"/>
    </row>
    <row r="519" spans="2:6" x14ac:dyDescent="0.2">
      <c r="B519" s="9"/>
      <c r="C519" s="4"/>
      <c r="D519" s="5"/>
      <c r="E519" s="6"/>
      <c r="F519" s="7"/>
    </row>
    <row r="520" spans="2:6" x14ac:dyDescent="0.2">
      <c r="B520" s="9"/>
      <c r="C520" s="4"/>
      <c r="D520" s="5"/>
      <c r="E520" s="6"/>
      <c r="F520" s="7"/>
    </row>
    <row r="521" spans="2:6" x14ac:dyDescent="0.2">
      <c r="B521" s="9"/>
      <c r="C521" s="4"/>
      <c r="D521" s="5"/>
      <c r="E521" s="6"/>
      <c r="F521" s="7"/>
    </row>
    <row r="522" spans="2:6" x14ac:dyDescent="0.2">
      <c r="B522" s="9"/>
      <c r="C522" s="4"/>
      <c r="D522" s="5"/>
      <c r="E522" s="6"/>
      <c r="F522" s="7"/>
    </row>
    <row r="523" spans="2:6" x14ac:dyDescent="0.2">
      <c r="B523" s="9"/>
      <c r="C523" s="4"/>
      <c r="D523" s="5"/>
      <c r="E523" s="6"/>
      <c r="F523" s="7"/>
    </row>
    <row r="524" spans="2:6" x14ac:dyDescent="0.2">
      <c r="B524" s="9"/>
      <c r="C524" s="4"/>
      <c r="D524" s="5"/>
      <c r="E524" s="6"/>
      <c r="F524" s="7"/>
    </row>
    <row r="525" spans="2:6" x14ac:dyDescent="0.2">
      <c r="B525" s="9"/>
      <c r="C525" s="4"/>
      <c r="D525" s="5"/>
      <c r="E525" s="6"/>
      <c r="F525" s="7"/>
    </row>
    <row r="526" spans="2:6" x14ac:dyDescent="0.2">
      <c r="B526" s="9"/>
      <c r="C526" s="4"/>
      <c r="D526" s="5"/>
      <c r="E526" s="6"/>
      <c r="F526" s="7"/>
    </row>
    <row r="527" spans="2:6" x14ac:dyDescent="0.2">
      <c r="B527" s="9"/>
      <c r="C527" s="4"/>
      <c r="D527" s="5"/>
      <c r="E527" s="6"/>
      <c r="F527" s="7"/>
    </row>
    <row r="528" spans="2:6" x14ac:dyDescent="0.2">
      <c r="B528" s="9"/>
      <c r="C528" s="4"/>
      <c r="D528" s="5"/>
      <c r="E528" s="6"/>
      <c r="F528" s="7"/>
    </row>
    <row r="529" spans="2:6" x14ac:dyDescent="0.2">
      <c r="B529" s="9"/>
      <c r="C529" s="4"/>
      <c r="D529" s="5"/>
      <c r="E529" s="6"/>
      <c r="F529" s="7"/>
    </row>
    <row r="530" spans="2:6" x14ac:dyDescent="0.2">
      <c r="B530" s="9"/>
      <c r="C530" s="4"/>
      <c r="D530" s="5"/>
      <c r="E530" s="6"/>
      <c r="F530" s="7"/>
    </row>
    <row r="531" spans="2:6" x14ac:dyDescent="0.2">
      <c r="B531" s="9"/>
      <c r="C531" s="4"/>
      <c r="D531" s="5"/>
      <c r="E531" s="6"/>
      <c r="F531" s="7"/>
    </row>
    <row r="532" spans="2:6" x14ac:dyDescent="0.2">
      <c r="B532" s="9"/>
      <c r="C532" s="4"/>
      <c r="D532" s="5"/>
      <c r="E532" s="6"/>
      <c r="F532" s="7"/>
    </row>
    <row r="533" spans="2:6" x14ac:dyDescent="0.2">
      <c r="B533" s="9"/>
      <c r="C533" s="4"/>
      <c r="D533" s="5"/>
      <c r="E533" s="6"/>
      <c r="F533" s="7"/>
    </row>
    <row r="534" spans="2:6" x14ac:dyDescent="0.2">
      <c r="B534" s="9"/>
      <c r="C534" s="4"/>
      <c r="D534" s="5"/>
      <c r="E534" s="6"/>
      <c r="F534" s="7"/>
    </row>
    <row r="535" spans="2:6" x14ac:dyDescent="0.2">
      <c r="B535" s="9"/>
      <c r="C535" s="4"/>
      <c r="D535" s="5"/>
      <c r="E535" s="6"/>
      <c r="F535" s="7"/>
    </row>
    <row r="536" spans="2:6" x14ac:dyDescent="0.2">
      <c r="B536" s="9"/>
      <c r="C536" s="4"/>
      <c r="D536" s="5"/>
      <c r="E536" s="6"/>
      <c r="F536" s="7"/>
    </row>
    <row r="537" spans="2:6" x14ac:dyDescent="0.2">
      <c r="B537" s="9"/>
      <c r="C537" s="4"/>
      <c r="D537" s="5"/>
      <c r="E537" s="6"/>
      <c r="F537" s="7"/>
    </row>
    <row r="538" spans="2:6" x14ac:dyDescent="0.2">
      <c r="B538" s="9"/>
      <c r="C538" s="4"/>
      <c r="D538" s="5"/>
      <c r="E538" s="6"/>
      <c r="F538" s="7"/>
    </row>
    <row r="539" spans="2:6" x14ac:dyDescent="0.2">
      <c r="B539" s="9"/>
      <c r="C539" s="4"/>
      <c r="D539" s="5"/>
      <c r="E539" s="6"/>
      <c r="F539" s="7"/>
    </row>
    <row r="540" spans="2:6" x14ac:dyDescent="0.2">
      <c r="B540" s="9"/>
      <c r="C540" s="4"/>
      <c r="D540" s="5"/>
      <c r="E540" s="6"/>
      <c r="F540" s="7"/>
    </row>
    <row r="541" spans="2:6" x14ac:dyDescent="0.2">
      <c r="B541" s="9"/>
      <c r="C541" s="4"/>
      <c r="D541" s="5"/>
      <c r="E541" s="6"/>
      <c r="F541" s="7"/>
    </row>
    <row r="542" spans="2:6" x14ac:dyDescent="0.2">
      <c r="B542" s="9"/>
      <c r="C542" s="4"/>
      <c r="D542" s="5"/>
      <c r="E542" s="6"/>
      <c r="F542" s="7"/>
    </row>
    <row r="543" spans="2:6" x14ac:dyDescent="0.2">
      <c r="B543" s="9"/>
      <c r="C543" s="4"/>
      <c r="D543" s="5"/>
      <c r="E543" s="6"/>
      <c r="F543" s="7"/>
    </row>
    <row r="544" spans="2:6" x14ac:dyDescent="0.2">
      <c r="B544" s="9"/>
      <c r="C544" s="4"/>
      <c r="D544" s="5"/>
      <c r="E544" s="6"/>
      <c r="F544" s="7"/>
    </row>
    <row r="545" spans="2:6" x14ac:dyDescent="0.2">
      <c r="B545" s="9"/>
      <c r="C545" s="4"/>
      <c r="D545" s="5"/>
      <c r="E545" s="6"/>
      <c r="F545" s="7"/>
    </row>
    <row r="546" spans="2:6" x14ac:dyDescent="0.2">
      <c r="B546" s="9"/>
      <c r="C546" s="4"/>
      <c r="D546" s="5"/>
      <c r="E546" s="6"/>
      <c r="F546" s="7"/>
    </row>
    <row r="547" spans="2:6" x14ac:dyDescent="0.2">
      <c r="B547" s="9"/>
      <c r="C547" s="4"/>
      <c r="D547" s="5"/>
      <c r="E547" s="6"/>
      <c r="F547" s="7"/>
    </row>
    <row r="548" spans="2:6" x14ac:dyDescent="0.2">
      <c r="B548" s="9"/>
      <c r="C548" s="4"/>
      <c r="D548" s="5"/>
      <c r="E548" s="6"/>
      <c r="F548" s="7"/>
    </row>
    <row r="549" spans="2:6" x14ac:dyDescent="0.2">
      <c r="B549" s="9"/>
      <c r="C549" s="4"/>
      <c r="D549" s="5"/>
      <c r="E549" s="6"/>
      <c r="F549" s="7"/>
    </row>
    <row r="550" spans="2:6" x14ac:dyDescent="0.2">
      <c r="B550" s="9"/>
      <c r="C550" s="4"/>
      <c r="D550" s="5"/>
      <c r="E550" s="6"/>
      <c r="F550" s="7"/>
    </row>
    <row r="551" spans="2:6" x14ac:dyDescent="0.2">
      <c r="B551" s="9"/>
      <c r="C551" s="4"/>
      <c r="D551" s="5"/>
      <c r="E551" s="6"/>
      <c r="F551" s="7"/>
    </row>
    <row r="552" spans="2:6" x14ac:dyDescent="0.2">
      <c r="B552" s="9"/>
      <c r="C552" s="4"/>
      <c r="D552" s="5"/>
      <c r="E552" s="6"/>
      <c r="F552" s="7"/>
    </row>
    <row r="553" spans="2:6" x14ac:dyDescent="0.2">
      <c r="B553" s="9"/>
      <c r="C553" s="4"/>
      <c r="D553" s="5"/>
      <c r="E553" s="6"/>
      <c r="F553" s="7"/>
    </row>
    <row r="554" spans="2:6" x14ac:dyDescent="0.2">
      <c r="B554" s="9"/>
      <c r="C554" s="4"/>
      <c r="D554" s="5"/>
      <c r="E554" s="6"/>
      <c r="F554" s="7"/>
    </row>
    <row r="555" spans="2:6" x14ac:dyDescent="0.2">
      <c r="B555" s="9"/>
      <c r="C555" s="4"/>
      <c r="D555" s="5"/>
      <c r="E555" s="6"/>
      <c r="F555" s="7"/>
    </row>
    <row r="556" spans="2:6" x14ac:dyDescent="0.2">
      <c r="B556" s="9"/>
      <c r="C556" s="4"/>
      <c r="D556" s="5"/>
      <c r="E556" s="6"/>
      <c r="F556" s="7"/>
    </row>
    <row r="557" spans="2:6" x14ac:dyDescent="0.2">
      <c r="B557" s="9"/>
      <c r="C557" s="4"/>
      <c r="D557" s="5"/>
      <c r="E557" s="6"/>
      <c r="F557" s="7"/>
    </row>
    <row r="558" spans="2:6" x14ac:dyDescent="0.2">
      <c r="B558" s="9"/>
      <c r="C558" s="4"/>
      <c r="D558" s="5"/>
      <c r="E558" s="6"/>
      <c r="F558" s="7"/>
    </row>
    <row r="559" spans="2:6" x14ac:dyDescent="0.2">
      <c r="B559" s="9"/>
      <c r="C559" s="4"/>
      <c r="D559" s="5"/>
      <c r="E559" s="6"/>
      <c r="F559" s="7"/>
    </row>
    <row r="560" spans="2:6" x14ac:dyDescent="0.2">
      <c r="B560" s="9"/>
      <c r="C560" s="4"/>
      <c r="D560" s="5"/>
      <c r="E560" s="6"/>
      <c r="F560" s="7"/>
    </row>
    <row r="561" spans="2:6" x14ac:dyDescent="0.2">
      <c r="B561" s="9"/>
      <c r="C561" s="4"/>
      <c r="D561" s="5"/>
      <c r="E561" s="6"/>
      <c r="F561" s="7"/>
    </row>
    <row r="562" spans="2:6" x14ac:dyDescent="0.2">
      <c r="B562" s="9"/>
      <c r="C562" s="4"/>
      <c r="D562" s="5"/>
      <c r="E562" s="6"/>
      <c r="F562" s="7"/>
    </row>
    <row r="563" spans="2:6" x14ac:dyDescent="0.2">
      <c r="B563" s="9"/>
      <c r="C563" s="4"/>
      <c r="D563" s="5"/>
      <c r="E563" s="6"/>
      <c r="F563" s="7"/>
    </row>
    <row r="564" spans="2:6" x14ac:dyDescent="0.2">
      <c r="B564" s="9"/>
      <c r="C564" s="4"/>
      <c r="D564" s="5"/>
      <c r="E564" s="6"/>
      <c r="F564" s="7"/>
    </row>
    <row r="565" spans="2:6" x14ac:dyDescent="0.2">
      <c r="B565" s="9"/>
      <c r="C565" s="4"/>
      <c r="D565" s="5"/>
      <c r="E565" s="6"/>
      <c r="F565" s="7"/>
    </row>
    <row r="566" spans="2:6" x14ac:dyDescent="0.2">
      <c r="B566" s="9"/>
      <c r="C566" s="4"/>
      <c r="D566" s="5"/>
      <c r="E566" s="6"/>
      <c r="F566" s="7"/>
    </row>
    <row r="567" spans="2:6" x14ac:dyDescent="0.2">
      <c r="B567" s="9"/>
      <c r="C567" s="4"/>
      <c r="D567" s="5"/>
      <c r="E567" s="6"/>
      <c r="F567" s="7"/>
    </row>
    <row r="568" spans="2:6" x14ac:dyDescent="0.2">
      <c r="B568" s="9"/>
      <c r="C568" s="4"/>
      <c r="D568" s="5"/>
      <c r="E568" s="6"/>
      <c r="F568" s="7"/>
    </row>
    <row r="569" spans="2:6" x14ac:dyDescent="0.2">
      <c r="B569" s="9"/>
      <c r="C569" s="4"/>
      <c r="D569" s="5"/>
      <c r="E569" s="6"/>
      <c r="F569" s="7"/>
    </row>
    <row r="570" spans="2:6" x14ac:dyDescent="0.2">
      <c r="B570" s="9"/>
      <c r="C570" s="4"/>
      <c r="D570" s="5"/>
      <c r="E570" s="6"/>
      <c r="F570" s="7"/>
    </row>
    <row r="571" spans="2:6" x14ac:dyDescent="0.2">
      <c r="B571" s="9"/>
      <c r="C571" s="4"/>
      <c r="D571" s="5"/>
      <c r="E571" s="6"/>
      <c r="F571" s="7"/>
    </row>
    <row r="572" spans="2:6" x14ac:dyDescent="0.2">
      <c r="B572" s="9"/>
      <c r="C572" s="4"/>
      <c r="D572" s="5"/>
      <c r="E572" s="6"/>
      <c r="F572" s="7"/>
    </row>
    <row r="573" spans="2:6" x14ac:dyDescent="0.2">
      <c r="B573" s="9"/>
      <c r="C573" s="4"/>
      <c r="D573" s="5"/>
      <c r="E573" s="6"/>
      <c r="F573" s="7"/>
    </row>
    <row r="574" spans="2:6" x14ac:dyDescent="0.2">
      <c r="B574" s="9"/>
      <c r="C574" s="4"/>
      <c r="D574" s="5"/>
      <c r="E574" s="6"/>
      <c r="F574" s="7"/>
    </row>
    <row r="575" spans="2:6" x14ac:dyDescent="0.2">
      <c r="B575" s="9"/>
      <c r="C575" s="4"/>
      <c r="D575" s="5"/>
      <c r="E575" s="6"/>
      <c r="F575" s="7"/>
    </row>
    <row r="576" spans="2:6" x14ac:dyDescent="0.2">
      <c r="B576" s="9"/>
      <c r="C576" s="4"/>
      <c r="D576" s="5"/>
      <c r="E576" s="6"/>
      <c r="F576" s="7"/>
    </row>
    <row r="577" spans="2:6" x14ac:dyDescent="0.2">
      <c r="B577" s="9"/>
      <c r="C577" s="4"/>
      <c r="D577" s="5"/>
      <c r="E577" s="6"/>
      <c r="F577" s="7"/>
    </row>
    <row r="578" spans="2:6" x14ac:dyDescent="0.2">
      <c r="B578" s="9"/>
      <c r="C578" s="4"/>
      <c r="D578" s="5"/>
      <c r="E578" s="6"/>
      <c r="F578" s="7"/>
    </row>
    <row r="579" spans="2:6" x14ac:dyDescent="0.2">
      <c r="B579" s="9"/>
      <c r="C579" s="4"/>
      <c r="D579" s="5"/>
      <c r="E579" s="6"/>
      <c r="F579" s="7"/>
    </row>
    <row r="580" spans="2:6" x14ac:dyDescent="0.2">
      <c r="B580" s="9"/>
      <c r="C580" s="4"/>
      <c r="D580" s="5"/>
      <c r="E580" s="6"/>
      <c r="F580" s="7"/>
    </row>
    <row r="581" spans="2:6" x14ac:dyDescent="0.2">
      <c r="B581" s="9"/>
      <c r="C581" s="4"/>
      <c r="D581" s="5"/>
      <c r="E581" s="6"/>
      <c r="F581" s="7"/>
    </row>
    <row r="582" spans="2:6" x14ac:dyDescent="0.2">
      <c r="B582" s="9"/>
      <c r="C582" s="4"/>
      <c r="D582" s="5"/>
      <c r="E582" s="6"/>
      <c r="F582" s="7"/>
    </row>
    <row r="583" spans="2:6" x14ac:dyDescent="0.2">
      <c r="B583" s="9"/>
      <c r="C583" s="4"/>
      <c r="D583" s="5"/>
      <c r="E583" s="6"/>
      <c r="F583" s="7"/>
    </row>
    <row r="584" spans="2:6" x14ac:dyDescent="0.2">
      <c r="B584" s="9"/>
      <c r="C584" s="4"/>
      <c r="D584" s="5"/>
      <c r="E584" s="6"/>
      <c r="F584" s="7"/>
    </row>
    <row r="585" spans="2:6" x14ac:dyDescent="0.2">
      <c r="B585" s="9"/>
      <c r="C585" s="4"/>
      <c r="D585" s="5"/>
      <c r="E585" s="6"/>
      <c r="F585" s="7"/>
    </row>
    <row r="586" spans="2:6" x14ac:dyDescent="0.2">
      <c r="B586" s="9"/>
      <c r="C586" s="4"/>
      <c r="D586" s="5"/>
      <c r="E586" s="6"/>
      <c r="F586" s="7"/>
    </row>
    <row r="587" spans="2:6" x14ac:dyDescent="0.2">
      <c r="B587" s="9"/>
      <c r="C587" s="4"/>
      <c r="D587" s="5"/>
      <c r="E587" s="6"/>
      <c r="F587" s="7"/>
    </row>
    <row r="588" spans="2:6" x14ac:dyDescent="0.2">
      <c r="B588" s="9"/>
      <c r="C588" s="4"/>
      <c r="D588" s="5"/>
      <c r="E588" s="6"/>
      <c r="F588" s="7"/>
    </row>
    <row r="589" spans="2:6" x14ac:dyDescent="0.2">
      <c r="B589" s="9"/>
      <c r="C589" s="4"/>
      <c r="D589" s="5"/>
      <c r="E589" s="6"/>
      <c r="F589" s="7"/>
    </row>
    <row r="590" spans="2:6" x14ac:dyDescent="0.2">
      <c r="B590" s="9"/>
      <c r="C590" s="4"/>
      <c r="D590" s="5"/>
      <c r="E590" s="6"/>
      <c r="F590" s="7"/>
    </row>
    <row r="591" spans="2:6" x14ac:dyDescent="0.2">
      <c r="B591" s="9"/>
      <c r="C591" s="4"/>
      <c r="D591" s="5"/>
      <c r="E591" s="6"/>
      <c r="F591" s="7"/>
    </row>
    <row r="592" spans="2:6" x14ac:dyDescent="0.2">
      <c r="B592" s="9"/>
      <c r="C592" s="4"/>
      <c r="D592" s="5"/>
      <c r="E592" s="6"/>
      <c r="F592" s="7"/>
    </row>
    <row r="593" spans="2:6" x14ac:dyDescent="0.2">
      <c r="B593" s="9"/>
      <c r="C593" s="4"/>
      <c r="D593" s="5"/>
      <c r="E593" s="6"/>
      <c r="F593" s="7"/>
    </row>
    <row r="594" spans="2:6" x14ac:dyDescent="0.2">
      <c r="B594" s="9"/>
      <c r="C594" s="4"/>
      <c r="D594" s="5"/>
      <c r="E594" s="6"/>
      <c r="F594" s="7"/>
    </row>
    <row r="595" spans="2:6" x14ac:dyDescent="0.2">
      <c r="B595" s="9"/>
      <c r="C595" s="4"/>
      <c r="D595" s="5"/>
      <c r="E595" s="6"/>
      <c r="F595" s="7"/>
    </row>
    <row r="596" spans="2:6" x14ac:dyDescent="0.2">
      <c r="B596" s="9"/>
      <c r="C596" s="4"/>
      <c r="D596" s="5"/>
      <c r="E596" s="6"/>
      <c r="F596" s="7"/>
    </row>
    <row r="597" spans="2:6" x14ac:dyDescent="0.2">
      <c r="B597" s="9"/>
      <c r="C597" s="4"/>
      <c r="D597" s="5"/>
      <c r="E597" s="6"/>
      <c r="F597" s="7"/>
    </row>
    <row r="598" spans="2:6" x14ac:dyDescent="0.2">
      <c r="B598" s="9"/>
      <c r="C598" s="4"/>
      <c r="D598" s="5"/>
      <c r="E598" s="6"/>
      <c r="F598" s="7"/>
    </row>
    <row r="599" spans="2:6" x14ac:dyDescent="0.2">
      <c r="B599" s="9"/>
      <c r="C599" s="4"/>
      <c r="D599" s="5"/>
      <c r="E599" s="6"/>
      <c r="F599" s="7"/>
    </row>
    <row r="600" spans="2:6" x14ac:dyDescent="0.2">
      <c r="B600" s="9"/>
      <c r="C600" s="4"/>
      <c r="D600" s="5"/>
      <c r="E600" s="6"/>
      <c r="F600" s="7"/>
    </row>
    <row r="601" spans="2:6" x14ac:dyDescent="0.2">
      <c r="B601" s="9"/>
      <c r="C601" s="4"/>
      <c r="D601" s="5"/>
      <c r="E601" s="6"/>
      <c r="F601" s="7"/>
    </row>
    <row r="602" spans="2:6" x14ac:dyDescent="0.2">
      <c r="B602" s="9"/>
      <c r="C602" s="4"/>
      <c r="D602" s="5"/>
      <c r="E602" s="6"/>
      <c r="F602" s="7"/>
    </row>
    <row r="603" spans="2:6" x14ac:dyDescent="0.2">
      <c r="B603" s="9"/>
      <c r="C603" s="4"/>
      <c r="D603" s="5"/>
      <c r="E603" s="6"/>
      <c r="F603" s="7"/>
    </row>
    <row r="604" spans="2:6" x14ac:dyDescent="0.2">
      <c r="B604" s="9"/>
      <c r="C604" s="4"/>
      <c r="D604" s="5"/>
      <c r="E604" s="6"/>
      <c r="F604" s="7"/>
    </row>
    <row r="605" spans="2:6" x14ac:dyDescent="0.2">
      <c r="B605" s="9"/>
      <c r="C605" s="4"/>
      <c r="D605" s="5"/>
      <c r="E605" s="6"/>
      <c r="F605" s="7"/>
    </row>
    <row r="606" spans="2:6" x14ac:dyDescent="0.2">
      <c r="B606" s="9"/>
      <c r="C606" s="4"/>
      <c r="D606" s="5"/>
      <c r="E606" s="6"/>
      <c r="F606" s="7"/>
    </row>
    <row r="607" spans="2:6" x14ac:dyDescent="0.2">
      <c r="B607" s="9"/>
      <c r="C607" s="4"/>
      <c r="D607" s="5"/>
      <c r="E607" s="6"/>
      <c r="F607" s="7"/>
    </row>
    <row r="608" spans="2:6" x14ac:dyDescent="0.2">
      <c r="B608" s="9"/>
      <c r="C608" s="4"/>
      <c r="D608" s="5"/>
      <c r="E608" s="6"/>
      <c r="F608" s="7"/>
    </row>
    <row r="609" spans="2:6" x14ac:dyDescent="0.2">
      <c r="B609" s="9"/>
      <c r="C609" s="4"/>
      <c r="D609" s="5"/>
      <c r="E609" s="6"/>
      <c r="F609" s="7"/>
    </row>
    <row r="610" spans="2:6" x14ac:dyDescent="0.2">
      <c r="B610" s="9"/>
      <c r="C610" s="4"/>
      <c r="D610" s="5"/>
      <c r="E610" s="6"/>
      <c r="F610" s="7"/>
    </row>
    <row r="611" spans="2:6" x14ac:dyDescent="0.2">
      <c r="B611" s="9"/>
      <c r="C611" s="4"/>
      <c r="D611" s="5"/>
      <c r="E611" s="6"/>
      <c r="F611" s="7"/>
    </row>
    <row r="612" spans="2:6" x14ac:dyDescent="0.2">
      <c r="B612" s="9"/>
      <c r="C612" s="4"/>
      <c r="D612" s="5"/>
      <c r="E612" s="6"/>
      <c r="F612" s="7"/>
    </row>
    <row r="613" spans="2:6" x14ac:dyDescent="0.2">
      <c r="B613" s="9"/>
      <c r="C613" s="4"/>
      <c r="D613" s="5"/>
      <c r="E613" s="6"/>
      <c r="F613" s="7"/>
    </row>
    <row r="614" spans="2:6" x14ac:dyDescent="0.2">
      <c r="B614" s="9"/>
      <c r="C614" s="4"/>
      <c r="D614" s="5"/>
      <c r="E614" s="6"/>
      <c r="F614" s="7"/>
    </row>
    <row r="615" spans="2:6" x14ac:dyDescent="0.2">
      <c r="B615" s="9"/>
      <c r="C615" s="4"/>
      <c r="D615" s="5"/>
      <c r="E615" s="6"/>
      <c r="F615" s="7"/>
    </row>
    <row r="616" spans="2:6" x14ac:dyDescent="0.2">
      <c r="B616" s="9"/>
      <c r="C616" s="4"/>
      <c r="D616" s="5"/>
      <c r="E616" s="6"/>
      <c r="F616" s="7"/>
    </row>
    <row r="617" spans="2:6" x14ac:dyDescent="0.2">
      <c r="B617" s="9"/>
      <c r="C617" s="4"/>
      <c r="D617" s="5"/>
      <c r="E617" s="6"/>
      <c r="F617" s="7"/>
    </row>
    <row r="618" spans="2:6" x14ac:dyDescent="0.2">
      <c r="B618" s="9"/>
      <c r="C618" s="4"/>
      <c r="D618" s="5"/>
      <c r="E618" s="6"/>
      <c r="F618" s="7"/>
    </row>
    <row r="619" spans="2:6" x14ac:dyDescent="0.2">
      <c r="B619" s="9"/>
      <c r="C619" s="4"/>
      <c r="D619" s="5"/>
      <c r="E619" s="6"/>
      <c r="F619" s="7"/>
    </row>
    <row r="620" spans="2:6" x14ac:dyDescent="0.2">
      <c r="B620" s="9"/>
      <c r="C620" s="4"/>
      <c r="D620" s="5"/>
      <c r="E620" s="6"/>
      <c r="F620" s="7"/>
    </row>
    <row r="621" spans="2:6" x14ac:dyDescent="0.2">
      <c r="B621" s="9"/>
      <c r="C621" s="4"/>
      <c r="D621" s="5"/>
      <c r="E621" s="6"/>
      <c r="F621" s="7"/>
    </row>
    <row r="622" spans="2:6" x14ac:dyDescent="0.2">
      <c r="B622" s="9"/>
      <c r="C622" s="4"/>
      <c r="D622" s="5"/>
      <c r="E622" s="6"/>
      <c r="F622" s="7"/>
    </row>
    <row r="623" spans="2:6" x14ac:dyDescent="0.2">
      <c r="B623" s="9"/>
      <c r="C623" s="4"/>
      <c r="D623" s="5"/>
      <c r="E623" s="6"/>
      <c r="F623" s="7"/>
    </row>
    <row r="624" spans="2:6" x14ac:dyDescent="0.2">
      <c r="B624" s="9"/>
      <c r="C624" s="4"/>
      <c r="D624" s="5"/>
      <c r="E624" s="6"/>
      <c r="F624" s="7"/>
    </row>
    <row r="625" spans="2:6" x14ac:dyDescent="0.2">
      <c r="B625" s="9"/>
      <c r="C625" s="4"/>
      <c r="D625" s="5"/>
      <c r="E625" s="6"/>
      <c r="F625" s="7"/>
    </row>
    <row r="626" spans="2:6" x14ac:dyDescent="0.2">
      <c r="B626" s="9"/>
      <c r="C626" s="4"/>
      <c r="D626" s="5"/>
      <c r="E626" s="6"/>
      <c r="F626" s="7"/>
    </row>
    <row r="627" spans="2:6" x14ac:dyDescent="0.2">
      <c r="B627" s="9"/>
      <c r="C627" s="4"/>
      <c r="D627" s="5"/>
      <c r="E627" s="6"/>
      <c r="F627" s="7"/>
    </row>
    <row r="628" spans="2:6" x14ac:dyDescent="0.2">
      <c r="B628" s="9"/>
      <c r="C628" s="4"/>
      <c r="D628" s="5"/>
      <c r="E628" s="6"/>
      <c r="F628" s="7"/>
    </row>
    <row r="629" spans="2:6" x14ac:dyDescent="0.2">
      <c r="B629" s="9"/>
      <c r="C629" s="4"/>
      <c r="D629" s="5"/>
      <c r="E629" s="6"/>
      <c r="F629" s="7"/>
    </row>
    <row r="630" spans="2:6" x14ac:dyDescent="0.2">
      <c r="B630" s="9"/>
      <c r="C630" s="4"/>
      <c r="D630" s="5"/>
      <c r="E630" s="6"/>
      <c r="F630" s="7"/>
    </row>
    <row r="631" spans="2:6" x14ac:dyDescent="0.2">
      <c r="B631" s="9"/>
      <c r="C631" s="4"/>
      <c r="D631" s="5"/>
      <c r="E631" s="6"/>
      <c r="F631" s="7"/>
    </row>
    <row r="632" spans="2:6" x14ac:dyDescent="0.2">
      <c r="B632" s="9"/>
      <c r="C632" s="4"/>
      <c r="D632" s="5"/>
      <c r="E632" s="6"/>
      <c r="F632" s="7"/>
    </row>
    <row r="633" spans="2:6" x14ac:dyDescent="0.2">
      <c r="B633" s="9"/>
      <c r="C633" s="4"/>
      <c r="D633" s="5"/>
      <c r="E633" s="6"/>
      <c r="F633" s="7"/>
    </row>
    <row r="634" spans="2:6" x14ac:dyDescent="0.2">
      <c r="B634" s="9"/>
      <c r="C634" s="4"/>
      <c r="D634" s="5"/>
      <c r="E634" s="6"/>
      <c r="F634" s="7"/>
    </row>
    <row r="635" spans="2:6" x14ac:dyDescent="0.2">
      <c r="B635" s="9"/>
      <c r="C635" s="4"/>
      <c r="D635" s="5"/>
      <c r="E635" s="6"/>
      <c r="F635" s="7"/>
    </row>
    <row r="636" spans="2:6" x14ac:dyDescent="0.2">
      <c r="B636" s="9"/>
      <c r="C636" s="4"/>
      <c r="D636" s="5"/>
      <c r="E636" s="6"/>
      <c r="F636" s="7"/>
    </row>
    <row r="637" spans="2:6" x14ac:dyDescent="0.2">
      <c r="B637" s="9"/>
      <c r="C637" s="4"/>
      <c r="D637" s="5"/>
      <c r="E637" s="6"/>
      <c r="F637" s="7"/>
    </row>
    <row r="638" spans="2:6" x14ac:dyDescent="0.2">
      <c r="B638" s="9"/>
      <c r="C638" s="4"/>
      <c r="D638" s="5"/>
      <c r="E638" s="6"/>
      <c r="F638" s="7"/>
    </row>
    <row r="639" spans="2:6" x14ac:dyDescent="0.2">
      <c r="B639" s="9"/>
      <c r="C639" s="4"/>
      <c r="D639" s="5"/>
      <c r="E639" s="6"/>
      <c r="F639" s="7"/>
    </row>
    <row r="640" spans="2:6" x14ac:dyDescent="0.2">
      <c r="B640" s="9"/>
      <c r="C640" s="4"/>
      <c r="D640" s="5"/>
      <c r="E640" s="6"/>
      <c r="F640" s="7"/>
    </row>
    <row r="641" spans="2:6" x14ac:dyDescent="0.2">
      <c r="B641" s="9"/>
      <c r="C641" s="4"/>
      <c r="D641" s="5"/>
      <c r="E641" s="6"/>
      <c r="F641" s="7"/>
    </row>
    <row r="642" spans="2:6" x14ac:dyDescent="0.2">
      <c r="B642" s="9"/>
      <c r="C642" s="4"/>
      <c r="D642" s="5"/>
      <c r="E642" s="6"/>
      <c r="F642" s="7"/>
    </row>
    <row r="643" spans="2:6" x14ac:dyDescent="0.2">
      <c r="B643" s="9"/>
      <c r="C643" s="4"/>
      <c r="D643" s="5"/>
      <c r="E643" s="6"/>
      <c r="F643" s="7"/>
    </row>
    <row r="644" spans="2:6" x14ac:dyDescent="0.2">
      <c r="B644" s="9"/>
      <c r="C644" s="4"/>
      <c r="D644" s="5"/>
      <c r="E644" s="6"/>
      <c r="F644" s="7"/>
    </row>
    <row r="645" spans="2:6" x14ac:dyDescent="0.2">
      <c r="B645" s="9"/>
      <c r="C645" s="4"/>
      <c r="D645" s="5"/>
      <c r="E645" s="6"/>
      <c r="F645" s="7"/>
    </row>
    <row r="646" spans="2:6" x14ac:dyDescent="0.2">
      <c r="B646" s="9"/>
      <c r="C646" s="4"/>
      <c r="D646" s="5"/>
      <c r="E646" s="6"/>
      <c r="F646" s="7"/>
    </row>
    <row r="647" spans="2:6" x14ac:dyDescent="0.2">
      <c r="B647" s="9"/>
      <c r="C647" s="4"/>
      <c r="D647" s="5"/>
      <c r="E647" s="6"/>
      <c r="F647" s="7"/>
    </row>
    <row r="648" spans="2:6" x14ac:dyDescent="0.2">
      <c r="B648" s="9"/>
      <c r="C648" s="4"/>
      <c r="D648" s="5"/>
      <c r="E648" s="6"/>
      <c r="F648" s="7"/>
    </row>
    <row r="649" spans="2:6" x14ac:dyDescent="0.2">
      <c r="B649" s="9"/>
      <c r="C649" s="4"/>
      <c r="D649" s="5"/>
      <c r="E649" s="6"/>
      <c r="F649" s="7"/>
    </row>
    <row r="650" spans="2:6" x14ac:dyDescent="0.2">
      <c r="B650" s="9"/>
      <c r="C650" s="4"/>
      <c r="D650" s="5"/>
      <c r="E650" s="6"/>
      <c r="F650" s="7"/>
    </row>
    <row r="651" spans="2:6" x14ac:dyDescent="0.2">
      <c r="B651" s="9"/>
      <c r="C651" s="4"/>
      <c r="D651" s="5"/>
      <c r="E651" s="6"/>
      <c r="F651" s="7"/>
    </row>
    <row r="652" spans="2:6" x14ac:dyDescent="0.2">
      <c r="B652" s="9"/>
      <c r="C652" s="4"/>
      <c r="D652" s="5"/>
      <c r="E652" s="6"/>
      <c r="F652" s="7"/>
    </row>
    <row r="653" spans="2:6" x14ac:dyDescent="0.2">
      <c r="B653" s="9"/>
      <c r="C653" s="4"/>
      <c r="D653" s="5"/>
      <c r="E653" s="6"/>
      <c r="F653" s="7"/>
    </row>
    <row r="654" spans="2:6" x14ac:dyDescent="0.2">
      <c r="B654" s="9"/>
      <c r="C654" s="4"/>
      <c r="D654" s="5"/>
      <c r="E654" s="6"/>
      <c r="F654" s="7"/>
    </row>
    <row r="655" spans="2:6" x14ac:dyDescent="0.2">
      <c r="B655" s="9"/>
      <c r="C655" s="4"/>
      <c r="D655" s="5"/>
      <c r="E655" s="6"/>
      <c r="F655" s="7"/>
    </row>
    <row r="656" spans="2:6" x14ac:dyDescent="0.2">
      <c r="B656" s="9"/>
      <c r="C656" s="4"/>
      <c r="D656" s="5"/>
      <c r="E656" s="6"/>
      <c r="F656" s="7"/>
    </row>
    <row r="657" spans="2:6" x14ac:dyDescent="0.2">
      <c r="B657" s="9"/>
      <c r="C657" s="4"/>
      <c r="D657" s="5"/>
      <c r="E657" s="6"/>
      <c r="F657" s="7"/>
    </row>
    <row r="658" spans="2:6" x14ac:dyDescent="0.2">
      <c r="B658" s="9"/>
      <c r="C658" s="4"/>
      <c r="D658" s="5"/>
      <c r="E658" s="6"/>
      <c r="F658" s="7"/>
    </row>
    <row r="659" spans="2:6" x14ac:dyDescent="0.2">
      <c r="B659" s="9"/>
      <c r="C659" s="4"/>
      <c r="D659" s="5"/>
      <c r="E659" s="6"/>
      <c r="F659" s="7"/>
    </row>
    <row r="660" spans="2:6" x14ac:dyDescent="0.2">
      <c r="B660" s="9"/>
      <c r="C660" s="4"/>
      <c r="D660" s="5"/>
      <c r="E660" s="6"/>
      <c r="F660" s="7"/>
    </row>
    <row r="661" spans="2:6" x14ac:dyDescent="0.2">
      <c r="B661" s="9"/>
      <c r="C661" s="4"/>
      <c r="D661" s="5"/>
      <c r="E661" s="6"/>
      <c r="F661" s="7"/>
    </row>
    <row r="662" spans="2:6" x14ac:dyDescent="0.2">
      <c r="B662" s="9"/>
      <c r="C662" s="4"/>
      <c r="D662" s="5"/>
      <c r="E662" s="6"/>
      <c r="F662" s="7"/>
    </row>
    <row r="663" spans="2:6" x14ac:dyDescent="0.2">
      <c r="B663" s="9"/>
      <c r="C663" s="4"/>
      <c r="D663" s="5"/>
      <c r="E663" s="6"/>
      <c r="F663" s="7"/>
    </row>
    <row r="664" spans="2:6" x14ac:dyDescent="0.2">
      <c r="B664" s="9"/>
      <c r="C664" s="4"/>
      <c r="D664" s="5"/>
      <c r="E664" s="6"/>
      <c r="F664" s="7"/>
    </row>
    <row r="665" spans="2:6" x14ac:dyDescent="0.2">
      <c r="B665" s="9"/>
      <c r="C665" s="4"/>
      <c r="D665" s="5"/>
      <c r="E665" s="6"/>
      <c r="F665" s="7"/>
    </row>
    <row r="666" spans="2:6" x14ac:dyDescent="0.2">
      <c r="B666" s="9"/>
      <c r="C666" s="4"/>
      <c r="D666" s="5"/>
      <c r="E666" s="6"/>
      <c r="F666" s="7"/>
    </row>
    <row r="667" spans="2:6" x14ac:dyDescent="0.2">
      <c r="B667" s="9"/>
      <c r="C667" s="4"/>
      <c r="D667" s="5"/>
      <c r="E667" s="6"/>
      <c r="F667" s="7"/>
    </row>
    <row r="668" spans="2:6" x14ac:dyDescent="0.2">
      <c r="B668" s="9"/>
      <c r="C668" s="4"/>
      <c r="D668" s="5"/>
      <c r="E668" s="6"/>
      <c r="F668" s="7"/>
    </row>
    <row r="669" spans="2:6" x14ac:dyDescent="0.2">
      <c r="B669" s="9"/>
      <c r="C669" s="4"/>
      <c r="D669" s="5"/>
      <c r="E669" s="6"/>
      <c r="F669" s="7"/>
    </row>
    <row r="670" spans="2:6" x14ac:dyDescent="0.2">
      <c r="B670" s="9"/>
      <c r="C670" s="4"/>
      <c r="D670" s="5"/>
      <c r="E670" s="6"/>
      <c r="F670" s="7"/>
    </row>
    <row r="671" spans="2:6" x14ac:dyDescent="0.2">
      <c r="B671" s="9"/>
      <c r="C671" s="4"/>
      <c r="D671" s="5"/>
      <c r="E671" s="6"/>
      <c r="F671" s="7"/>
    </row>
    <row r="672" spans="2:6" x14ac:dyDescent="0.2">
      <c r="B672" s="9"/>
      <c r="C672" s="4"/>
      <c r="D672" s="5"/>
      <c r="E672" s="6"/>
      <c r="F672" s="7"/>
    </row>
    <row r="673" spans="2:6" x14ac:dyDescent="0.2">
      <c r="B673" s="9"/>
      <c r="C673" s="4"/>
      <c r="D673" s="5"/>
      <c r="E673" s="6"/>
      <c r="F673" s="7"/>
    </row>
    <row r="674" spans="2:6" x14ac:dyDescent="0.2">
      <c r="B674" s="9"/>
      <c r="C674" s="4"/>
      <c r="D674" s="5"/>
      <c r="E674" s="6"/>
      <c r="F674" s="7"/>
    </row>
    <row r="675" spans="2:6" x14ac:dyDescent="0.2">
      <c r="B675" s="9"/>
      <c r="C675" s="4"/>
      <c r="D675" s="5"/>
      <c r="E675" s="6"/>
      <c r="F675" s="7"/>
    </row>
    <row r="676" spans="2:6" x14ac:dyDescent="0.2">
      <c r="B676" s="9"/>
      <c r="C676" s="4"/>
      <c r="D676" s="5"/>
      <c r="E676" s="6"/>
      <c r="F676" s="7"/>
    </row>
    <row r="677" spans="2:6" x14ac:dyDescent="0.2">
      <c r="B677" s="9"/>
      <c r="C677" s="4"/>
      <c r="D677" s="5"/>
      <c r="E677" s="6"/>
      <c r="F677" s="7"/>
    </row>
    <row r="678" spans="2:6" x14ac:dyDescent="0.2">
      <c r="B678" s="9"/>
      <c r="C678" s="4"/>
      <c r="D678" s="5"/>
      <c r="E678" s="6"/>
      <c r="F678" s="7"/>
    </row>
    <row r="679" spans="2:6" x14ac:dyDescent="0.2">
      <c r="B679" s="9"/>
      <c r="C679" s="4"/>
      <c r="D679" s="5"/>
      <c r="E679" s="6"/>
      <c r="F679" s="7"/>
    </row>
    <row r="680" spans="2:6" x14ac:dyDescent="0.2">
      <c r="B680" s="9"/>
      <c r="C680" s="4"/>
      <c r="D680" s="5"/>
      <c r="E680" s="6"/>
      <c r="F680" s="7"/>
    </row>
    <row r="681" spans="2:6" x14ac:dyDescent="0.2">
      <c r="B681" s="9"/>
      <c r="C681" s="4"/>
      <c r="D681" s="5"/>
      <c r="E681" s="6"/>
      <c r="F681" s="7"/>
    </row>
    <row r="682" spans="2:6" x14ac:dyDescent="0.2">
      <c r="B682" s="9"/>
      <c r="C682" s="4"/>
      <c r="D682" s="5"/>
      <c r="E682" s="6"/>
      <c r="F682" s="7"/>
    </row>
    <row r="683" spans="2:6" x14ac:dyDescent="0.2">
      <c r="B683" s="9"/>
      <c r="C683" s="4"/>
      <c r="D683" s="5"/>
      <c r="E683" s="6"/>
      <c r="F683" s="7"/>
    </row>
    <row r="684" spans="2:6" x14ac:dyDescent="0.2">
      <c r="B684" s="9"/>
      <c r="C684" s="4"/>
      <c r="D684" s="5"/>
      <c r="E684" s="6"/>
      <c r="F684" s="7"/>
    </row>
    <row r="685" spans="2:6" x14ac:dyDescent="0.2">
      <c r="B685" s="9"/>
      <c r="C685" s="4"/>
      <c r="D685" s="5"/>
      <c r="E685" s="6"/>
      <c r="F685" s="7"/>
    </row>
    <row r="686" spans="2:6" x14ac:dyDescent="0.2">
      <c r="B686" s="9"/>
      <c r="C686" s="4"/>
      <c r="D686" s="5"/>
      <c r="E686" s="6"/>
      <c r="F686" s="7"/>
    </row>
    <row r="687" spans="2:6" x14ac:dyDescent="0.2">
      <c r="B687" s="9"/>
      <c r="C687" s="4"/>
      <c r="D687" s="5"/>
      <c r="E687" s="6"/>
      <c r="F687" s="7"/>
    </row>
    <row r="688" spans="2:6" x14ac:dyDescent="0.2">
      <c r="B688" s="9"/>
      <c r="C688" s="4"/>
      <c r="D688" s="5"/>
      <c r="E688" s="6"/>
      <c r="F688" s="7"/>
    </row>
    <row r="689" spans="2:6" x14ac:dyDescent="0.2">
      <c r="B689" s="9"/>
      <c r="C689" s="4"/>
      <c r="D689" s="5"/>
      <c r="E689" s="6"/>
      <c r="F689" s="7"/>
    </row>
    <row r="690" spans="2:6" x14ac:dyDescent="0.2">
      <c r="B690" s="9"/>
      <c r="C690" s="4"/>
      <c r="D690" s="5"/>
      <c r="E690" s="6"/>
      <c r="F690" s="7"/>
    </row>
    <row r="691" spans="2:6" x14ac:dyDescent="0.2">
      <c r="B691" s="9"/>
      <c r="C691" s="4"/>
      <c r="D691" s="5"/>
      <c r="E691" s="6"/>
      <c r="F691" s="7"/>
    </row>
    <row r="692" spans="2:6" x14ac:dyDescent="0.2">
      <c r="B692" s="9"/>
      <c r="C692" s="4"/>
      <c r="D692" s="5"/>
      <c r="E692" s="6"/>
      <c r="F692" s="7"/>
    </row>
    <row r="693" spans="2:6" x14ac:dyDescent="0.2">
      <c r="B693" s="9"/>
      <c r="C693" s="4"/>
      <c r="D693" s="5"/>
      <c r="E693" s="6"/>
      <c r="F693" s="7"/>
    </row>
    <row r="694" spans="2:6" x14ac:dyDescent="0.2">
      <c r="B694" s="9"/>
      <c r="C694" s="4"/>
      <c r="D694" s="5"/>
      <c r="E694" s="6"/>
      <c r="F694" s="7"/>
    </row>
    <row r="695" spans="2:6" x14ac:dyDescent="0.2">
      <c r="B695" s="9"/>
      <c r="C695" s="4"/>
      <c r="D695" s="5"/>
      <c r="E695" s="6"/>
      <c r="F695" s="7"/>
    </row>
    <row r="696" spans="2:6" x14ac:dyDescent="0.2">
      <c r="B696" s="9"/>
      <c r="C696" s="4"/>
      <c r="D696" s="5"/>
      <c r="E696" s="6"/>
      <c r="F696" s="7"/>
    </row>
    <row r="697" spans="2:6" x14ac:dyDescent="0.2">
      <c r="B697" s="9"/>
      <c r="C697" s="4"/>
      <c r="D697" s="5"/>
      <c r="E697" s="6"/>
      <c r="F697" s="7"/>
    </row>
    <row r="698" spans="2:6" x14ac:dyDescent="0.2">
      <c r="B698" s="9"/>
      <c r="C698" s="4"/>
      <c r="D698" s="5"/>
      <c r="E698" s="6"/>
      <c r="F698" s="7"/>
    </row>
    <row r="699" spans="2:6" x14ac:dyDescent="0.2">
      <c r="B699" s="9"/>
      <c r="C699" s="4"/>
      <c r="D699" s="5"/>
      <c r="E699" s="6"/>
      <c r="F699" s="7"/>
    </row>
    <row r="700" spans="2:6" x14ac:dyDescent="0.2">
      <c r="B700" s="9"/>
      <c r="C700" s="4"/>
      <c r="D700" s="5"/>
      <c r="E700" s="6"/>
      <c r="F700" s="7"/>
    </row>
    <row r="701" spans="2:6" x14ac:dyDescent="0.2">
      <c r="B701" s="9"/>
      <c r="C701" s="4"/>
      <c r="D701" s="5"/>
      <c r="E701" s="6"/>
      <c r="F701" s="7"/>
    </row>
    <row r="702" spans="2:6" x14ac:dyDescent="0.2">
      <c r="B702" s="9"/>
      <c r="C702" s="4"/>
      <c r="D702" s="5"/>
      <c r="E702" s="6"/>
      <c r="F702" s="7"/>
    </row>
    <row r="703" spans="2:6" x14ac:dyDescent="0.2">
      <c r="B703" s="9"/>
      <c r="C703" s="4"/>
      <c r="D703" s="5"/>
      <c r="E703" s="6"/>
      <c r="F703" s="7"/>
    </row>
    <row r="704" spans="2:6" x14ac:dyDescent="0.2">
      <c r="B704" s="9"/>
      <c r="C704" s="4"/>
      <c r="D704" s="5"/>
      <c r="E704" s="6"/>
      <c r="F704" s="7"/>
    </row>
    <row r="705" spans="2:6" x14ac:dyDescent="0.2">
      <c r="B705" s="9"/>
      <c r="C705" s="4"/>
      <c r="D705" s="5"/>
      <c r="E705" s="6"/>
      <c r="F705" s="7"/>
    </row>
    <row r="706" spans="2:6" x14ac:dyDescent="0.2">
      <c r="B706" s="9"/>
      <c r="C706" s="4"/>
      <c r="D706" s="5"/>
      <c r="E706" s="6"/>
      <c r="F706" s="7"/>
    </row>
    <row r="707" spans="2:6" x14ac:dyDescent="0.2">
      <c r="B707" s="9"/>
      <c r="C707" s="4"/>
      <c r="D707" s="5"/>
      <c r="E707" s="6"/>
      <c r="F707" s="7"/>
    </row>
    <row r="708" spans="2:6" x14ac:dyDescent="0.2">
      <c r="B708" s="9"/>
      <c r="C708" s="4"/>
      <c r="D708" s="5"/>
      <c r="E708" s="6"/>
      <c r="F708" s="7"/>
    </row>
    <row r="709" spans="2:6" x14ac:dyDescent="0.2">
      <c r="B709" s="9"/>
      <c r="C709" s="4"/>
      <c r="D709" s="5"/>
      <c r="E709" s="6"/>
      <c r="F709" s="7"/>
    </row>
    <row r="710" spans="2:6" x14ac:dyDescent="0.2">
      <c r="B710" s="9"/>
      <c r="C710" s="4"/>
      <c r="D710" s="5"/>
      <c r="E710" s="6"/>
      <c r="F710" s="7"/>
    </row>
    <row r="711" spans="2:6" x14ac:dyDescent="0.2">
      <c r="B711" s="9"/>
      <c r="C711" s="4"/>
      <c r="D711" s="5"/>
      <c r="E711" s="6"/>
      <c r="F711" s="7"/>
    </row>
    <row r="712" spans="2:6" x14ac:dyDescent="0.2">
      <c r="B712" s="9"/>
      <c r="C712" s="4"/>
      <c r="D712" s="5"/>
      <c r="E712" s="6"/>
      <c r="F712" s="7"/>
    </row>
    <row r="713" spans="2:6" x14ac:dyDescent="0.2">
      <c r="B713" s="9"/>
      <c r="C713" s="4"/>
      <c r="D713" s="5"/>
      <c r="E713" s="6"/>
      <c r="F713" s="7"/>
    </row>
    <row r="714" spans="2:6" x14ac:dyDescent="0.2">
      <c r="B714" s="9"/>
      <c r="C714" s="4"/>
      <c r="D714" s="5"/>
      <c r="E714" s="6"/>
      <c r="F714" s="7"/>
    </row>
    <row r="715" spans="2:6" x14ac:dyDescent="0.2">
      <c r="B715" s="9"/>
      <c r="C715" s="4"/>
      <c r="D715" s="5"/>
      <c r="E715" s="6"/>
      <c r="F715" s="7"/>
    </row>
    <row r="716" spans="2:6" x14ac:dyDescent="0.2">
      <c r="B716" s="9"/>
      <c r="C716" s="4"/>
      <c r="D716" s="5"/>
      <c r="E716" s="6"/>
      <c r="F716" s="7"/>
    </row>
    <row r="717" spans="2:6" x14ac:dyDescent="0.2">
      <c r="B717" s="9"/>
      <c r="C717" s="4"/>
      <c r="D717" s="5"/>
      <c r="E717" s="6"/>
      <c r="F717" s="7"/>
    </row>
    <row r="718" spans="2:6" x14ac:dyDescent="0.2">
      <c r="B718" s="9"/>
      <c r="C718" s="4"/>
      <c r="D718" s="5"/>
      <c r="E718" s="6"/>
      <c r="F718" s="7"/>
    </row>
    <row r="719" spans="2:6" x14ac:dyDescent="0.2">
      <c r="B719" s="9"/>
      <c r="C719" s="4"/>
      <c r="D719" s="5"/>
      <c r="E719" s="6"/>
      <c r="F719" s="7"/>
    </row>
    <row r="720" spans="2:6" x14ac:dyDescent="0.2">
      <c r="B720" s="9"/>
      <c r="C720" s="4"/>
      <c r="D720" s="5"/>
      <c r="E720" s="6"/>
      <c r="F720" s="7"/>
    </row>
    <row r="721" spans="2:6" x14ac:dyDescent="0.2">
      <c r="B721" s="9"/>
      <c r="C721" s="4"/>
      <c r="D721" s="5"/>
      <c r="E721" s="6"/>
      <c r="F721" s="7"/>
    </row>
    <row r="722" spans="2:6" x14ac:dyDescent="0.2">
      <c r="B722" s="9"/>
      <c r="C722" s="4"/>
      <c r="D722" s="5"/>
      <c r="E722" s="6"/>
      <c r="F722" s="7"/>
    </row>
    <row r="723" spans="2:6" x14ac:dyDescent="0.2">
      <c r="B723" s="9"/>
      <c r="C723" s="4"/>
      <c r="D723" s="5"/>
      <c r="E723" s="6"/>
      <c r="F723" s="7"/>
    </row>
    <row r="724" spans="2:6" x14ac:dyDescent="0.2">
      <c r="B724" s="9"/>
      <c r="C724" s="4"/>
      <c r="D724" s="5"/>
      <c r="E724" s="6"/>
      <c r="F724" s="7"/>
    </row>
    <row r="725" spans="2:6" x14ac:dyDescent="0.2">
      <c r="B725" s="9"/>
      <c r="C725" s="4"/>
      <c r="D725" s="5"/>
      <c r="E725" s="6"/>
      <c r="F725" s="7"/>
    </row>
    <row r="726" spans="2:6" x14ac:dyDescent="0.2">
      <c r="B726" s="9"/>
      <c r="C726" s="4"/>
      <c r="D726" s="5"/>
      <c r="E726" s="6"/>
      <c r="F726" s="7"/>
    </row>
    <row r="727" spans="2:6" x14ac:dyDescent="0.2">
      <c r="B727" s="9"/>
      <c r="C727" s="4"/>
      <c r="D727" s="5"/>
      <c r="E727" s="6"/>
      <c r="F727" s="7"/>
    </row>
    <row r="728" spans="2:6" x14ac:dyDescent="0.2">
      <c r="B728" s="9"/>
      <c r="C728" s="4"/>
      <c r="D728" s="5"/>
      <c r="E728" s="6"/>
      <c r="F728" s="7"/>
    </row>
    <row r="729" spans="2:6" x14ac:dyDescent="0.2">
      <c r="B729" s="9"/>
      <c r="C729" s="4"/>
      <c r="D729" s="5"/>
      <c r="E729" s="6"/>
      <c r="F729" s="7"/>
    </row>
    <row r="730" spans="2:6" x14ac:dyDescent="0.2">
      <c r="B730" s="9"/>
      <c r="C730" s="4"/>
      <c r="D730" s="5"/>
      <c r="E730" s="6"/>
      <c r="F730" s="7"/>
    </row>
    <row r="731" spans="2:6" x14ac:dyDescent="0.2">
      <c r="B731" s="9"/>
      <c r="C731" s="4"/>
      <c r="D731" s="5"/>
      <c r="E731" s="6"/>
      <c r="F731" s="7"/>
    </row>
    <row r="732" spans="2:6" x14ac:dyDescent="0.2">
      <c r="B732" s="9"/>
      <c r="C732" s="4"/>
      <c r="D732" s="5"/>
      <c r="E732" s="6"/>
      <c r="F732" s="7"/>
    </row>
    <row r="733" spans="2:6" x14ac:dyDescent="0.2">
      <c r="B733" s="9"/>
      <c r="C733" s="4"/>
      <c r="D733" s="5"/>
      <c r="E733" s="6"/>
      <c r="F733" s="7"/>
    </row>
    <row r="734" spans="2:6" x14ac:dyDescent="0.2">
      <c r="B734" s="9"/>
      <c r="C734" s="4"/>
      <c r="D734" s="5"/>
      <c r="E734" s="6"/>
      <c r="F734" s="7"/>
    </row>
    <row r="735" spans="2:6" x14ac:dyDescent="0.2">
      <c r="B735" s="9"/>
      <c r="C735" s="4"/>
      <c r="D735" s="5"/>
      <c r="E735" s="6"/>
      <c r="F735" s="7"/>
    </row>
    <row r="736" spans="2:6" x14ac:dyDescent="0.2">
      <c r="B736" s="9"/>
      <c r="C736" s="4"/>
      <c r="D736" s="5"/>
      <c r="E736" s="6"/>
      <c r="F736" s="7"/>
    </row>
    <row r="737" spans="2:6" x14ac:dyDescent="0.2">
      <c r="B737" s="9"/>
      <c r="C737" s="4"/>
      <c r="D737" s="5"/>
      <c r="E737" s="6"/>
      <c r="F737" s="7"/>
    </row>
    <row r="738" spans="2:6" x14ac:dyDescent="0.2">
      <c r="B738" s="9"/>
      <c r="C738" s="4"/>
      <c r="D738" s="5"/>
      <c r="E738" s="6"/>
      <c r="F738" s="7"/>
    </row>
    <row r="739" spans="2:6" x14ac:dyDescent="0.2">
      <c r="B739" s="9"/>
      <c r="C739" s="4"/>
      <c r="D739" s="5"/>
      <c r="E739" s="6"/>
      <c r="F739" s="7"/>
    </row>
    <row r="740" spans="2:6" x14ac:dyDescent="0.2">
      <c r="B740" s="9"/>
      <c r="C740" s="4"/>
      <c r="D740" s="5"/>
      <c r="E740" s="6"/>
      <c r="F740" s="7"/>
    </row>
    <row r="741" spans="2:6" x14ac:dyDescent="0.2">
      <c r="B741" s="9"/>
      <c r="C741" s="4"/>
      <c r="D741" s="5"/>
      <c r="E741" s="6"/>
      <c r="F741" s="7"/>
    </row>
    <row r="742" spans="2:6" x14ac:dyDescent="0.2">
      <c r="B742" s="9"/>
      <c r="C742" s="4"/>
      <c r="D742" s="5"/>
      <c r="E742" s="6"/>
      <c r="F742" s="7"/>
    </row>
    <row r="743" spans="2:6" x14ac:dyDescent="0.2">
      <c r="B743" s="9"/>
      <c r="C743" s="4"/>
      <c r="D743" s="5"/>
      <c r="E743" s="6"/>
      <c r="F743" s="7"/>
    </row>
    <row r="744" spans="2:6" x14ac:dyDescent="0.2">
      <c r="B744" s="9"/>
      <c r="C744" s="4"/>
      <c r="D744" s="5"/>
      <c r="E744" s="6"/>
      <c r="F744" s="7"/>
    </row>
    <row r="745" spans="2:6" x14ac:dyDescent="0.2">
      <c r="B745" s="9"/>
      <c r="C745" s="4"/>
      <c r="D745" s="5"/>
      <c r="E745" s="6"/>
      <c r="F745" s="7"/>
    </row>
    <row r="746" spans="2:6" x14ac:dyDescent="0.2">
      <c r="B746" s="9"/>
      <c r="C746" s="4"/>
      <c r="D746" s="5"/>
      <c r="E746" s="6"/>
      <c r="F746" s="7"/>
    </row>
    <row r="747" spans="2:6" x14ac:dyDescent="0.2">
      <c r="B747" s="9"/>
      <c r="C747" s="4"/>
      <c r="D747" s="5"/>
      <c r="E747" s="6"/>
      <c r="F747" s="7"/>
    </row>
    <row r="748" spans="2:6" x14ac:dyDescent="0.2">
      <c r="B748" s="9"/>
      <c r="C748" s="4"/>
      <c r="D748" s="5"/>
      <c r="E748" s="6"/>
      <c r="F748" s="7"/>
    </row>
    <row r="749" spans="2:6" x14ac:dyDescent="0.2">
      <c r="B749" s="9"/>
      <c r="C749" s="4"/>
      <c r="D749" s="5"/>
      <c r="E749" s="6"/>
      <c r="F749" s="7"/>
    </row>
    <row r="750" spans="2:6" x14ac:dyDescent="0.2">
      <c r="B750" s="9"/>
      <c r="C750" s="4"/>
      <c r="D750" s="5"/>
      <c r="E750" s="6"/>
      <c r="F750" s="7"/>
    </row>
    <row r="751" spans="2:6" x14ac:dyDescent="0.2">
      <c r="B751" s="9"/>
      <c r="C751" s="4"/>
      <c r="D751" s="5"/>
      <c r="E751" s="6"/>
      <c r="F751" s="7"/>
    </row>
    <row r="752" spans="2:6" x14ac:dyDescent="0.2">
      <c r="B752" s="9"/>
      <c r="C752" s="4"/>
      <c r="D752" s="5"/>
      <c r="E752" s="6"/>
      <c r="F752" s="7"/>
    </row>
    <row r="753" spans="2:6" x14ac:dyDescent="0.2">
      <c r="B753" s="9"/>
      <c r="C753" s="4"/>
      <c r="D753" s="5"/>
      <c r="E753" s="6"/>
      <c r="F753" s="7"/>
    </row>
    <row r="754" spans="2:6" x14ac:dyDescent="0.2">
      <c r="B754" s="9"/>
      <c r="C754" s="4"/>
      <c r="D754" s="5"/>
      <c r="E754" s="6"/>
      <c r="F754" s="7"/>
    </row>
    <row r="755" spans="2:6" x14ac:dyDescent="0.2">
      <c r="B755" s="9"/>
      <c r="C755" s="4"/>
      <c r="D755" s="5"/>
      <c r="E755" s="6"/>
      <c r="F755" s="7"/>
    </row>
    <row r="756" spans="2:6" x14ac:dyDescent="0.2">
      <c r="B756" s="9"/>
      <c r="C756" s="4"/>
      <c r="D756" s="5"/>
      <c r="E756" s="6"/>
      <c r="F756" s="7"/>
    </row>
    <row r="757" spans="2:6" x14ac:dyDescent="0.2">
      <c r="B757" s="9"/>
      <c r="C757" s="4"/>
      <c r="D757" s="5"/>
      <c r="E757" s="6"/>
      <c r="F757" s="7"/>
    </row>
    <row r="758" spans="2:6" x14ac:dyDescent="0.2">
      <c r="B758" s="9"/>
      <c r="C758" s="4"/>
      <c r="D758" s="5"/>
      <c r="E758" s="6"/>
      <c r="F758" s="7"/>
    </row>
    <row r="759" spans="2:6" x14ac:dyDescent="0.2">
      <c r="B759" s="9"/>
      <c r="C759" s="4"/>
      <c r="D759" s="5"/>
      <c r="E759" s="6"/>
      <c r="F759" s="7"/>
    </row>
    <row r="760" spans="2:6" x14ac:dyDescent="0.2">
      <c r="B760" s="9"/>
      <c r="C760" s="4"/>
      <c r="D760" s="5"/>
      <c r="E760" s="6"/>
      <c r="F760" s="7"/>
    </row>
    <row r="761" spans="2:6" x14ac:dyDescent="0.2">
      <c r="B761" s="9"/>
      <c r="C761" s="4"/>
      <c r="D761" s="5"/>
      <c r="E761" s="6"/>
      <c r="F761" s="7"/>
    </row>
    <row r="762" spans="2:6" x14ac:dyDescent="0.2">
      <c r="B762" s="9"/>
      <c r="C762" s="4"/>
      <c r="D762" s="5"/>
      <c r="E762" s="6"/>
      <c r="F762" s="7"/>
    </row>
    <row r="763" spans="2:6" x14ac:dyDescent="0.2">
      <c r="B763" s="9"/>
      <c r="C763" s="4"/>
      <c r="D763" s="5"/>
      <c r="E763" s="6"/>
      <c r="F763" s="7"/>
    </row>
    <row r="764" spans="2:6" x14ac:dyDescent="0.2">
      <c r="B764" s="9"/>
      <c r="C764" s="4"/>
      <c r="D764" s="5"/>
      <c r="E764" s="6"/>
      <c r="F764" s="7"/>
    </row>
    <row r="765" spans="2:6" x14ac:dyDescent="0.2">
      <c r="B765" s="9"/>
      <c r="C765" s="4"/>
      <c r="D765" s="5"/>
      <c r="E765" s="6"/>
      <c r="F765" s="7"/>
    </row>
    <row r="766" spans="2:6" x14ac:dyDescent="0.2">
      <c r="B766" s="9"/>
      <c r="C766" s="4"/>
      <c r="D766" s="5"/>
      <c r="E766" s="6"/>
      <c r="F766" s="7"/>
    </row>
    <row r="767" spans="2:6" x14ac:dyDescent="0.2">
      <c r="B767" s="9"/>
      <c r="C767" s="4"/>
      <c r="D767" s="5"/>
      <c r="E767" s="6"/>
      <c r="F767" s="7"/>
    </row>
    <row r="768" spans="2:6" x14ac:dyDescent="0.2">
      <c r="B768" s="9"/>
      <c r="C768" s="4"/>
      <c r="D768" s="5"/>
      <c r="E768" s="6"/>
      <c r="F768" s="7"/>
    </row>
    <row r="769" spans="2:6" x14ac:dyDescent="0.2">
      <c r="B769" s="9"/>
      <c r="C769" s="4"/>
      <c r="D769" s="5"/>
      <c r="E769" s="6"/>
      <c r="F769" s="7"/>
    </row>
    <row r="770" spans="2:6" x14ac:dyDescent="0.2">
      <c r="B770" s="9"/>
      <c r="C770" s="4"/>
      <c r="D770" s="5"/>
      <c r="E770" s="6"/>
      <c r="F770" s="7"/>
    </row>
    <row r="771" spans="2:6" x14ac:dyDescent="0.2">
      <c r="B771" s="9"/>
      <c r="C771" s="4"/>
      <c r="D771" s="5"/>
      <c r="E771" s="6"/>
      <c r="F771" s="7"/>
    </row>
    <row r="772" spans="2:6" x14ac:dyDescent="0.2">
      <c r="B772" s="9"/>
      <c r="C772" s="4"/>
      <c r="D772" s="5"/>
      <c r="E772" s="6"/>
      <c r="F772" s="7"/>
    </row>
    <row r="773" spans="2:6" x14ac:dyDescent="0.2">
      <c r="B773" s="9"/>
      <c r="C773" s="4"/>
      <c r="D773" s="5"/>
      <c r="E773" s="6"/>
      <c r="F773" s="7"/>
    </row>
    <row r="774" spans="2:6" x14ac:dyDescent="0.2">
      <c r="B774" s="9"/>
      <c r="C774" s="4"/>
      <c r="D774" s="5"/>
      <c r="E774" s="6"/>
      <c r="F774" s="7"/>
    </row>
    <row r="775" spans="2:6" x14ac:dyDescent="0.2">
      <c r="B775" s="9"/>
      <c r="C775" s="4"/>
      <c r="D775" s="5"/>
      <c r="E775" s="6"/>
      <c r="F775" s="7"/>
    </row>
    <row r="776" spans="2:6" x14ac:dyDescent="0.2">
      <c r="B776" s="9"/>
      <c r="C776" s="4"/>
      <c r="D776" s="5"/>
      <c r="E776" s="6"/>
      <c r="F776" s="7"/>
    </row>
    <row r="777" spans="2:6" x14ac:dyDescent="0.2">
      <c r="B777" s="9"/>
      <c r="C777" s="4"/>
      <c r="D777" s="5"/>
      <c r="E777" s="6"/>
      <c r="F777" s="7"/>
    </row>
    <row r="778" spans="2:6" x14ac:dyDescent="0.2">
      <c r="B778" s="9"/>
      <c r="C778" s="4"/>
      <c r="D778" s="5"/>
      <c r="E778" s="6"/>
      <c r="F778" s="7"/>
    </row>
    <row r="779" spans="2:6" x14ac:dyDescent="0.2">
      <c r="B779" s="9"/>
      <c r="C779" s="4"/>
      <c r="D779" s="5"/>
      <c r="E779" s="6"/>
      <c r="F779" s="7"/>
    </row>
    <row r="780" spans="2:6" x14ac:dyDescent="0.2">
      <c r="B780" s="9"/>
      <c r="C780" s="4"/>
      <c r="D780" s="5"/>
      <c r="E780" s="6"/>
      <c r="F780" s="7"/>
    </row>
    <row r="781" spans="2:6" x14ac:dyDescent="0.2">
      <c r="B781" s="9"/>
      <c r="C781" s="4"/>
      <c r="D781" s="5"/>
      <c r="E781" s="6"/>
      <c r="F781" s="7"/>
    </row>
    <row r="782" spans="2:6" x14ac:dyDescent="0.2">
      <c r="B782" s="9"/>
      <c r="C782" s="4"/>
      <c r="D782" s="5"/>
      <c r="E782" s="6"/>
      <c r="F782" s="7"/>
    </row>
    <row r="783" spans="2:6" x14ac:dyDescent="0.2">
      <c r="B783" s="9"/>
      <c r="C783" s="4"/>
      <c r="D783" s="5"/>
      <c r="E783" s="6"/>
      <c r="F783" s="7"/>
    </row>
    <row r="784" spans="2:6" x14ac:dyDescent="0.2">
      <c r="B784" s="9"/>
      <c r="C784" s="4"/>
      <c r="D784" s="5"/>
      <c r="E784" s="6"/>
      <c r="F784" s="7"/>
    </row>
    <row r="785" spans="2:6" x14ac:dyDescent="0.2">
      <c r="B785" s="9"/>
      <c r="C785" s="4"/>
      <c r="D785" s="5"/>
      <c r="E785" s="6"/>
      <c r="F785" s="7"/>
    </row>
    <row r="786" spans="2:6" x14ac:dyDescent="0.2">
      <c r="B786" s="9"/>
      <c r="C786" s="4"/>
      <c r="D786" s="5"/>
      <c r="E786" s="6"/>
      <c r="F786" s="7"/>
    </row>
    <row r="787" spans="2:6" x14ac:dyDescent="0.2">
      <c r="B787" s="9"/>
      <c r="C787" s="4"/>
      <c r="D787" s="5"/>
      <c r="E787" s="6"/>
      <c r="F787" s="7"/>
    </row>
    <row r="788" spans="2:6" x14ac:dyDescent="0.2">
      <c r="B788" s="9"/>
      <c r="C788" s="4"/>
      <c r="D788" s="5"/>
      <c r="E788" s="6"/>
      <c r="F788" s="7"/>
    </row>
    <row r="789" spans="2:6" x14ac:dyDescent="0.2">
      <c r="B789" s="9"/>
      <c r="C789" s="4"/>
      <c r="D789" s="5"/>
      <c r="E789" s="6"/>
      <c r="F789" s="7"/>
    </row>
    <row r="790" spans="2:6" x14ac:dyDescent="0.2">
      <c r="B790" s="9"/>
      <c r="C790" s="4"/>
      <c r="D790" s="5"/>
      <c r="E790" s="6"/>
      <c r="F790" s="7"/>
    </row>
    <row r="791" spans="2:6" x14ac:dyDescent="0.2">
      <c r="B791" s="9"/>
      <c r="C791" s="4"/>
      <c r="D791" s="5"/>
      <c r="E791" s="6"/>
      <c r="F791" s="7"/>
    </row>
    <row r="792" spans="2:6" x14ac:dyDescent="0.2">
      <c r="B792" s="9"/>
      <c r="C792" s="4"/>
      <c r="D792" s="5"/>
      <c r="E792" s="6"/>
      <c r="F792" s="7"/>
    </row>
    <row r="793" spans="2:6" x14ac:dyDescent="0.2">
      <c r="B793" s="9"/>
      <c r="C793" s="4"/>
      <c r="D793" s="5"/>
      <c r="E793" s="6"/>
      <c r="F793" s="7"/>
    </row>
    <row r="794" spans="2:6" x14ac:dyDescent="0.2">
      <c r="B794" s="9"/>
      <c r="C794" s="4"/>
      <c r="D794" s="5"/>
      <c r="E794" s="6"/>
      <c r="F794" s="7"/>
    </row>
    <row r="795" spans="2:6" x14ac:dyDescent="0.2">
      <c r="B795" s="9"/>
      <c r="C795" s="4"/>
      <c r="D795" s="5"/>
      <c r="E795" s="6"/>
      <c r="F795" s="7"/>
    </row>
    <row r="796" spans="2:6" x14ac:dyDescent="0.2">
      <c r="B796" s="9"/>
      <c r="C796" s="4"/>
      <c r="D796" s="5"/>
      <c r="E796" s="6"/>
      <c r="F796" s="7"/>
    </row>
    <row r="797" spans="2:6" x14ac:dyDescent="0.2">
      <c r="B797" s="9"/>
      <c r="C797" s="4"/>
      <c r="D797" s="5"/>
      <c r="E797" s="6"/>
      <c r="F797" s="7"/>
    </row>
    <row r="798" spans="2:6" x14ac:dyDescent="0.2">
      <c r="B798" s="9"/>
      <c r="C798" s="4"/>
      <c r="D798" s="5"/>
      <c r="E798" s="6"/>
      <c r="F798" s="7"/>
    </row>
    <row r="799" spans="2:6" x14ac:dyDescent="0.2">
      <c r="B799" s="9"/>
      <c r="C799" s="4"/>
      <c r="D799" s="5"/>
      <c r="E799" s="6"/>
      <c r="F799" s="7"/>
    </row>
    <row r="800" spans="2:6" x14ac:dyDescent="0.2">
      <c r="B800" s="9"/>
      <c r="C800" s="4"/>
      <c r="D800" s="5"/>
      <c r="E800" s="6"/>
      <c r="F800" s="7"/>
    </row>
    <row r="801" spans="2:6" x14ac:dyDescent="0.2">
      <c r="B801" s="9"/>
      <c r="C801" s="4"/>
      <c r="D801" s="5"/>
      <c r="E801" s="6"/>
      <c r="F801" s="7"/>
    </row>
    <row r="802" spans="2:6" x14ac:dyDescent="0.2">
      <c r="B802" s="9"/>
      <c r="C802" s="4"/>
      <c r="D802" s="5"/>
      <c r="E802" s="6"/>
      <c r="F802" s="7"/>
    </row>
    <row r="803" spans="2:6" x14ac:dyDescent="0.2">
      <c r="B803" s="9"/>
      <c r="C803" s="4"/>
      <c r="D803" s="5"/>
      <c r="E803" s="6"/>
      <c r="F803" s="7"/>
    </row>
    <row r="804" spans="2:6" x14ac:dyDescent="0.2">
      <c r="B804" s="9"/>
      <c r="C804" s="4"/>
      <c r="D804" s="5"/>
      <c r="E804" s="6"/>
      <c r="F804" s="7"/>
    </row>
    <row r="805" spans="2:6" x14ac:dyDescent="0.2">
      <c r="B805" s="9"/>
      <c r="C805" s="4"/>
      <c r="D805" s="5"/>
      <c r="E805" s="6"/>
      <c r="F805" s="7"/>
    </row>
    <row r="806" spans="2:6" x14ac:dyDescent="0.2">
      <c r="B806" s="9"/>
      <c r="C806" s="4"/>
      <c r="D806" s="5"/>
      <c r="E806" s="6"/>
      <c r="F806" s="7"/>
    </row>
    <row r="807" spans="2:6" x14ac:dyDescent="0.2">
      <c r="B807" s="9"/>
      <c r="C807" s="4"/>
      <c r="D807" s="5"/>
      <c r="E807" s="6"/>
      <c r="F807" s="7"/>
    </row>
    <row r="808" spans="2:6" x14ac:dyDescent="0.2">
      <c r="B808" s="9"/>
      <c r="C808" s="4"/>
      <c r="D808" s="5"/>
      <c r="E808" s="6"/>
      <c r="F808" s="7"/>
    </row>
    <row r="809" spans="2:6" x14ac:dyDescent="0.2">
      <c r="B809" s="9"/>
      <c r="C809" s="4"/>
      <c r="D809" s="5"/>
      <c r="E809" s="6"/>
      <c r="F809" s="7"/>
    </row>
    <row r="810" spans="2:6" x14ac:dyDescent="0.2">
      <c r="B810" s="9"/>
      <c r="C810" s="4"/>
      <c r="D810" s="5"/>
      <c r="E810" s="6"/>
      <c r="F810" s="7"/>
    </row>
    <row r="811" spans="2:6" x14ac:dyDescent="0.2">
      <c r="B811" s="9"/>
      <c r="C811" s="4"/>
      <c r="D811" s="5"/>
      <c r="E811" s="6"/>
      <c r="F811" s="7"/>
    </row>
    <row r="812" spans="2:6" x14ac:dyDescent="0.2">
      <c r="B812" s="9"/>
      <c r="C812" s="4"/>
      <c r="D812" s="5"/>
      <c r="E812" s="6"/>
      <c r="F812" s="7"/>
    </row>
    <row r="813" spans="2:6" x14ac:dyDescent="0.2">
      <c r="B813" s="9"/>
      <c r="C813" s="4"/>
      <c r="D813" s="5"/>
      <c r="E813" s="6"/>
      <c r="F813" s="7"/>
    </row>
    <row r="814" spans="2:6" x14ac:dyDescent="0.2">
      <c r="B814" s="9"/>
      <c r="C814" s="4"/>
      <c r="D814" s="5"/>
      <c r="E814" s="6"/>
      <c r="F814" s="7"/>
    </row>
    <row r="815" spans="2:6" x14ac:dyDescent="0.2">
      <c r="B815" s="9"/>
      <c r="C815" s="4"/>
      <c r="D815" s="5"/>
      <c r="E815" s="6"/>
      <c r="F815" s="7"/>
    </row>
    <row r="816" spans="2:6" x14ac:dyDescent="0.2">
      <c r="B816" s="9"/>
      <c r="C816" s="4"/>
      <c r="D816" s="5"/>
      <c r="E816" s="6"/>
      <c r="F816" s="7"/>
    </row>
    <row r="817" spans="2:6" x14ac:dyDescent="0.2">
      <c r="B817" s="9"/>
      <c r="C817" s="4"/>
      <c r="D817" s="5"/>
      <c r="E817" s="6"/>
      <c r="F817" s="7"/>
    </row>
    <row r="818" spans="2:6" x14ac:dyDescent="0.2">
      <c r="B818" s="9"/>
      <c r="C818" s="4"/>
      <c r="D818" s="5"/>
      <c r="E818" s="6"/>
      <c r="F818" s="7"/>
    </row>
    <row r="819" spans="2:6" x14ac:dyDescent="0.2">
      <c r="B819" s="9"/>
      <c r="C819" s="4"/>
      <c r="D819" s="5"/>
      <c r="E819" s="6"/>
      <c r="F819" s="7"/>
    </row>
    <row r="820" spans="2:6" x14ac:dyDescent="0.2">
      <c r="B820" s="9"/>
      <c r="C820" s="4"/>
      <c r="D820" s="5"/>
      <c r="E820" s="6"/>
      <c r="F820" s="7"/>
    </row>
    <row r="821" spans="2:6" x14ac:dyDescent="0.2">
      <c r="B821" s="9"/>
      <c r="C821" s="4"/>
      <c r="D821" s="5"/>
      <c r="E821" s="6"/>
      <c r="F821" s="7"/>
    </row>
    <row r="822" spans="2:6" x14ac:dyDescent="0.2">
      <c r="B822" s="9"/>
      <c r="C822" s="4"/>
      <c r="D822" s="5"/>
      <c r="E822" s="6"/>
      <c r="F822" s="7"/>
    </row>
    <row r="823" spans="2:6" x14ac:dyDescent="0.2">
      <c r="B823" s="9"/>
      <c r="C823" s="4"/>
      <c r="D823" s="5"/>
      <c r="E823" s="6"/>
      <c r="F823" s="7"/>
    </row>
    <row r="824" spans="2:6" x14ac:dyDescent="0.2">
      <c r="B824" s="9"/>
      <c r="C824" s="4"/>
      <c r="D824" s="5"/>
      <c r="E824" s="6"/>
      <c r="F824" s="7"/>
    </row>
    <row r="825" spans="2:6" x14ac:dyDescent="0.2">
      <c r="B825" s="9"/>
      <c r="C825" s="4"/>
      <c r="D825" s="5"/>
      <c r="E825" s="6"/>
      <c r="F825" s="7"/>
    </row>
    <row r="826" spans="2:6" x14ac:dyDescent="0.2">
      <c r="B826" s="9"/>
      <c r="C826" s="4"/>
      <c r="D826" s="5"/>
      <c r="E826" s="6"/>
      <c r="F826" s="7"/>
    </row>
    <row r="827" spans="2:6" x14ac:dyDescent="0.2">
      <c r="B827" s="9"/>
      <c r="C827" s="4"/>
      <c r="D827" s="5"/>
      <c r="E827" s="6"/>
      <c r="F827" s="7"/>
    </row>
    <row r="828" spans="2:6" x14ac:dyDescent="0.2">
      <c r="B828" s="9"/>
      <c r="C828" s="4"/>
      <c r="D828" s="5"/>
      <c r="E828" s="6"/>
      <c r="F828" s="7"/>
    </row>
    <row r="829" spans="2:6" x14ac:dyDescent="0.2">
      <c r="B829" s="9"/>
      <c r="C829" s="4"/>
      <c r="D829" s="5"/>
      <c r="E829" s="6"/>
      <c r="F829" s="7"/>
    </row>
    <row r="830" spans="2:6" x14ac:dyDescent="0.2">
      <c r="B830" s="9"/>
      <c r="C830" s="4"/>
      <c r="D830" s="5"/>
      <c r="E830" s="6"/>
      <c r="F830" s="7"/>
    </row>
    <row r="831" spans="2:6" x14ac:dyDescent="0.2">
      <c r="B831" s="9"/>
      <c r="C831" s="4"/>
      <c r="D831" s="5"/>
      <c r="E831" s="6"/>
      <c r="F831" s="7"/>
    </row>
    <row r="832" spans="2:6" x14ac:dyDescent="0.2">
      <c r="B832" s="9"/>
      <c r="C832" s="4"/>
      <c r="D832" s="5"/>
      <c r="E832" s="6"/>
      <c r="F832" s="7"/>
    </row>
    <row r="833" spans="2:6" x14ac:dyDescent="0.2">
      <c r="B833" s="9"/>
      <c r="C833" s="4"/>
      <c r="D833" s="5"/>
      <c r="E833" s="6"/>
      <c r="F833" s="7"/>
    </row>
    <row r="834" spans="2:6" x14ac:dyDescent="0.2">
      <c r="B834" s="9"/>
      <c r="C834" s="4"/>
      <c r="D834" s="5"/>
      <c r="E834" s="6"/>
      <c r="F834" s="7"/>
    </row>
    <row r="835" spans="2:6" x14ac:dyDescent="0.2">
      <c r="B835" s="9"/>
      <c r="C835" s="4"/>
      <c r="D835" s="5"/>
      <c r="E835" s="6"/>
      <c r="F835" s="7"/>
    </row>
    <row r="836" spans="2:6" x14ac:dyDescent="0.2">
      <c r="B836" s="9"/>
      <c r="C836" s="4"/>
      <c r="D836" s="5"/>
      <c r="E836" s="6"/>
      <c r="F836" s="7"/>
    </row>
    <row r="837" spans="2:6" x14ac:dyDescent="0.2">
      <c r="B837" s="9"/>
      <c r="C837" s="4"/>
      <c r="D837" s="5"/>
      <c r="E837" s="6"/>
      <c r="F837" s="7"/>
    </row>
    <row r="838" spans="2:6" x14ac:dyDescent="0.2">
      <c r="B838" s="9"/>
      <c r="C838" s="4"/>
      <c r="D838" s="5"/>
      <c r="E838" s="6"/>
      <c r="F838" s="7"/>
    </row>
    <row r="839" spans="2:6" x14ac:dyDescent="0.2">
      <c r="B839" s="9"/>
      <c r="C839" s="4"/>
      <c r="D839" s="5"/>
      <c r="E839" s="6"/>
      <c r="F839" s="7"/>
    </row>
    <row r="840" spans="2:6" x14ac:dyDescent="0.2">
      <c r="B840" s="9"/>
      <c r="C840" s="4"/>
      <c r="D840" s="5"/>
      <c r="E840" s="6"/>
      <c r="F840" s="7"/>
    </row>
    <row r="841" spans="2:6" x14ac:dyDescent="0.2">
      <c r="B841" s="9"/>
      <c r="C841" s="4"/>
      <c r="D841" s="5"/>
      <c r="E841" s="6"/>
      <c r="F841" s="7"/>
    </row>
    <row r="842" spans="2:6" x14ac:dyDescent="0.2">
      <c r="B842" s="9"/>
      <c r="C842" s="4"/>
      <c r="D842" s="5"/>
      <c r="E842" s="6"/>
      <c r="F842" s="7"/>
    </row>
    <row r="843" spans="2:6" x14ac:dyDescent="0.2">
      <c r="B843" s="9"/>
      <c r="C843" s="4"/>
      <c r="D843" s="5"/>
      <c r="E843" s="6"/>
      <c r="F843" s="7"/>
    </row>
    <row r="844" spans="2:6" x14ac:dyDescent="0.2">
      <c r="B844" s="9"/>
      <c r="C844" s="4"/>
      <c r="D844" s="5"/>
      <c r="E844" s="6"/>
      <c r="F844" s="7"/>
    </row>
    <row r="845" spans="2:6" x14ac:dyDescent="0.2">
      <c r="B845" s="9"/>
      <c r="C845" s="4"/>
      <c r="D845" s="5"/>
      <c r="E845" s="6"/>
      <c r="F845" s="7"/>
    </row>
    <row r="846" spans="2:6" x14ac:dyDescent="0.2">
      <c r="B846" s="9"/>
      <c r="C846" s="4"/>
      <c r="D846" s="5"/>
      <c r="E846" s="6"/>
      <c r="F846" s="7"/>
    </row>
    <row r="847" spans="2:6" x14ac:dyDescent="0.2">
      <c r="B847" s="9"/>
      <c r="C847" s="4"/>
      <c r="D847" s="5"/>
      <c r="E847" s="6"/>
      <c r="F847" s="7"/>
    </row>
    <row r="848" spans="2:6" x14ac:dyDescent="0.2">
      <c r="B848" s="9"/>
      <c r="C848" s="4"/>
      <c r="D848" s="5"/>
      <c r="E848" s="6"/>
      <c r="F848" s="7"/>
    </row>
    <row r="849" spans="2:6" x14ac:dyDescent="0.2">
      <c r="B849" s="9"/>
      <c r="C849" s="4"/>
      <c r="D849" s="5"/>
      <c r="E849" s="6"/>
      <c r="F849" s="7"/>
    </row>
    <row r="850" spans="2:6" x14ac:dyDescent="0.2">
      <c r="B850" s="9"/>
      <c r="C850" s="4"/>
      <c r="D850" s="5"/>
      <c r="E850" s="6"/>
      <c r="F850" s="7"/>
    </row>
    <row r="851" spans="2:6" x14ac:dyDescent="0.2">
      <c r="B851" s="9"/>
      <c r="C851" s="4"/>
      <c r="D851" s="5"/>
      <c r="E851" s="6"/>
      <c r="F851" s="7"/>
    </row>
    <row r="852" spans="2:6" x14ac:dyDescent="0.2">
      <c r="B852" s="9"/>
      <c r="C852" s="4"/>
      <c r="D852" s="5"/>
      <c r="E852" s="6"/>
      <c r="F852" s="7"/>
    </row>
    <row r="853" spans="2:6" x14ac:dyDescent="0.2">
      <c r="B853" s="9"/>
      <c r="C853" s="4"/>
      <c r="D853" s="5"/>
      <c r="E853" s="6"/>
      <c r="F853" s="7"/>
    </row>
    <row r="854" spans="2:6" x14ac:dyDescent="0.2">
      <c r="B854" s="9"/>
      <c r="C854" s="4"/>
      <c r="D854" s="5"/>
      <c r="E854" s="6"/>
      <c r="F854" s="7"/>
    </row>
    <row r="855" spans="2:6" x14ac:dyDescent="0.2">
      <c r="B855" s="9"/>
      <c r="C855" s="4"/>
      <c r="D855" s="5"/>
      <c r="E855" s="6"/>
      <c r="F855" s="7"/>
    </row>
    <row r="856" spans="2:6" x14ac:dyDescent="0.2">
      <c r="B856" s="9"/>
      <c r="C856" s="4"/>
      <c r="D856" s="5"/>
      <c r="E856" s="6"/>
      <c r="F856" s="7"/>
    </row>
    <row r="857" spans="2:6" x14ac:dyDescent="0.2">
      <c r="B857" s="9"/>
      <c r="C857" s="4"/>
      <c r="D857" s="5"/>
      <c r="E857" s="6"/>
      <c r="F857" s="7"/>
    </row>
    <row r="858" spans="2:6" x14ac:dyDescent="0.2">
      <c r="B858" s="9"/>
      <c r="C858" s="4"/>
      <c r="D858" s="5"/>
      <c r="E858" s="6"/>
      <c r="F858" s="7"/>
    </row>
    <row r="859" spans="2:6" x14ac:dyDescent="0.2">
      <c r="B859" s="9"/>
      <c r="C859" s="4"/>
      <c r="D859" s="5"/>
      <c r="E859" s="6"/>
      <c r="F859" s="7"/>
    </row>
    <row r="860" spans="2:6" x14ac:dyDescent="0.2">
      <c r="B860" s="9"/>
      <c r="C860" s="4"/>
      <c r="D860" s="5"/>
      <c r="E860" s="6"/>
      <c r="F860" s="7"/>
    </row>
    <row r="861" spans="2:6" x14ac:dyDescent="0.2">
      <c r="B861" s="9"/>
      <c r="C861" s="4"/>
      <c r="D861" s="5"/>
      <c r="E861" s="6"/>
      <c r="F861" s="7"/>
    </row>
    <row r="862" spans="2:6" x14ac:dyDescent="0.2">
      <c r="B862" s="9"/>
      <c r="C862" s="4"/>
      <c r="D862" s="5"/>
      <c r="E862" s="6"/>
      <c r="F862" s="7"/>
    </row>
    <row r="863" spans="2:6" x14ac:dyDescent="0.2">
      <c r="B863" s="9"/>
      <c r="C863" s="4"/>
      <c r="D863" s="5"/>
      <c r="E863" s="6"/>
      <c r="F863" s="7"/>
    </row>
    <row r="864" spans="2:6" x14ac:dyDescent="0.2">
      <c r="B864" s="9"/>
      <c r="C864" s="4"/>
      <c r="D864" s="5"/>
      <c r="E864" s="6"/>
      <c r="F864" s="7"/>
    </row>
    <row r="865" spans="2:6" x14ac:dyDescent="0.2">
      <c r="B865" s="9"/>
      <c r="C865" s="4"/>
      <c r="D865" s="5"/>
      <c r="E865" s="6"/>
      <c r="F865" s="7"/>
    </row>
    <row r="866" spans="2:6" x14ac:dyDescent="0.2">
      <c r="B866" s="9"/>
      <c r="C866" s="4"/>
      <c r="D866" s="5"/>
      <c r="E866" s="6"/>
      <c r="F866" s="7"/>
    </row>
    <row r="867" spans="2:6" x14ac:dyDescent="0.2">
      <c r="B867" s="9"/>
      <c r="C867" s="4"/>
      <c r="D867" s="5"/>
      <c r="E867" s="6"/>
      <c r="F867" s="7"/>
    </row>
    <row r="868" spans="2:6" x14ac:dyDescent="0.2">
      <c r="B868" s="9"/>
      <c r="C868" s="4"/>
      <c r="D868" s="5"/>
      <c r="E868" s="6"/>
      <c r="F868" s="7"/>
    </row>
    <row r="869" spans="2:6" x14ac:dyDescent="0.2">
      <c r="B869" s="9"/>
      <c r="C869" s="4"/>
      <c r="D869" s="5"/>
      <c r="E869" s="6"/>
      <c r="F869" s="7"/>
    </row>
    <row r="870" spans="2:6" x14ac:dyDescent="0.2">
      <c r="B870" s="9"/>
      <c r="C870" s="4"/>
      <c r="D870" s="5"/>
      <c r="E870" s="6"/>
      <c r="F870" s="7"/>
    </row>
    <row r="871" spans="2:6" x14ac:dyDescent="0.2">
      <c r="B871" s="9"/>
      <c r="C871" s="4"/>
      <c r="D871" s="5"/>
      <c r="E871" s="6"/>
      <c r="F871" s="7"/>
    </row>
    <row r="872" spans="2:6" x14ac:dyDescent="0.2">
      <c r="B872" s="9"/>
      <c r="C872" s="4"/>
      <c r="D872" s="5"/>
      <c r="E872" s="6"/>
      <c r="F872" s="7"/>
    </row>
    <row r="873" spans="2:6" x14ac:dyDescent="0.2">
      <c r="B873" s="9"/>
      <c r="C873" s="4"/>
      <c r="D873" s="5"/>
      <c r="E873" s="6"/>
      <c r="F873" s="7"/>
    </row>
    <row r="874" spans="2:6" x14ac:dyDescent="0.2">
      <c r="B874" s="9"/>
      <c r="C874" s="4"/>
      <c r="D874" s="5"/>
      <c r="E874" s="6"/>
      <c r="F874" s="7"/>
    </row>
    <row r="875" spans="2:6" x14ac:dyDescent="0.2">
      <c r="B875" s="9"/>
      <c r="C875" s="4"/>
      <c r="D875" s="5"/>
      <c r="E875" s="6"/>
      <c r="F875" s="7"/>
    </row>
    <row r="876" spans="2:6" x14ac:dyDescent="0.2">
      <c r="B876" s="9"/>
      <c r="C876" s="4"/>
      <c r="D876" s="5"/>
      <c r="E876" s="6"/>
      <c r="F876" s="7"/>
    </row>
    <row r="877" spans="2:6" x14ac:dyDescent="0.2">
      <c r="B877" s="9"/>
      <c r="C877" s="4"/>
      <c r="D877" s="5"/>
      <c r="E877" s="6"/>
      <c r="F877" s="7"/>
    </row>
    <row r="878" spans="2:6" x14ac:dyDescent="0.2">
      <c r="B878" s="9"/>
      <c r="C878" s="4"/>
      <c r="D878" s="5"/>
      <c r="E878" s="6"/>
      <c r="F878" s="7"/>
    </row>
    <row r="879" spans="2:6" x14ac:dyDescent="0.2">
      <c r="B879" s="9"/>
      <c r="C879" s="4"/>
      <c r="D879" s="5"/>
      <c r="E879" s="6"/>
      <c r="F879" s="7"/>
    </row>
    <row r="880" spans="2:6" x14ac:dyDescent="0.2">
      <c r="B880" s="9"/>
      <c r="C880" s="4"/>
      <c r="D880" s="5"/>
      <c r="E880" s="6"/>
      <c r="F880" s="7"/>
    </row>
    <row r="881" spans="2:6" x14ac:dyDescent="0.2">
      <c r="B881" s="9"/>
      <c r="C881" s="4"/>
      <c r="D881" s="5"/>
      <c r="E881" s="6"/>
      <c r="F881" s="7"/>
    </row>
    <row r="882" spans="2:6" x14ac:dyDescent="0.2">
      <c r="B882" s="9"/>
      <c r="C882" s="4"/>
      <c r="D882" s="5"/>
      <c r="E882" s="6"/>
      <c r="F882" s="7"/>
    </row>
    <row r="883" spans="2:6" x14ac:dyDescent="0.2">
      <c r="B883" s="9"/>
      <c r="C883" s="4"/>
      <c r="D883" s="5"/>
      <c r="E883" s="6"/>
      <c r="F883" s="7"/>
    </row>
    <row r="884" spans="2:6" x14ac:dyDescent="0.2">
      <c r="B884" s="9"/>
      <c r="C884" s="4"/>
      <c r="D884" s="5"/>
      <c r="E884" s="6"/>
      <c r="F884" s="7"/>
    </row>
    <row r="885" spans="2:6" x14ac:dyDescent="0.2">
      <c r="B885" s="9"/>
      <c r="C885" s="4"/>
      <c r="D885" s="5"/>
      <c r="E885" s="6"/>
      <c r="F885" s="7"/>
    </row>
    <row r="886" spans="2:6" x14ac:dyDescent="0.2">
      <c r="B886" s="9"/>
      <c r="C886" s="4"/>
      <c r="D886" s="5"/>
      <c r="E886" s="6"/>
      <c r="F886" s="7"/>
    </row>
    <row r="887" spans="2:6" x14ac:dyDescent="0.2">
      <c r="B887" s="9"/>
      <c r="C887" s="4"/>
      <c r="D887" s="5"/>
      <c r="E887" s="6"/>
      <c r="F887" s="7"/>
    </row>
    <row r="888" spans="2:6" x14ac:dyDescent="0.2">
      <c r="B888" s="9"/>
      <c r="C888" s="4"/>
      <c r="D888" s="5"/>
      <c r="E888" s="6"/>
      <c r="F888" s="7"/>
    </row>
    <row r="889" spans="2:6" x14ac:dyDescent="0.2">
      <c r="B889" s="9"/>
      <c r="C889" s="4"/>
      <c r="D889" s="5"/>
      <c r="E889" s="6"/>
      <c r="F889" s="7"/>
    </row>
    <row r="890" spans="2:6" x14ac:dyDescent="0.2">
      <c r="B890" s="9"/>
      <c r="C890" s="4"/>
      <c r="D890" s="5"/>
      <c r="E890" s="6"/>
      <c r="F890" s="7"/>
    </row>
    <row r="891" spans="2:6" x14ac:dyDescent="0.2">
      <c r="B891" s="9"/>
      <c r="C891" s="4"/>
      <c r="D891" s="5"/>
      <c r="E891" s="6"/>
      <c r="F891" s="7"/>
    </row>
    <row r="892" spans="2:6" x14ac:dyDescent="0.2">
      <c r="B892" s="9"/>
      <c r="C892" s="4"/>
      <c r="D892" s="5"/>
      <c r="E892" s="6"/>
      <c r="F892" s="7"/>
    </row>
    <row r="893" spans="2:6" x14ac:dyDescent="0.2">
      <c r="B893" s="9"/>
      <c r="C893" s="4"/>
      <c r="D893" s="5"/>
      <c r="E893" s="6"/>
      <c r="F893" s="7"/>
    </row>
    <row r="894" spans="2:6" x14ac:dyDescent="0.2">
      <c r="B894" s="9"/>
      <c r="C894" s="4"/>
      <c r="D894" s="5"/>
      <c r="E894" s="6"/>
      <c r="F894" s="7"/>
    </row>
    <row r="895" spans="2:6" x14ac:dyDescent="0.2">
      <c r="B895" s="9"/>
      <c r="C895" s="4"/>
      <c r="D895" s="5"/>
      <c r="E895" s="6"/>
      <c r="F895" s="7"/>
    </row>
    <row r="896" spans="2:6" x14ac:dyDescent="0.2">
      <c r="B896" s="9"/>
      <c r="C896" s="4"/>
      <c r="D896" s="5"/>
      <c r="E896" s="6"/>
      <c r="F896" s="7"/>
    </row>
    <row r="897" spans="2:6" x14ac:dyDescent="0.2">
      <c r="B897" s="9"/>
      <c r="C897" s="4"/>
      <c r="D897" s="5"/>
      <c r="E897" s="6"/>
      <c r="F897" s="7"/>
    </row>
    <row r="898" spans="2:6" x14ac:dyDescent="0.2">
      <c r="B898" s="9"/>
      <c r="C898" s="4"/>
      <c r="D898" s="5"/>
      <c r="E898" s="6"/>
      <c r="F898" s="7"/>
    </row>
    <row r="899" spans="2:6" x14ac:dyDescent="0.2">
      <c r="B899" s="9"/>
      <c r="C899" s="4"/>
      <c r="D899" s="5"/>
      <c r="E899" s="6"/>
      <c r="F899" s="7"/>
    </row>
    <row r="900" spans="2:6" x14ac:dyDescent="0.2">
      <c r="B900" s="9"/>
      <c r="C900" s="4"/>
      <c r="D900" s="5"/>
      <c r="E900" s="6"/>
      <c r="F900" s="7"/>
    </row>
    <row r="901" spans="2:6" x14ac:dyDescent="0.2">
      <c r="B901" s="9"/>
      <c r="C901" s="4"/>
      <c r="D901" s="5"/>
      <c r="E901" s="6"/>
      <c r="F901" s="7"/>
    </row>
    <row r="902" spans="2:6" x14ac:dyDescent="0.2">
      <c r="B902" s="9"/>
      <c r="C902" s="4"/>
      <c r="D902" s="5"/>
      <c r="E902" s="6"/>
      <c r="F902" s="7"/>
    </row>
    <row r="903" spans="2:6" x14ac:dyDescent="0.2">
      <c r="B903" s="9"/>
      <c r="C903" s="4"/>
      <c r="D903" s="5"/>
      <c r="E903" s="6"/>
      <c r="F903" s="7"/>
    </row>
    <row r="904" spans="2:6" x14ac:dyDescent="0.2">
      <c r="B904" s="9"/>
      <c r="C904" s="4"/>
      <c r="D904" s="5"/>
      <c r="E904" s="6"/>
      <c r="F904" s="7"/>
    </row>
    <row r="905" spans="2:6" x14ac:dyDescent="0.2">
      <c r="B905" s="9"/>
      <c r="C905" s="4"/>
      <c r="D905" s="5"/>
      <c r="E905" s="6"/>
      <c r="F905" s="7"/>
    </row>
    <row r="906" spans="2:6" x14ac:dyDescent="0.2">
      <c r="B906" s="9"/>
      <c r="C906" s="4"/>
      <c r="D906" s="5"/>
      <c r="E906" s="6"/>
      <c r="F906" s="7"/>
    </row>
    <row r="907" spans="2:6" x14ac:dyDescent="0.2">
      <c r="B907" s="9"/>
      <c r="C907" s="4"/>
      <c r="D907" s="5"/>
      <c r="E907" s="6"/>
      <c r="F907" s="7"/>
    </row>
    <row r="908" spans="2:6" x14ac:dyDescent="0.2">
      <c r="B908" s="9"/>
      <c r="C908" s="4"/>
      <c r="D908" s="5"/>
      <c r="E908" s="6"/>
      <c r="F908" s="7"/>
    </row>
    <row r="909" spans="2:6" x14ac:dyDescent="0.2">
      <c r="B909" s="9"/>
      <c r="C909" s="4"/>
      <c r="D909" s="5"/>
      <c r="E909" s="6"/>
      <c r="F909" s="7"/>
    </row>
    <row r="910" spans="2:6" x14ac:dyDescent="0.2">
      <c r="B910" s="9"/>
      <c r="C910" s="4"/>
      <c r="D910" s="5"/>
      <c r="E910" s="6"/>
      <c r="F910" s="7"/>
    </row>
    <row r="911" spans="2:6" x14ac:dyDescent="0.2">
      <c r="B911" s="9"/>
      <c r="C911" s="4"/>
      <c r="D911" s="5"/>
      <c r="E911" s="6"/>
      <c r="F911" s="7"/>
    </row>
    <row r="912" spans="2:6" x14ac:dyDescent="0.2">
      <c r="B912" s="9"/>
      <c r="C912" s="4"/>
      <c r="D912" s="5"/>
      <c r="E912" s="6"/>
      <c r="F912" s="7"/>
    </row>
    <row r="913" spans="2:6" x14ac:dyDescent="0.2">
      <c r="B913" s="9"/>
      <c r="C913" s="4"/>
      <c r="D913" s="5"/>
      <c r="E913" s="6"/>
      <c r="F913" s="7"/>
    </row>
    <row r="914" spans="2:6" x14ac:dyDescent="0.2">
      <c r="B914" s="9"/>
      <c r="C914" s="4"/>
      <c r="D914" s="5"/>
      <c r="E914" s="6"/>
      <c r="F914" s="7"/>
    </row>
    <row r="915" spans="2:6" x14ac:dyDescent="0.2">
      <c r="B915" s="9"/>
      <c r="C915" s="4"/>
      <c r="D915" s="5"/>
      <c r="E915" s="6"/>
      <c r="F915" s="7"/>
    </row>
    <row r="916" spans="2:6" x14ac:dyDescent="0.2">
      <c r="B916" s="9"/>
      <c r="C916" s="4"/>
      <c r="D916" s="5"/>
      <c r="E916" s="6"/>
      <c r="F916" s="7"/>
    </row>
    <row r="917" spans="2:6" x14ac:dyDescent="0.2">
      <c r="B917" s="9"/>
      <c r="C917" s="4"/>
      <c r="D917" s="5"/>
      <c r="E917" s="6"/>
      <c r="F917" s="7"/>
    </row>
    <row r="918" spans="2:6" x14ac:dyDescent="0.2">
      <c r="B918" s="9"/>
      <c r="C918" s="4"/>
      <c r="D918" s="5"/>
      <c r="E918" s="6"/>
      <c r="F918" s="7"/>
    </row>
    <row r="919" spans="2:6" x14ac:dyDescent="0.2">
      <c r="B919" s="9"/>
      <c r="C919" s="4"/>
      <c r="D919" s="5"/>
      <c r="E919" s="6"/>
      <c r="F919" s="7"/>
    </row>
    <row r="920" spans="2:6" x14ac:dyDescent="0.2">
      <c r="B920" s="9"/>
      <c r="C920" s="4"/>
      <c r="D920" s="5"/>
      <c r="E920" s="6"/>
      <c r="F920" s="7"/>
    </row>
    <row r="921" spans="2:6" x14ac:dyDescent="0.2">
      <c r="B921" s="9"/>
      <c r="C921" s="4"/>
      <c r="D921" s="5"/>
      <c r="E921" s="6"/>
      <c r="F921" s="7"/>
    </row>
    <row r="922" spans="2:6" x14ac:dyDescent="0.2">
      <c r="B922" s="9"/>
      <c r="C922" s="4"/>
      <c r="D922" s="5"/>
      <c r="E922" s="6"/>
      <c r="F922" s="7"/>
    </row>
    <row r="923" spans="2:6" x14ac:dyDescent="0.2">
      <c r="B923" s="9"/>
      <c r="C923" s="4"/>
      <c r="D923" s="5"/>
      <c r="E923" s="6"/>
      <c r="F923" s="7"/>
    </row>
    <row r="924" spans="2:6" x14ac:dyDescent="0.2">
      <c r="B924" s="9"/>
      <c r="C924" s="4"/>
      <c r="D924" s="5"/>
      <c r="E924" s="6"/>
      <c r="F924" s="7"/>
    </row>
    <row r="925" spans="2:6" x14ac:dyDescent="0.2">
      <c r="B925" s="9"/>
      <c r="C925" s="4"/>
      <c r="D925" s="5"/>
      <c r="E925" s="6"/>
      <c r="F925" s="7"/>
    </row>
    <row r="926" spans="2:6" x14ac:dyDescent="0.2">
      <c r="B926" s="9"/>
      <c r="C926" s="4"/>
      <c r="D926" s="5"/>
      <c r="E926" s="6"/>
      <c r="F926" s="7"/>
    </row>
    <row r="927" spans="2:6" x14ac:dyDescent="0.2">
      <c r="B927" s="9"/>
      <c r="C927" s="4"/>
      <c r="D927" s="5"/>
      <c r="E927" s="6"/>
      <c r="F927" s="7"/>
    </row>
    <row r="928" spans="2:6" x14ac:dyDescent="0.2">
      <c r="B928" s="9"/>
      <c r="C928" s="4"/>
      <c r="D928" s="5"/>
      <c r="E928" s="6"/>
      <c r="F928" s="7"/>
    </row>
    <row r="929" spans="2:6" x14ac:dyDescent="0.2">
      <c r="B929" s="9"/>
      <c r="C929" s="4"/>
      <c r="D929" s="5"/>
      <c r="E929" s="6"/>
      <c r="F929" s="7"/>
    </row>
    <row r="930" spans="2:6" x14ac:dyDescent="0.2">
      <c r="B930" s="9"/>
      <c r="C930" s="4"/>
      <c r="D930" s="5"/>
      <c r="E930" s="6"/>
      <c r="F930" s="7"/>
    </row>
    <row r="931" spans="2:6" x14ac:dyDescent="0.2">
      <c r="B931" s="9"/>
      <c r="C931" s="4"/>
      <c r="D931" s="5"/>
      <c r="E931" s="6"/>
      <c r="F931" s="7"/>
    </row>
    <row r="932" spans="2:6" x14ac:dyDescent="0.2">
      <c r="B932" s="9"/>
      <c r="C932" s="4"/>
      <c r="D932" s="5"/>
      <c r="E932" s="6"/>
      <c r="F932" s="7"/>
    </row>
    <row r="933" spans="2:6" x14ac:dyDescent="0.2">
      <c r="B933" s="9"/>
      <c r="C933" s="4"/>
      <c r="D933" s="5"/>
      <c r="E933" s="6"/>
      <c r="F933" s="7"/>
    </row>
    <row r="934" spans="2:6" x14ac:dyDescent="0.2">
      <c r="B934" s="9"/>
      <c r="C934" s="4"/>
      <c r="D934" s="5"/>
      <c r="E934" s="6"/>
      <c r="F934" s="7"/>
    </row>
    <row r="935" spans="2:6" x14ac:dyDescent="0.2">
      <c r="B935" s="9"/>
      <c r="C935" s="4"/>
      <c r="D935" s="5"/>
      <c r="E935" s="6"/>
      <c r="F935" s="7"/>
    </row>
    <row r="936" spans="2:6" x14ac:dyDescent="0.2">
      <c r="B936" s="9"/>
      <c r="C936" s="4"/>
      <c r="D936" s="5"/>
      <c r="E936" s="6"/>
      <c r="F936" s="7"/>
    </row>
    <row r="937" spans="2:6" x14ac:dyDescent="0.2">
      <c r="B937" s="9"/>
      <c r="C937" s="4"/>
      <c r="D937" s="5"/>
      <c r="E937" s="6"/>
      <c r="F937" s="7"/>
    </row>
    <row r="938" spans="2:6" x14ac:dyDescent="0.2">
      <c r="B938" s="9"/>
      <c r="C938" s="4"/>
      <c r="D938" s="5"/>
      <c r="E938" s="6"/>
      <c r="F938" s="7"/>
    </row>
    <row r="939" spans="2:6" x14ac:dyDescent="0.2">
      <c r="B939" s="9"/>
      <c r="C939" s="4"/>
      <c r="D939" s="5"/>
      <c r="E939" s="6"/>
      <c r="F939" s="7"/>
    </row>
    <row r="940" spans="2:6" x14ac:dyDescent="0.2">
      <c r="B940" s="9"/>
      <c r="C940" s="4"/>
      <c r="D940" s="5"/>
      <c r="E940" s="6"/>
      <c r="F940" s="7"/>
    </row>
    <row r="941" spans="2:6" x14ac:dyDescent="0.2">
      <c r="B941" s="9"/>
      <c r="C941" s="4"/>
      <c r="D941" s="5"/>
      <c r="E941" s="6"/>
      <c r="F941" s="7"/>
    </row>
    <row r="942" spans="2:6" x14ac:dyDescent="0.2">
      <c r="B942" s="9"/>
      <c r="C942" s="4"/>
      <c r="D942" s="5"/>
      <c r="E942" s="6"/>
      <c r="F942" s="7"/>
    </row>
    <row r="943" spans="2:6" x14ac:dyDescent="0.2">
      <c r="B943" s="9"/>
      <c r="C943" s="4"/>
      <c r="D943" s="5"/>
      <c r="E943" s="6"/>
      <c r="F943" s="7"/>
    </row>
    <row r="944" spans="2:6" x14ac:dyDescent="0.2">
      <c r="B944" s="9"/>
      <c r="C944" s="4"/>
      <c r="D944" s="5"/>
      <c r="E944" s="6"/>
      <c r="F944" s="7"/>
    </row>
    <row r="945" spans="2:6" x14ac:dyDescent="0.2">
      <c r="B945" s="9"/>
      <c r="C945" s="4"/>
      <c r="D945" s="5"/>
      <c r="E945" s="6"/>
      <c r="F945" s="7"/>
    </row>
    <row r="946" spans="2:6" x14ac:dyDescent="0.2">
      <c r="B946" s="9"/>
      <c r="C946" s="4"/>
      <c r="D946" s="5"/>
      <c r="E946" s="6"/>
      <c r="F946" s="7"/>
    </row>
    <row r="947" spans="2:6" x14ac:dyDescent="0.2">
      <c r="B947" s="9"/>
      <c r="C947" s="4"/>
      <c r="D947" s="5"/>
      <c r="E947" s="6"/>
      <c r="F947" s="7"/>
    </row>
    <row r="948" spans="2:6" x14ac:dyDescent="0.2">
      <c r="B948" s="9"/>
      <c r="C948" s="4"/>
      <c r="D948" s="5"/>
      <c r="E948" s="6"/>
      <c r="F948" s="7"/>
    </row>
    <row r="949" spans="2:6" x14ac:dyDescent="0.2">
      <c r="B949" s="9"/>
      <c r="C949" s="4"/>
      <c r="D949" s="5"/>
      <c r="E949" s="6"/>
      <c r="F949" s="7"/>
    </row>
    <row r="950" spans="2:6" x14ac:dyDescent="0.2">
      <c r="B950" s="9"/>
      <c r="C950" s="4"/>
      <c r="D950" s="5"/>
      <c r="E950" s="6"/>
      <c r="F950" s="7"/>
    </row>
    <row r="951" spans="2:6" x14ac:dyDescent="0.2">
      <c r="B951" s="9"/>
      <c r="C951" s="4"/>
      <c r="D951" s="5"/>
      <c r="E951" s="6"/>
      <c r="F951" s="7"/>
    </row>
    <row r="952" spans="2:6" x14ac:dyDescent="0.2">
      <c r="B952" s="9"/>
      <c r="C952" s="4"/>
      <c r="D952" s="5"/>
      <c r="E952" s="6"/>
      <c r="F952" s="7"/>
    </row>
    <row r="953" spans="2:6" x14ac:dyDescent="0.2">
      <c r="B953" s="9"/>
      <c r="C953" s="4"/>
      <c r="D953" s="5"/>
      <c r="E953" s="6"/>
      <c r="F953" s="7"/>
    </row>
    <row r="954" spans="2:6" x14ac:dyDescent="0.2">
      <c r="B954" s="9"/>
      <c r="C954" s="4"/>
      <c r="D954" s="5"/>
      <c r="E954" s="6"/>
      <c r="F954" s="7"/>
    </row>
    <row r="955" spans="2:6" x14ac:dyDescent="0.2">
      <c r="B955" s="9"/>
      <c r="C955" s="4"/>
      <c r="D955" s="5"/>
      <c r="E955" s="6"/>
      <c r="F955" s="7"/>
    </row>
    <row r="956" spans="2:6" x14ac:dyDescent="0.2">
      <c r="B956" s="9"/>
      <c r="C956" s="4"/>
      <c r="D956" s="5"/>
      <c r="E956" s="6"/>
      <c r="F956" s="7"/>
    </row>
    <row r="957" spans="2:6" x14ac:dyDescent="0.2">
      <c r="B957" s="9"/>
      <c r="C957" s="4"/>
      <c r="D957" s="5"/>
      <c r="E957" s="6"/>
      <c r="F957" s="7"/>
    </row>
    <row r="958" spans="2:6" x14ac:dyDescent="0.2">
      <c r="B958" s="9"/>
      <c r="C958" s="4"/>
      <c r="D958" s="5"/>
      <c r="E958" s="6"/>
      <c r="F958" s="7"/>
    </row>
    <row r="959" spans="2:6" x14ac:dyDescent="0.2">
      <c r="B959" s="9"/>
      <c r="C959" s="4"/>
      <c r="D959" s="5"/>
      <c r="E959" s="6"/>
      <c r="F959" s="7"/>
    </row>
    <row r="960" spans="2:6" x14ac:dyDescent="0.2">
      <c r="B960" s="9"/>
      <c r="C960" s="4"/>
      <c r="D960" s="5"/>
      <c r="E960" s="6"/>
      <c r="F960" s="7"/>
    </row>
    <row r="961" spans="2:6" x14ac:dyDescent="0.2">
      <c r="B961" s="9"/>
      <c r="C961" s="4"/>
      <c r="D961" s="5"/>
      <c r="E961" s="6"/>
      <c r="F961" s="7"/>
    </row>
    <row r="962" spans="2:6" x14ac:dyDescent="0.2">
      <c r="B962" s="9"/>
      <c r="C962" s="4"/>
      <c r="D962" s="5"/>
      <c r="E962" s="6"/>
      <c r="F962" s="7"/>
    </row>
    <row r="963" spans="2:6" x14ac:dyDescent="0.2">
      <c r="B963" s="9"/>
      <c r="C963" s="4"/>
      <c r="D963" s="5"/>
      <c r="E963" s="6"/>
      <c r="F963" s="7"/>
    </row>
    <row r="964" spans="2:6" x14ac:dyDescent="0.2">
      <c r="B964" s="9"/>
      <c r="C964" s="4"/>
      <c r="D964" s="5"/>
      <c r="E964" s="6"/>
      <c r="F964" s="7"/>
    </row>
    <row r="965" spans="2:6" x14ac:dyDescent="0.2">
      <c r="B965" s="9"/>
      <c r="C965" s="4"/>
      <c r="D965" s="5"/>
      <c r="E965" s="6"/>
      <c r="F965" s="7"/>
    </row>
    <row r="966" spans="2:6" x14ac:dyDescent="0.2">
      <c r="B966" s="9"/>
      <c r="C966" s="4"/>
      <c r="D966" s="5"/>
      <c r="E966" s="6"/>
      <c r="F966" s="7"/>
    </row>
    <row r="967" spans="2:6" x14ac:dyDescent="0.2">
      <c r="B967" s="9"/>
      <c r="C967" s="4"/>
      <c r="D967" s="5"/>
      <c r="E967" s="6"/>
      <c r="F967" s="7"/>
    </row>
    <row r="968" spans="2:6" x14ac:dyDescent="0.2">
      <c r="B968" s="9"/>
      <c r="C968" s="4"/>
      <c r="D968" s="5"/>
      <c r="E968" s="6"/>
      <c r="F968" s="7"/>
    </row>
    <row r="969" spans="2:6" x14ac:dyDescent="0.2">
      <c r="B969" s="9"/>
      <c r="C969" s="4"/>
      <c r="D969" s="5"/>
      <c r="E969" s="6"/>
      <c r="F969" s="7"/>
    </row>
    <row r="970" spans="2:6" x14ac:dyDescent="0.2">
      <c r="B970" s="9"/>
      <c r="C970" s="4"/>
      <c r="D970" s="5"/>
      <c r="E970" s="6"/>
      <c r="F970" s="7"/>
    </row>
    <row r="971" spans="2:6" x14ac:dyDescent="0.2">
      <c r="B971" s="9"/>
      <c r="C971" s="4"/>
      <c r="D971" s="5"/>
      <c r="E971" s="6"/>
      <c r="F971" s="7"/>
    </row>
    <row r="972" spans="2:6" x14ac:dyDescent="0.2">
      <c r="B972" s="9"/>
      <c r="C972" s="4"/>
      <c r="D972" s="5"/>
      <c r="E972" s="6"/>
      <c r="F972" s="7"/>
    </row>
    <row r="973" spans="2:6" x14ac:dyDescent="0.2">
      <c r="B973" s="9"/>
      <c r="C973" s="4"/>
      <c r="D973" s="5"/>
      <c r="E973" s="6"/>
      <c r="F973" s="7"/>
    </row>
    <row r="974" spans="2:6" x14ac:dyDescent="0.2">
      <c r="B974" s="9"/>
      <c r="C974" s="4"/>
      <c r="D974" s="5"/>
      <c r="E974" s="6"/>
      <c r="F974" s="7"/>
    </row>
    <row r="975" spans="2:6" x14ac:dyDescent="0.2">
      <c r="B975" s="9"/>
      <c r="C975" s="4"/>
      <c r="D975" s="5"/>
      <c r="E975" s="6"/>
      <c r="F975" s="7"/>
    </row>
    <row r="976" spans="2:6" x14ac:dyDescent="0.2">
      <c r="B976" s="9"/>
      <c r="C976" s="4"/>
      <c r="D976" s="5"/>
      <c r="E976" s="6"/>
      <c r="F976" s="7"/>
    </row>
    <row r="977" spans="2:6" x14ac:dyDescent="0.2">
      <c r="B977" s="9"/>
      <c r="C977" s="4"/>
      <c r="D977" s="5"/>
      <c r="E977" s="6"/>
      <c r="F977" s="7"/>
    </row>
    <row r="978" spans="2:6" x14ac:dyDescent="0.2">
      <c r="B978" s="9"/>
      <c r="C978" s="4"/>
      <c r="D978" s="5"/>
      <c r="E978" s="6"/>
      <c r="F978" s="7"/>
    </row>
    <row r="979" spans="2:6" x14ac:dyDescent="0.2">
      <c r="B979" s="9"/>
      <c r="C979" s="4"/>
      <c r="D979" s="5"/>
      <c r="E979" s="6"/>
      <c r="F979" s="7"/>
    </row>
    <row r="980" spans="2:6" x14ac:dyDescent="0.2">
      <c r="B980" s="9"/>
      <c r="C980" s="4"/>
      <c r="D980" s="5"/>
      <c r="E980" s="6"/>
      <c r="F980" s="7"/>
    </row>
    <row r="981" spans="2:6" x14ac:dyDescent="0.2">
      <c r="B981" s="9"/>
      <c r="C981" s="4"/>
      <c r="D981" s="5"/>
      <c r="E981" s="6"/>
      <c r="F981" s="7"/>
    </row>
    <row r="982" spans="2:6" x14ac:dyDescent="0.2">
      <c r="B982" s="9"/>
      <c r="C982" s="4"/>
      <c r="D982" s="5"/>
      <c r="E982" s="6"/>
      <c r="F982" s="7"/>
    </row>
    <row r="983" spans="2:6" x14ac:dyDescent="0.2">
      <c r="B983" s="9"/>
      <c r="C983" s="4"/>
      <c r="D983" s="5"/>
      <c r="E983" s="6"/>
      <c r="F983" s="7"/>
    </row>
    <row r="984" spans="2:6" x14ac:dyDescent="0.2">
      <c r="B984" s="9"/>
      <c r="C984" s="4"/>
      <c r="D984" s="5"/>
      <c r="E984" s="6"/>
      <c r="F984" s="7"/>
    </row>
    <row r="985" spans="2:6" x14ac:dyDescent="0.2">
      <c r="B985" s="9"/>
      <c r="C985" s="4"/>
      <c r="D985" s="5"/>
      <c r="E985" s="6"/>
      <c r="F985" s="7"/>
    </row>
    <row r="986" spans="2:6" x14ac:dyDescent="0.2">
      <c r="B986" s="9"/>
      <c r="C986" s="4"/>
      <c r="D986" s="5"/>
      <c r="E986" s="6"/>
      <c r="F986" s="7"/>
    </row>
    <row r="987" spans="2:6" x14ac:dyDescent="0.2">
      <c r="B987" s="9"/>
      <c r="C987" s="4"/>
      <c r="D987" s="5"/>
      <c r="E987" s="6"/>
      <c r="F987" s="7"/>
    </row>
    <row r="988" spans="2:6" x14ac:dyDescent="0.2">
      <c r="B988" s="9"/>
      <c r="C988" s="4"/>
      <c r="D988" s="5"/>
      <c r="E988" s="6"/>
      <c r="F988" s="7"/>
    </row>
    <row r="989" spans="2:6" x14ac:dyDescent="0.2">
      <c r="B989" s="9"/>
      <c r="C989" s="4"/>
      <c r="D989" s="5"/>
      <c r="E989" s="6"/>
      <c r="F989" s="7"/>
    </row>
    <row r="990" spans="2:6" x14ac:dyDescent="0.2">
      <c r="B990" s="9"/>
      <c r="C990" s="4"/>
      <c r="D990" s="5"/>
      <c r="E990" s="6"/>
      <c r="F990" s="7"/>
    </row>
    <row r="991" spans="2:6" x14ac:dyDescent="0.2">
      <c r="B991" s="9"/>
      <c r="C991" s="4"/>
      <c r="D991" s="5"/>
      <c r="E991" s="6"/>
      <c r="F991" s="7"/>
    </row>
    <row r="992" spans="2:6" x14ac:dyDescent="0.2">
      <c r="B992" s="9"/>
      <c r="C992" s="4"/>
      <c r="D992" s="5"/>
      <c r="E992" s="6"/>
      <c r="F992" s="7"/>
    </row>
    <row r="993" spans="2:6" x14ac:dyDescent="0.2">
      <c r="B993" s="9"/>
      <c r="C993" s="4"/>
      <c r="D993" s="5"/>
      <c r="E993" s="6"/>
      <c r="F993" s="7"/>
    </row>
    <row r="994" spans="2:6" x14ac:dyDescent="0.2">
      <c r="B994" s="9"/>
      <c r="C994" s="4"/>
      <c r="D994" s="5"/>
      <c r="E994" s="6"/>
      <c r="F994" s="7"/>
    </row>
    <row r="995" spans="2:6" x14ac:dyDescent="0.2">
      <c r="B995" s="9"/>
      <c r="C995" s="4"/>
      <c r="D995" s="5"/>
      <c r="E995" s="6"/>
      <c r="F995" s="7"/>
    </row>
    <row r="996" spans="2:6" x14ac:dyDescent="0.2">
      <c r="B996" s="9"/>
      <c r="C996" s="4"/>
      <c r="D996" s="5"/>
      <c r="E996" s="6"/>
      <c r="F996" s="7"/>
    </row>
    <row r="997" spans="2:6" x14ac:dyDescent="0.2">
      <c r="B997" s="9"/>
      <c r="C997" s="4"/>
      <c r="D997" s="5"/>
      <c r="E997" s="6"/>
      <c r="F997" s="7"/>
    </row>
    <row r="998" spans="2:6" x14ac:dyDescent="0.2">
      <c r="B998" s="9"/>
      <c r="C998" s="4"/>
      <c r="D998" s="5"/>
      <c r="E998" s="6"/>
      <c r="F998" s="7"/>
    </row>
    <row r="999" spans="2:6" x14ac:dyDescent="0.2">
      <c r="B999" s="9"/>
      <c r="C999" s="4"/>
      <c r="D999" s="5"/>
      <c r="E999" s="6"/>
      <c r="F999" s="7"/>
    </row>
    <row r="1000" spans="2:6" x14ac:dyDescent="0.2">
      <c r="B1000" s="9"/>
      <c r="C1000" s="4"/>
      <c r="D1000" s="5"/>
      <c r="E1000" s="6"/>
      <c r="F1000" s="7"/>
    </row>
  </sheetData>
  <mergeCells count="10">
    <mergeCell ref="A5:F5"/>
    <mergeCell ref="I5:L5"/>
    <mergeCell ref="A7:G7"/>
    <mergeCell ref="I7:L7"/>
    <mergeCell ref="H1:J1"/>
    <mergeCell ref="K1:L1"/>
    <mergeCell ref="H2:J2"/>
    <mergeCell ref="K2:L2"/>
    <mergeCell ref="A4:F4"/>
    <mergeCell ref="I4:L4"/>
  </mergeCells>
  <conditionalFormatting sqref="G281:G298">
    <cfRule type="expression" dxfId="95" priority="6">
      <formula>$B281=""</formula>
    </cfRule>
  </conditionalFormatting>
  <conditionalFormatting sqref="N9:P53">
    <cfRule type="expression" dxfId="94" priority="7">
      <formula>$P9&gt;0</formula>
    </cfRule>
  </conditionalFormatting>
  <conditionalFormatting sqref="N9:P39">
    <cfRule type="expression" dxfId="93" priority="8">
      <formula>$P9=0</formula>
    </cfRule>
  </conditionalFormatting>
  <conditionalFormatting sqref="B281:F1000">
    <cfRule type="expression" dxfId="92" priority="5">
      <formula>$B281=""</formula>
    </cfRule>
  </conditionalFormatting>
  <conditionalFormatting sqref="M9:M53">
    <cfRule type="expression" dxfId="91" priority="3">
      <formula>$P9&gt;0</formula>
    </cfRule>
  </conditionalFormatting>
  <conditionalFormatting sqref="M9:M39">
    <cfRule type="expression" dxfId="90" priority="4">
      <formula>$P9=0</formula>
    </cfRule>
  </conditionalFormatting>
  <conditionalFormatting sqref="H9:H53">
    <cfRule type="expression" dxfId="89" priority="1">
      <formula>$P9&gt;0</formula>
    </cfRule>
  </conditionalFormatting>
  <conditionalFormatting sqref="H9:H39">
    <cfRule type="expression" dxfId="88" priority="2">
      <formula>$P9=0</formula>
    </cfRule>
  </conditionalFormatting>
  <dataValidations count="1">
    <dataValidation type="list" showInputMessage="1" showErrorMessage="1" promptTitle="בחירת חודש" prompt="יש לבחור חודש רצוי" sqref="A2" xr:uid="{4B3170DD-E8CF-40D3-BD1A-3365CBBA29D5}">
      <formula1>RNG_MN</formula1>
    </dataValidation>
  </dataValidations>
  <pageMargins left="0.7" right="0.7" top="0.75" bottom="0.75" header="0.3" footer="0.3"/>
  <pageSetup paperSize="9" scale="5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314325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מחיקה">
                <anchor moveWithCells="1" sizeWithCells="1">
                  <from>
                    <xdr:col>4</xdr:col>
                    <xdr:colOff>657225</xdr:colOff>
                    <xdr:row>4</xdr:row>
                    <xdr:rowOff>66675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locked="0" defaultSize="0" print="0" autoFill="0" autoPict="0" macro="[0]!התחלה">
                <anchor moveWithCells="1" sizeWithCells="1">
                  <from>
                    <xdr:col>0</xdr:col>
                    <xdr:colOff>323850</xdr:colOff>
                    <xdr:row>4</xdr:row>
                    <xdr:rowOff>76200</xdr:rowOff>
                  </from>
                  <to>
                    <xdr:col>2</xdr:col>
                    <xdr:colOff>95250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Button 4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57150</xdr:rowOff>
                  </from>
                  <to>
                    <xdr:col>9</xdr:col>
                    <xdr:colOff>590550</xdr:colOff>
                    <xdr:row>4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Button 5">
              <controlPr locked="0" defaultSize="0" print="0" autoFill="0" autoPict="0" macro="[0]!מחק">
                <anchor moveWithCells="1" sizeWithCells="1">
                  <from>
                    <xdr:col>10</xdr:col>
                    <xdr:colOff>485775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גיליון2">
    <tabColor theme="1" tint="0.34998626667073579"/>
    <pageSetUpPr fitToPage="1"/>
  </sheetPr>
  <dimension ref="A1:BD1000"/>
  <sheetViews>
    <sheetView rightToLeft="1" zoomScale="85" zoomScaleNormal="85" zoomScaleSheetLayoutView="100" workbookViewId="0">
      <pane ySplit="8" topLeftCell="A9" activePane="bottomLeft" state="frozen"/>
      <selection pane="bottomLeft"/>
    </sheetView>
  </sheetViews>
  <sheetFormatPr defaultColWidth="9" defaultRowHeight="15.75" x14ac:dyDescent="0.2"/>
  <cols>
    <col min="1" max="1" width="18.25" style="1" customWidth="1"/>
    <col min="2" max="2" width="12.75" style="8" customWidth="1"/>
    <col min="3" max="3" width="13.25" style="10" customWidth="1"/>
    <col min="4" max="4" width="14" style="10" customWidth="1"/>
    <col min="5" max="5" width="14" style="1" customWidth="1"/>
    <col min="6" max="6" width="14.25" style="1" customWidth="1"/>
    <col min="7" max="7" width="8.25" style="1" hidden="1" customWidth="1"/>
    <col min="8" max="8" width="4.75" style="1" customWidth="1"/>
    <col min="9" max="9" width="12" style="1" customWidth="1"/>
    <col min="10" max="10" width="12.875" style="1" customWidth="1"/>
    <col min="11" max="11" width="13.75" style="1" customWidth="1"/>
    <col min="12" max="12" width="13.375" style="1" customWidth="1"/>
    <col min="13" max="14" width="18.25" style="1" customWidth="1"/>
    <col min="15" max="15" width="18.625" style="1" customWidth="1"/>
    <col min="16" max="16" width="9" style="1"/>
    <col min="17" max="17" width="9.75" style="1" customWidth="1"/>
    <col min="18" max="18" width="6.875" style="3" hidden="1" customWidth="1"/>
    <col min="19" max="19" width="9.75" style="1" bestFit="1" customWidth="1"/>
    <col min="20" max="16384" width="9" style="1"/>
  </cols>
  <sheetData>
    <row r="1" spans="1:26" ht="24.6" customHeight="1" thickTop="1" thickBot="1" x14ac:dyDescent="0.25">
      <c r="A1" s="32" t="s">
        <v>13</v>
      </c>
      <c r="B1" s="32" t="s">
        <v>14</v>
      </c>
      <c r="D1" s="17" t="s">
        <v>19</v>
      </c>
      <c r="E1" s="17" t="s">
        <v>12</v>
      </c>
      <c r="F1" s="36" t="s">
        <v>7</v>
      </c>
      <c r="H1" s="91" t="s">
        <v>6</v>
      </c>
      <c r="I1" s="92"/>
      <c r="J1" s="93"/>
      <c r="K1" s="89" t="s">
        <v>10</v>
      </c>
      <c r="L1" s="90"/>
    </row>
    <row r="2" spans="1:26" ht="24.75" customHeight="1" thickTop="1" thickBot="1" x14ac:dyDescent="0.25">
      <c r="A2" s="33">
        <v>44927</v>
      </c>
      <c r="B2" s="34">
        <v>100</v>
      </c>
      <c r="D2" s="16">
        <f>SUM(E9:E280)</f>
        <v>0</v>
      </c>
      <c r="E2" s="16">
        <f>SUM(K9:K280)</f>
        <v>0</v>
      </c>
      <c r="F2" s="35">
        <f>SUM(D2*(B2*24),E2*(B2*24))</f>
        <v>0</v>
      </c>
      <c r="H2" s="94">
        <v>0</v>
      </c>
      <c r="I2" s="95"/>
      <c r="J2" s="73"/>
      <c r="K2" s="73">
        <f>SUM(F2,H2,)</f>
        <v>0</v>
      </c>
      <c r="L2" s="74"/>
    </row>
    <row r="3" spans="1:26" ht="24.75" customHeight="1" thickTop="1" thickBot="1" x14ac:dyDescent="0.25">
      <c r="B3" s="1"/>
      <c r="C3" s="43"/>
      <c r="D3" s="44"/>
      <c r="E3" s="45"/>
      <c r="F3" s="45"/>
      <c r="H3" s="45"/>
      <c r="I3" s="45"/>
      <c r="J3" s="45"/>
      <c r="K3" s="45"/>
      <c r="L3" s="45"/>
    </row>
    <row r="4" spans="1:26" ht="21" customHeight="1" thickBot="1" x14ac:dyDescent="0.25">
      <c r="A4" s="80" t="s">
        <v>15</v>
      </c>
      <c r="B4" s="81"/>
      <c r="C4" s="81"/>
      <c r="D4" s="81"/>
      <c r="E4" s="81"/>
      <c r="F4" s="82"/>
      <c r="G4" s="37"/>
      <c r="H4" s="38"/>
      <c r="I4" s="80" t="s">
        <v>15</v>
      </c>
      <c r="J4" s="81"/>
      <c r="K4" s="81"/>
      <c r="L4" s="82"/>
      <c r="Z4" s="3"/>
    </row>
    <row r="5" spans="1:26" ht="52.15" customHeight="1" thickBot="1" x14ac:dyDescent="0.25">
      <c r="A5" s="86"/>
      <c r="B5" s="87"/>
      <c r="C5" s="87"/>
      <c r="D5" s="87"/>
      <c r="E5" s="87"/>
      <c r="F5" s="88"/>
      <c r="G5" s="18"/>
      <c r="I5" s="83"/>
      <c r="J5" s="84"/>
      <c r="K5" s="84"/>
      <c r="L5" s="85"/>
      <c r="Z5" s="3"/>
    </row>
    <row r="6" spans="1:26" ht="21.6" customHeight="1" thickBot="1" x14ac:dyDescent="0.25"/>
    <row r="7" spans="1:26" ht="27.75" customHeight="1" thickBot="1" x14ac:dyDescent="0.25">
      <c r="A7" s="75" t="s">
        <v>11</v>
      </c>
      <c r="B7" s="76"/>
      <c r="C7" s="76"/>
      <c r="D7" s="76"/>
      <c r="E7" s="76"/>
      <c r="F7" s="76"/>
      <c r="G7" s="77"/>
      <c r="H7" s="12"/>
      <c r="I7" s="78" t="s">
        <v>23</v>
      </c>
      <c r="J7" s="78"/>
      <c r="K7" s="78"/>
      <c r="L7" s="79"/>
      <c r="M7" s="12"/>
      <c r="N7" s="12"/>
      <c r="O7" s="12"/>
      <c r="P7" s="12"/>
      <c r="Q7" s="2"/>
      <c r="R7" s="3">
        <v>43770</v>
      </c>
    </row>
    <row r="8" spans="1:26" ht="16.5" thickBot="1" x14ac:dyDescent="0.25">
      <c r="A8" s="66" t="s">
        <v>24</v>
      </c>
      <c r="B8" s="67" t="s">
        <v>3</v>
      </c>
      <c r="C8" s="68" t="s">
        <v>0</v>
      </c>
      <c r="D8" s="69" t="s">
        <v>1</v>
      </c>
      <c r="E8" s="69" t="s">
        <v>2</v>
      </c>
      <c r="F8" s="70" t="s">
        <v>4</v>
      </c>
      <c r="G8" s="42" t="s">
        <v>8</v>
      </c>
      <c r="H8" s="72"/>
      <c r="I8" s="71" t="s">
        <v>24</v>
      </c>
      <c r="J8" s="39" t="s">
        <v>3</v>
      </c>
      <c r="K8" s="40" t="s">
        <v>5</v>
      </c>
      <c r="L8" s="41" t="s">
        <v>4</v>
      </c>
      <c r="M8" s="13"/>
      <c r="N8" s="13"/>
      <c r="O8" s="14"/>
      <c r="P8" s="13"/>
      <c r="R8" s="3">
        <v>43800</v>
      </c>
    </row>
    <row r="9" spans="1:26" ht="14.25" customHeight="1" x14ac:dyDescent="0.2">
      <c r="A9" s="63" t="str">
        <f>IF(B9="","",_xlfn.CONCAT(CHOOSE(LEFT(TEXT(B9,"[$-he-IL,8]dd mmmm yyyy;@"),2),"א","ב","ג","ד","ה","ו","ז","ח","ט","י","יא","יב","יג","יד","טו","טז","יז","יח","יט","כ","כא","כב","כג","כד","כה","כו","כז","כח","כט","ל"),MID(TEXT(B9,"[$-he-IL,8]dd mmmm yyyy;@"),3,LEN(TEXT(B9,"[$-he-IL,8]dd mmmm yyyy;@"))-6),IFERROR(CHOOSE(MID(TEXT(B9,"[$-he-IL,8]dd mmmm yyyy;@"),LEN(TEXT(B9,"[$-he-IL,8]dd mmmm yyyy;@"))-2,1),"ק","ר","ש","ת","תק","תר","תש","תת","תתר"),""),IFERROR(CHOOSE(MID(TEXT(B9,"[$-he-IL,8]dd mmmm yyyy;@"),LEN(TEXT(B9,"[$-he-IL,8]dd mmmm yyyy;@"))-1,1),"י","כ","ל","מ","נ","ס","ע","פ","צ"),""),IFERROR(CHOOSE(MID(TEXT(B9,"[$-he-IL,8]dd mmmm yyyy;@"),LEN(TEXT(B9,"[$-he-IL,8]dd mmmm yyyy;@"))-0,1),"א","ב","ג","ד","ה","ו","ז","ח","ט","י"),"")))</f>
        <v/>
      </c>
      <c r="B9" s="30"/>
      <c r="C9" s="29"/>
      <c r="D9" s="29"/>
      <c r="E9" s="29" t="str">
        <f t="shared" ref="E9" si="0">IF(D9="","",(SUM(D9-C9)))</f>
        <v/>
      </c>
      <c r="F9" s="31" t="str">
        <f t="shared" ref="F9:F72" si="1">IF(E9="","",SUM(E9*($B$2*24)))</f>
        <v/>
      </c>
      <c r="G9" s="28" t="str">
        <f>IF($B9=$B10,"",MAX($G$8:G8)+1)</f>
        <v/>
      </c>
      <c r="H9" s="61"/>
      <c r="I9" s="64" t="str">
        <f>IF(J9="","",_xlfn.CONCAT(CHOOSE(LEFT(TEXT(J9,"[$-he-IL,8]dd mmmm yyyy;@"),2),"א","ב","ג","ד","ה","ו","ז","ח","ט","י","יא","יב","יג","יד","טו","טז","יז","יח","יט","כ","כא","כב","כג","כד","כה","כו","כז","כח","כט","ל"),MID(TEXT(J9,"[$-he-IL,8]dd mmmm yyyy;@"),3,LEN(TEXT(J9,"[$-he-IL,8]dd mmmm yyyy;@"))-6),IFERROR(CHOOSE(MID(TEXT(J9,"[$-he-IL,8]dd mmmm yyyy;@"),LEN(TEXT(J9,"[$-he-IL,8]dd mmmm yyyy;@"))-2,1),"ק","ר","ש","ת","תק","תר","תש","תת","תתר"),""),IFERROR(CHOOSE(MID(TEXT(J9,"[$-he-IL,8]dd mmmm yyyy;@"),LEN(TEXT(J9,"[$-he-IL,8]dd mmmm yyyy;@"))-1,1),"י","כ","ל","מ","נ","ס","ע","פ","צ"),""),IFERROR(CHOOSE(MID(TEXT(J9,"[$-he-IL,8]dd mmmm yyyy;@"),LEN(TEXT(J9,"[$-he-IL,8]dd mmmm yyyy;@"))-0,1),"א","ב","ג","ד","ה","ו","ז","ח","ט","י"),"")))</f>
        <v/>
      </c>
      <c r="J9" s="30"/>
      <c r="K9" s="29"/>
      <c r="L9" s="31" t="str">
        <f t="shared" ref="L9:L72" si="2">IF(K9="","",SUM(K9*($B$2*24)))</f>
        <v/>
      </c>
      <c r="M9" s="8"/>
      <c r="N9" s="8"/>
      <c r="O9" s="10"/>
      <c r="P9" s="11"/>
      <c r="R9" s="3">
        <v>43831</v>
      </c>
    </row>
    <row r="10" spans="1:26" ht="14.25" customHeight="1" x14ac:dyDescent="0.2">
      <c r="A10" s="63" t="str">
        <f t="shared" ref="A10:A73" si="3">IF(B10="","",_xlfn.CONCAT(CHOOSE(LEFT(TEXT(B10,"[$-he-IL,8]dd mmmm yyyy;@"),2),"א","ב","ג","ד","ה","ו","ז","ח","ט","י","יא","יב","יג","יד","טו","טז","יז","יח","יט","כ","כא","כב","כג","כד","כה","כו","כז","כח","כט","ל"),MID(TEXT(B10,"[$-he-IL,8]dd mmmm yyyy;@"),3,LEN(TEXT(B10,"[$-he-IL,8]dd mmmm yyyy;@"))-6),IFERROR(CHOOSE(MID(TEXT(B10,"[$-he-IL,8]dd mmmm yyyy;@"),LEN(TEXT(B10,"[$-he-IL,8]dd mmmm yyyy;@"))-2,1),"ק","ר","ש","ת","תק","תר","תש","תת","תתר"),""),IFERROR(CHOOSE(MID(TEXT(B10,"[$-he-IL,8]dd mmmm yyyy;@"),LEN(TEXT(B10,"[$-he-IL,8]dd mmmm yyyy;@"))-1,1),"י","כ","ל","מ","נ","ס","ע","פ","צ"),""),IFERROR(CHOOSE(MID(TEXT(B10,"[$-he-IL,8]dd mmmm yyyy;@"),LEN(TEXT(B10,"[$-he-IL,8]dd mmmm yyyy;@"))-0,1),"א","ב","ג","ד","ה","ו","ז","ח","ט","י"),"")))</f>
        <v/>
      </c>
      <c r="B10" s="30"/>
      <c r="C10" s="29"/>
      <c r="D10" s="29"/>
      <c r="E10" s="29" t="str">
        <f t="shared" ref="E10:E25" si="4">IF(D10="","",(SUM(D10-C10)))</f>
        <v/>
      </c>
      <c r="F10" s="31" t="str">
        <f t="shared" si="1"/>
        <v/>
      </c>
      <c r="G10" s="28" t="str">
        <f>IF($B10=$B11,"",MAX($G$8:G9)+1)</f>
        <v/>
      </c>
      <c r="H10" s="61"/>
      <c r="I10" s="65" t="str">
        <f t="shared" ref="I10:I73" si="5">IF(J10="","",_xlfn.CONCAT(CHOOSE(LEFT(TEXT(J10,"[$-he-IL,8]dd mmmm yyyy;@"),2),"א","ב","ג","ד","ה","ו","ז","ח","ט","י","יא","יב","יג","יד","טו","טז","יז","יח","יט","כ","כא","כב","כג","כד","כה","כו","כז","כח","כט","ל"),MID(TEXT(J10,"[$-he-IL,8]dd mmmm yyyy;@"),3,LEN(TEXT(J10,"[$-he-IL,8]dd mmmm yyyy;@"))-6),IFERROR(CHOOSE(MID(TEXT(J10,"[$-he-IL,8]dd mmmm yyyy;@"),LEN(TEXT(J10,"[$-he-IL,8]dd mmmm yyyy;@"))-2,1),"ק","ר","ש","ת","תק","תר","תש","תת","תתר"),""),IFERROR(CHOOSE(MID(TEXT(J10,"[$-he-IL,8]dd mmmm yyyy;@"),LEN(TEXT(J10,"[$-he-IL,8]dd mmmm yyyy;@"))-1,1),"י","כ","ל","מ","נ","ס","ע","פ","צ"),""),IFERROR(CHOOSE(MID(TEXT(J10,"[$-he-IL,8]dd mmmm yyyy;@"),LEN(TEXT(J10,"[$-he-IL,8]dd mmmm yyyy;@"))-0,1),"א","ב","ג","ד","ה","ו","ז","ח","ט","י"),"")))</f>
        <v/>
      </c>
      <c r="J10" s="30"/>
      <c r="K10" s="29"/>
      <c r="L10" s="31" t="str">
        <f t="shared" si="2"/>
        <v/>
      </c>
      <c r="M10" s="8"/>
      <c r="N10" s="8"/>
      <c r="O10" s="10"/>
      <c r="P10" s="11"/>
      <c r="R10" s="3">
        <v>43862</v>
      </c>
    </row>
    <row r="11" spans="1:26" x14ac:dyDescent="0.2">
      <c r="A11" s="63" t="str">
        <f t="shared" si="3"/>
        <v/>
      </c>
      <c r="B11" s="30"/>
      <c r="C11" s="29"/>
      <c r="D11" s="29"/>
      <c r="E11" s="29" t="str">
        <f t="shared" si="4"/>
        <v/>
      </c>
      <c r="F11" s="31" t="str">
        <f t="shared" si="1"/>
        <v/>
      </c>
      <c r="G11" s="28" t="str">
        <f>IF($B11=$B12,"",MAX($G$8:G10)+1)</f>
        <v/>
      </c>
      <c r="H11" s="61"/>
      <c r="I11" s="65" t="str">
        <f t="shared" si="5"/>
        <v/>
      </c>
      <c r="J11" s="30"/>
      <c r="K11" s="29"/>
      <c r="L11" s="31" t="str">
        <f t="shared" si="2"/>
        <v/>
      </c>
      <c r="M11" s="8"/>
      <c r="N11" s="8"/>
      <c r="O11" s="10"/>
      <c r="P11" s="11"/>
      <c r="R11" s="3">
        <v>43891</v>
      </c>
    </row>
    <row r="12" spans="1:26" x14ac:dyDescent="0.2">
      <c r="A12" s="63" t="str">
        <f t="shared" si="3"/>
        <v/>
      </c>
      <c r="B12" s="30"/>
      <c r="C12" s="29"/>
      <c r="D12" s="29"/>
      <c r="E12" s="29" t="str">
        <f t="shared" si="4"/>
        <v/>
      </c>
      <c r="F12" s="31" t="str">
        <f t="shared" si="1"/>
        <v/>
      </c>
      <c r="G12" s="28" t="str">
        <f>IF($B12=$B13,"",MAX($G$8:G11)+1)</f>
        <v/>
      </c>
      <c r="H12" s="61"/>
      <c r="I12" s="65" t="str">
        <f t="shared" si="5"/>
        <v/>
      </c>
      <c r="J12" s="30"/>
      <c r="K12" s="29"/>
      <c r="L12" s="31" t="str">
        <f t="shared" si="2"/>
        <v/>
      </c>
      <c r="M12" s="8"/>
      <c r="N12" s="8"/>
      <c r="O12" s="10"/>
      <c r="P12" s="11"/>
      <c r="R12" s="3">
        <v>43922</v>
      </c>
    </row>
    <row r="13" spans="1:26" x14ac:dyDescent="0.2">
      <c r="A13" s="63" t="str">
        <f t="shared" si="3"/>
        <v/>
      </c>
      <c r="B13" s="30"/>
      <c r="C13" s="29"/>
      <c r="D13" s="29"/>
      <c r="E13" s="29" t="str">
        <f t="shared" si="4"/>
        <v/>
      </c>
      <c r="F13" s="31" t="str">
        <f t="shared" si="1"/>
        <v/>
      </c>
      <c r="G13" s="28" t="str">
        <f>IF($B13=$B14,"",MAX($G$8:G12)+1)</f>
        <v/>
      </c>
      <c r="H13" s="61"/>
      <c r="I13" s="65" t="str">
        <f t="shared" si="5"/>
        <v/>
      </c>
      <c r="J13" s="30"/>
      <c r="K13" s="29"/>
      <c r="L13" s="31" t="str">
        <f t="shared" si="2"/>
        <v/>
      </c>
      <c r="M13" s="8"/>
      <c r="N13" s="8"/>
      <c r="O13" s="10"/>
      <c r="P13" s="11"/>
      <c r="R13" s="3">
        <v>43952</v>
      </c>
    </row>
    <row r="14" spans="1:26" ht="16.5" customHeight="1" x14ac:dyDescent="0.2">
      <c r="A14" s="63" t="str">
        <f t="shared" si="3"/>
        <v/>
      </c>
      <c r="B14" s="30"/>
      <c r="C14" s="29"/>
      <c r="D14" s="29"/>
      <c r="E14" s="29" t="str">
        <f t="shared" si="4"/>
        <v/>
      </c>
      <c r="F14" s="31" t="str">
        <f t="shared" si="1"/>
        <v/>
      </c>
      <c r="G14" s="28" t="str">
        <f>IF($B14=$B15,"",MAX($G$8:G13)+1)</f>
        <v/>
      </c>
      <c r="H14" s="61"/>
      <c r="I14" s="65" t="str">
        <f t="shared" si="5"/>
        <v/>
      </c>
      <c r="J14" s="30"/>
      <c r="K14" s="29"/>
      <c r="L14" s="31" t="str">
        <f t="shared" si="2"/>
        <v/>
      </c>
      <c r="M14" s="8"/>
      <c r="N14" s="8"/>
      <c r="O14" s="10"/>
      <c r="P14" s="11"/>
      <c r="R14" s="3">
        <v>43983</v>
      </c>
      <c r="T14" s="11"/>
      <c r="U14" s="11"/>
      <c r="V14" s="11"/>
      <c r="X14" s="11"/>
    </row>
    <row r="15" spans="1:26" ht="16.5" customHeight="1" x14ac:dyDescent="0.2">
      <c r="A15" s="63" t="str">
        <f t="shared" si="3"/>
        <v/>
      </c>
      <c r="B15" s="30"/>
      <c r="C15" s="29"/>
      <c r="D15" s="29"/>
      <c r="E15" s="29" t="str">
        <f t="shared" si="4"/>
        <v/>
      </c>
      <c r="F15" s="31" t="str">
        <f t="shared" si="1"/>
        <v/>
      </c>
      <c r="G15" s="28" t="str">
        <f>IF($B15=$B16,"",MAX($G$8:G14)+1)</f>
        <v/>
      </c>
      <c r="H15" s="61"/>
      <c r="I15" s="65" t="str">
        <f t="shared" si="5"/>
        <v/>
      </c>
      <c r="J15" s="30"/>
      <c r="K15" s="29"/>
      <c r="L15" s="31" t="str">
        <f t="shared" si="2"/>
        <v/>
      </c>
      <c r="M15" s="8"/>
      <c r="N15" s="8"/>
      <c r="O15" s="10"/>
      <c r="P15" s="11"/>
      <c r="R15" s="3">
        <v>44013</v>
      </c>
      <c r="T15" s="11"/>
      <c r="U15" s="11"/>
      <c r="V15" s="11"/>
      <c r="X15" s="11"/>
    </row>
    <row r="16" spans="1:26" ht="16.5" customHeight="1" x14ac:dyDescent="0.2">
      <c r="A16" s="63" t="str">
        <f t="shared" si="3"/>
        <v/>
      </c>
      <c r="B16" s="30"/>
      <c r="C16" s="29"/>
      <c r="D16" s="29"/>
      <c r="E16" s="29" t="str">
        <f t="shared" si="4"/>
        <v/>
      </c>
      <c r="F16" s="31" t="str">
        <f t="shared" si="1"/>
        <v/>
      </c>
      <c r="G16" s="28" t="str">
        <f>IF($B16=$B17,"",MAX($G$8:G15)+1)</f>
        <v/>
      </c>
      <c r="H16" s="61"/>
      <c r="I16" s="65" t="str">
        <f t="shared" si="5"/>
        <v/>
      </c>
      <c r="J16" s="30"/>
      <c r="K16" s="29"/>
      <c r="L16" s="31" t="str">
        <f t="shared" si="2"/>
        <v/>
      </c>
      <c r="M16" s="8"/>
      <c r="N16" s="8"/>
      <c r="O16" s="10"/>
      <c r="P16" s="11"/>
      <c r="R16" s="3">
        <v>44044</v>
      </c>
      <c r="U16" s="11"/>
    </row>
    <row r="17" spans="1:28" ht="16.5" customHeight="1" x14ac:dyDescent="0.2">
      <c r="A17" s="63" t="str">
        <f t="shared" si="3"/>
        <v/>
      </c>
      <c r="B17" s="30"/>
      <c r="C17" s="29"/>
      <c r="D17" s="29"/>
      <c r="E17" s="29" t="str">
        <f t="shared" si="4"/>
        <v/>
      </c>
      <c r="F17" s="31" t="str">
        <f t="shared" si="1"/>
        <v/>
      </c>
      <c r="G17" s="28" t="str">
        <f>IF($B17=$B18,"",MAX($G$8:G16)+1)</f>
        <v/>
      </c>
      <c r="H17" s="61"/>
      <c r="I17" s="65" t="str">
        <f t="shared" si="5"/>
        <v/>
      </c>
      <c r="J17" s="30"/>
      <c r="K17" s="29"/>
      <c r="L17" s="31" t="str">
        <f t="shared" si="2"/>
        <v/>
      </c>
      <c r="M17" s="8"/>
      <c r="N17" s="8"/>
      <c r="O17" s="10"/>
      <c r="P17" s="11"/>
      <c r="R17" s="3">
        <v>44075</v>
      </c>
      <c r="U17" s="11"/>
      <c r="W17" s="11"/>
    </row>
    <row r="18" spans="1:28" ht="16.5" customHeight="1" x14ac:dyDescent="0.2">
      <c r="A18" s="63" t="str">
        <f t="shared" si="3"/>
        <v/>
      </c>
      <c r="B18" s="30"/>
      <c r="C18" s="29"/>
      <c r="D18" s="29"/>
      <c r="E18" s="29" t="str">
        <f t="shared" si="4"/>
        <v/>
      </c>
      <c r="F18" s="31" t="str">
        <f t="shared" si="1"/>
        <v/>
      </c>
      <c r="G18" s="28" t="str">
        <f>IF($B18=$B19,"",MAX($G$8:G17)+1)</f>
        <v/>
      </c>
      <c r="H18" s="61"/>
      <c r="I18" s="65" t="str">
        <f t="shared" si="5"/>
        <v/>
      </c>
      <c r="J18" s="30"/>
      <c r="K18" s="29"/>
      <c r="L18" s="31" t="str">
        <f t="shared" si="2"/>
        <v/>
      </c>
      <c r="M18" s="8"/>
      <c r="N18" s="8"/>
      <c r="O18" s="10"/>
      <c r="P18" s="11"/>
      <c r="R18" s="3">
        <v>44105</v>
      </c>
    </row>
    <row r="19" spans="1:28" x14ac:dyDescent="0.2">
      <c r="A19" s="63" t="str">
        <f t="shared" si="3"/>
        <v/>
      </c>
      <c r="B19" s="30"/>
      <c r="C19" s="29"/>
      <c r="D19" s="29"/>
      <c r="E19" s="29" t="str">
        <f t="shared" si="4"/>
        <v/>
      </c>
      <c r="F19" s="31" t="str">
        <f t="shared" si="1"/>
        <v/>
      </c>
      <c r="G19" s="28" t="str">
        <f>IF($B19=$B20,"",MAX($G$8:G18)+1)</f>
        <v/>
      </c>
      <c r="H19" s="61"/>
      <c r="I19" s="65" t="str">
        <f t="shared" si="5"/>
        <v/>
      </c>
      <c r="J19" s="30"/>
      <c r="K19" s="29"/>
      <c r="L19" s="31" t="str">
        <f t="shared" si="2"/>
        <v/>
      </c>
      <c r="M19" s="8"/>
      <c r="N19" s="8"/>
      <c r="O19" s="10"/>
      <c r="P19" s="11"/>
      <c r="R19" s="3">
        <v>44136</v>
      </c>
    </row>
    <row r="20" spans="1:28" x14ac:dyDescent="0.2">
      <c r="A20" s="63" t="str">
        <f t="shared" si="3"/>
        <v/>
      </c>
      <c r="B20" s="30"/>
      <c r="C20" s="29"/>
      <c r="D20" s="29"/>
      <c r="E20" s="29" t="str">
        <f t="shared" si="4"/>
        <v/>
      </c>
      <c r="F20" s="31" t="str">
        <f t="shared" si="1"/>
        <v/>
      </c>
      <c r="G20" s="28" t="str">
        <f>IF($B20=$B21,"",MAX($G$8:G19)+1)</f>
        <v/>
      </c>
      <c r="H20" s="61"/>
      <c r="I20" s="65" t="str">
        <f t="shared" si="5"/>
        <v/>
      </c>
      <c r="J20" s="30"/>
      <c r="K20" s="29"/>
      <c r="L20" s="31" t="str">
        <f t="shared" si="2"/>
        <v/>
      </c>
      <c r="M20" s="8"/>
      <c r="N20" s="8"/>
      <c r="O20" s="10"/>
      <c r="P20" s="11"/>
      <c r="R20" s="3">
        <v>44166</v>
      </c>
      <c r="T20" s="11"/>
    </row>
    <row r="21" spans="1:28" ht="17.25" customHeight="1" x14ac:dyDescent="0.2">
      <c r="A21" s="63" t="str">
        <f t="shared" si="3"/>
        <v/>
      </c>
      <c r="B21" s="30"/>
      <c r="C21" s="29"/>
      <c r="D21" s="29"/>
      <c r="E21" s="29" t="str">
        <f t="shared" si="4"/>
        <v/>
      </c>
      <c r="F21" s="31" t="str">
        <f t="shared" si="1"/>
        <v/>
      </c>
      <c r="G21" s="28" t="str">
        <f>IF($B21=$B22,"",MAX($G$8:G20)+1)</f>
        <v/>
      </c>
      <c r="H21" s="61"/>
      <c r="I21" s="65" t="str">
        <f t="shared" si="5"/>
        <v/>
      </c>
      <c r="J21" s="30"/>
      <c r="K21" s="29"/>
      <c r="L21" s="31" t="str">
        <f t="shared" si="2"/>
        <v/>
      </c>
      <c r="M21" s="8"/>
      <c r="N21" s="8"/>
      <c r="O21" s="10"/>
      <c r="P21" s="11"/>
      <c r="R21" s="3">
        <v>44197</v>
      </c>
      <c r="T21" s="11"/>
    </row>
    <row r="22" spans="1:28" ht="16.5" customHeight="1" x14ac:dyDescent="0.2">
      <c r="A22" s="63" t="str">
        <f t="shared" si="3"/>
        <v/>
      </c>
      <c r="B22" s="30"/>
      <c r="C22" s="29"/>
      <c r="D22" s="29"/>
      <c r="E22" s="29" t="str">
        <f t="shared" si="4"/>
        <v/>
      </c>
      <c r="F22" s="31" t="str">
        <f t="shared" si="1"/>
        <v/>
      </c>
      <c r="G22" s="28" t="str">
        <f>IF($B22=$B23,"",MAX($G$8:G21)+1)</f>
        <v/>
      </c>
      <c r="H22" s="61"/>
      <c r="I22" s="65" t="str">
        <f t="shared" si="5"/>
        <v/>
      </c>
      <c r="J22" s="30"/>
      <c r="K22" s="29"/>
      <c r="L22" s="31" t="str">
        <f t="shared" si="2"/>
        <v/>
      </c>
      <c r="M22" s="8"/>
      <c r="N22" s="8"/>
      <c r="O22" s="10"/>
      <c r="P22" s="11"/>
      <c r="R22" s="3">
        <v>44228</v>
      </c>
      <c r="T22" s="11"/>
    </row>
    <row r="23" spans="1:28" ht="17.25" customHeight="1" x14ac:dyDescent="0.2">
      <c r="A23" s="63" t="str">
        <f t="shared" si="3"/>
        <v/>
      </c>
      <c r="B23" s="30"/>
      <c r="C23" s="29"/>
      <c r="D23" s="29"/>
      <c r="E23" s="29" t="str">
        <f t="shared" si="4"/>
        <v/>
      </c>
      <c r="F23" s="31" t="str">
        <f t="shared" si="1"/>
        <v/>
      </c>
      <c r="G23" s="28" t="str">
        <f>IF($B23=$B24,"",MAX($G$8:G22)+1)</f>
        <v/>
      </c>
      <c r="H23" s="61"/>
      <c r="I23" s="65" t="str">
        <f t="shared" si="5"/>
        <v/>
      </c>
      <c r="J23" s="30"/>
      <c r="K23" s="29"/>
      <c r="L23" s="31" t="str">
        <f t="shared" si="2"/>
        <v/>
      </c>
      <c r="M23" s="8"/>
      <c r="N23" s="8"/>
      <c r="O23" s="10"/>
      <c r="P23" s="11"/>
      <c r="R23" s="3">
        <v>44256</v>
      </c>
      <c r="T23" s="11"/>
      <c r="V23" s="11"/>
    </row>
    <row r="24" spans="1:28" ht="16.5" customHeight="1" x14ac:dyDescent="0.2">
      <c r="A24" s="63" t="str">
        <f t="shared" si="3"/>
        <v/>
      </c>
      <c r="B24" s="30"/>
      <c r="C24" s="29"/>
      <c r="D24" s="29"/>
      <c r="E24" s="29" t="str">
        <f t="shared" si="4"/>
        <v/>
      </c>
      <c r="F24" s="31" t="str">
        <f t="shared" si="1"/>
        <v/>
      </c>
      <c r="G24" s="28" t="str">
        <f>IF($B24=$B25,"",MAX($G$8:G23)+1)</f>
        <v/>
      </c>
      <c r="H24" s="61"/>
      <c r="I24" s="65" t="str">
        <f t="shared" si="5"/>
        <v/>
      </c>
      <c r="J24" s="30"/>
      <c r="K24" s="29"/>
      <c r="L24" s="31" t="str">
        <f t="shared" si="2"/>
        <v/>
      </c>
      <c r="M24" s="8"/>
      <c r="N24" s="8"/>
      <c r="O24" s="10"/>
      <c r="P24" s="11"/>
      <c r="R24" s="3">
        <v>44287</v>
      </c>
      <c r="T24" s="11"/>
      <c r="V24" s="11"/>
    </row>
    <row r="25" spans="1:28" x14ac:dyDescent="0.2">
      <c r="A25" s="63" t="str">
        <f t="shared" si="3"/>
        <v/>
      </c>
      <c r="B25" s="30"/>
      <c r="C25" s="29"/>
      <c r="D25" s="29"/>
      <c r="E25" s="29" t="str">
        <f t="shared" si="4"/>
        <v/>
      </c>
      <c r="F25" s="31" t="str">
        <f t="shared" si="1"/>
        <v/>
      </c>
      <c r="G25" s="28" t="str">
        <f>IF($B25=$B26,"",MAX($G$8:G24)+1)</f>
        <v/>
      </c>
      <c r="H25" s="61"/>
      <c r="I25" s="65" t="str">
        <f t="shared" si="5"/>
        <v/>
      </c>
      <c r="J25" s="30"/>
      <c r="K25" s="29"/>
      <c r="L25" s="31" t="str">
        <f t="shared" si="2"/>
        <v/>
      </c>
      <c r="M25" s="8"/>
      <c r="N25" s="8"/>
      <c r="O25" s="10"/>
      <c r="P25" s="11"/>
      <c r="R25" s="3">
        <v>44317</v>
      </c>
      <c r="V25" s="11"/>
    </row>
    <row r="26" spans="1:28" x14ac:dyDescent="0.2">
      <c r="A26" s="63" t="str">
        <f t="shared" si="3"/>
        <v/>
      </c>
      <c r="B26" s="30"/>
      <c r="C26" s="29"/>
      <c r="D26" s="29"/>
      <c r="E26" s="29" t="str">
        <f t="shared" ref="E26:E80" si="6">IF(D26="","",(SUM(D26-C26)))</f>
        <v/>
      </c>
      <c r="F26" s="31" t="str">
        <f t="shared" si="1"/>
        <v/>
      </c>
      <c r="G26" s="28" t="str">
        <f>IF($B26=$B27,"",MAX($G$8:G25)+1)</f>
        <v/>
      </c>
      <c r="H26" s="61"/>
      <c r="I26" s="65" t="str">
        <f t="shared" si="5"/>
        <v/>
      </c>
      <c r="J26" s="30"/>
      <c r="K26" s="29"/>
      <c r="L26" s="31" t="str">
        <f t="shared" si="2"/>
        <v/>
      </c>
      <c r="M26" s="8"/>
      <c r="N26" s="8"/>
      <c r="O26" s="10"/>
      <c r="P26" s="11"/>
      <c r="R26" s="3">
        <v>44348</v>
      </c>
      <c r="V26" s="11"/>
      <c r="X26" s="11"/>
    </row>
    <row r="27" spans="1:28" x14ac:dyDescent="0.2">
      <c r="A27" s="63" t="str">
        <f t="shared" si="3"/>
        <v/>
      </c>
      <c r="B27" s="30"/>
      <c r="C27" s="29"/>
      <c r="D27" s="29"/>
      <c r="E27" s="29" t="str">
        <f t="shared" si="6"/>
        <v/>
      </c>
      <c r="F27" s="31" t="str">
        <f t="shared" si="1"/>
        <v/>
      </c>
      <c r="G27" s="28" t="str">
        <f>IF($B27=$B28,"",MAX($G$8:G26)+1)</f>
        <v/>
      </c>
      <c r="H27" s="61"/>
      <c r="I27" s="65" t="str">
        <f t="shared" si="5"/>
        <v/>
      </c>
      <c r="J27" s="30"/>
      <c r="K27" s="29"/>
      <c r="L27" s="31" t="str">
        <f t="shared" si="2"/>
        <v/>
      </c>
      <c r="M27" s="8"/>
      <c r="N27" s="8"/>
      <c r="O27" s="10"/>
      <c r="P27" s="11"/>
      <c r="R27" s="3">
        <v>44378</v>
      </c>
      <c r="V27" s="11"/>
      <c r="X27" s="11"/>
    </row>
    <row r="28" spans="1:28" ht="16.5" customHeight="1" x14ac:dyDescent="0.2">
      <c r="A28" s="63" t="str">
        <f t="shared" si="3"/>
        <v/>
      </c>
      <c r="B28" s="30"/>
      <c r="C28" s="29"/>
      <c r="D28" s="29"/>
      <c r="E28" s="29" t="str">
        <f t="shared" si="6"/>
        <v/>
      </c>
      <c r="F28" s="31" t="str">
        <f t="shared" si="1"/>
        <v/>
      </c>
      <c r="G28" s="28" t="str">
        <f>IF($B28=$B29,"",MAX($G$8:G27)+1)</f>
        <v/>
      </c>
      <c r="H28" s="61"/>
      <c r="I28" s="65" t="str">
        <f t="shared" si="5"/>
        <v/>
      </c>
      <c r="J28" s="30"/>
      <c r="K28" s="29"/>
      <c r="L28" s="31" t="str">
        <f t="shared" si="2"/>
        <v/>
      </c>
      <c r="M28" s="8"/>
      <c r="N28" s="8"/>
      <c r="O28" s="10"/>
      <c r="P28" s="11"/>
      <c r="R28" s="3">
        <v>44409</v>
      </c>
      <c r="X28" s="11"/>
    </row>
    <row r="29" spans="1:28" ht="16.5" customHeight="1" x14ac:dyDescent="0.2">
      <c r="A29" s="63" t="str">
        <f t="shared" si="3"/>
        <v/>
      </c>
      <c r="B29" s="30"/>
      <c r="C29" s="29"/>
      <c r="D29" s="29"/>
      <c r="E29" s="29" t="str">
        <f t="shared" si="6"/>
        <v/>
      </c>
      <c r="F29" s="31" t="str">
        <f t="shared" si="1"/>
        <v/>
      </c>
      <c r="G29" s="28" t="str">
        <f>IF($B29=$B30,"",MAX($G$8:G28)+1)</f>
        <v/>
      </c>
      <c r="H29" s="61"/>
      <c r="I29" s="65" t="str">
        <f t="shared" si="5"/>
        <v/>
      </c>
      <c r="J29" s="30"/>
      <c r="K29" s="29"/>
      <c r="L29" s="31" t="str">
        <f t="shared" si="2"/>
        <v/>
      </c>
      <c r="M29" s="8"/>
      <c r="N29" s="8"/>
      <c r="O29" s="10"/>
      <c r="P29" s="11"/>
      <c r="R29" s="3">
        <v>44440</v>
      </c>
      <c r="X29" s="11"/>
      <c r="Z29" s="11"/>
    </row>
    <row r="30" spans="1:28" x14ac:dyDescent="0.2">
      <c r="A30" s="63" t="str">
        <f t="shared" si="3"/>
        <v/>
      </c>
      <c r="B30" s="30"/>
      <c r="C30" s="29"/>
      <c r="D30" s="29"/>
      <c r="E30" s="29" t="str">
        <f t="shared" si="6"/>
        <v/>
      </c>
      <c r="F30" s="31" t="str">
        <f t="shared" si="1"/>
        <v/>
      </c>
      <c r="G30" s="28" t="str">
        <f>IF($B30=$B31,"",MAX($G$8:G29)+1)</f>
        <v/>
      </c>
      <c r="H30" s="61"/>
      <c r="I30" s="65" t="str">
        <f t="shared" si="5"/>
        <v/>
      </c>
      <c r="J30" s="30"/>
      <c r="K30" s="29"/>
      <c r="L30" s="31" t="str">
        <f t="shared" si="2"/>
        <v/>
      </c>
      <c r="M30" s="8"/>
      <c r="N30" s="8"/>
      <c r="O30" s="10"/>
      <c r="P30" s="11"/>
      <c r="R30" s="3">
        <v>44470</v>
      </c>
      <c r="X30" s="11"/>
      <c r="Z30" s="11"/>
    </row>
    <row r="31" spans="1:28" x14ac:dyDescent="0.2">
      <c r="A31" s="63" t="str">
        <f t="shared" si="3"/>
        <v/>
      </c>
      <c r="B31" s="30"/>
      <c r="C31" s="29"/>
      <c r="D31" s="29"/>
      <c r="E31" s="29" t="str">
        <f t="shared" si="6"/>
        <v/>
      </c>
      <c r="F31" s="31" t="str">
        <f t="shared" si="1"/>
        <v/>
      </c>
      <c r="G31" s="28" t="str">
        <f>IF($B31=$B32,"",MAX($G$8:G30)+1)</f>
        <v/>
      </c>
      <c r="H31" s="61"/>
      <c r="I31" s="65" t="str">
        <f t="shared" si="5"/>
        <v/>
      </c>
      <c r="J31" s="30"/>
      <c r="K31" s="29"/>
      <c r="L31" s="31" t="str">
        <f t="shared" si="2"/>
        <v/>
      </c>
      <c r="M31" s="8"/>
      <c r="N31" s="8"/>
      <c r="O31" s="10"/>
      <c r="P31" s="11"/>
      <c r="R31" s="3">
        <v>44501</v>
      </c>
      <c r="Z31" s="11"/>
    </row>
    <row r="32" spans="1:28" x14ac:dyDescent="0.2">
      <c r="A32" s="63" t="str">
        <f t="shared" si="3"/>
        <v/>
      </c>
      <c r="B32" s="30"/>
      <c r="C32" s="29"/>
      <c r="D32" s="29"/>
      <c r="E32" s="29" t="str">
        <f t="shared" si="6"/>
        <v/>
      </c>
      <c r="F32" s="31" t="str">
        <f t="shared" si="1"/>
        <v/>
      </c>
      <c r="G32" s="28" t="str">
        <f>IF($B32=$B33,"",MAX($G$8:G31)+1)</f>
        <v/>
      </c>
      <c r="H32" s="61"/>
      <c r="I32" s="65" t="str">
        <f t="shared" si="5"/>
        <v/>
      </c>
      <c r="J32" s="30"/>
      <c r="K32" s="29"/>
      <c r="L32" s="31" t="str">
        <f t="shared" si="2"/>
        <v/>
      </c>
      <c r="M32" s="8"/>
      <c r="N32" s="8"/>
      <c r="O32" s="10"/>
      <c r="P32" s="11"/>
      <c r="R32" s="3">
        <v>44531</v>
      </c>
      <c r="Z32" s="11"/>
      <c r="AB32" s="11"/>
    </row>
    <row r="33" spans="1:38" x14ac:dyDescent="0.2">
      <c r="A33" s="63" t="str">
        <f t="shared" si="3"/>
        <v/>
      </c>
      <c r="B33" s="30"/>
      <c r="C33" s="29"/>
      <c r="D33" s="29"/>
      <c r="E33" s="29" t="str">
        <f t="shared" si="6"/>
        <v/>
      </c>
      <c r="F33" s="31" t="str">
        <f t="shared" si="1"/>
        <v/>
      </c>
      <c r="G33" s="28" t="str">
        <f>IF($B33=$B34,"",MAX($G$8:G32)+1)</f>
        <v/>
      </c>
      <c r="H33" s="61"/>
      <c r="I33" s="65" t="str">
        <f t="shared" si="5"/>
        <v/>
      </c>
      <c r="J33" s="30"/>
      <c r="K33" s="29"/>
      <c r="L33" s="31" t="str">
        <f t="shared" si="2"/>
        <v/>
      </c>
      <c r="M33" s="8"/>
      <c r="N33" s="8"/>
      <c r="O33" s="10"/>
      <c r="P33" s="11"/>
      <c r="R33" s="3">
        <v>44562</v>
      </c>
      <c r="Z33" s="11"/>
      <c r="AB33" s="11"/>
    </row>
    <row r="34" spans="1:38" ht="16.899999999999999" customHeight="1" x14ac:dyDescent="0.2">
      <c r="A34" s="63" t="str">
        <f t="shared" si="3"/>
        <v/>
      </c>
      <c r="B34" s="30"/>
      <c r="C34" s="29"/>
      <c r="D34" s="29"/>
      <c r="E34" s="29" t="str">
        <f t="shared" si="6"/>
        <v/>
      </c>
      <c r="F34" s="31" t="str">
        <f t="shared" si="1"/>
        <v/>
      </c>
      <c r="G34" s="28" t="str">
        <f>IF($B34=$B35,"",MAX($G$8:G33)+1)</f>
        <v/>
      </c>
      <c r="H34" s="61"/>
      <c r="I34" s="65" t="str">
        <f t="shared" si="5"/>
        <v/>
      </c>
      <c r="J34" s="30"/>
      <c r="K34" s="29"/>
      <c r="L34" s="31" t="str">
        <f t="shared" si="2"/>
        <v/>
      </c>
      <c r="M34" s="8"/>
      <c r="N34" s="8"/>
      <c r="O34" s="10"/>
      <c r="P34" s="11"/>
      <c r="R34" s="3">
        <v>44593</v>
      </c>
      <c r="AB34" s="11"/>
    </row>
    <row r="35" spans="1:38" x14ac:dyDescent="0.2">
      <c r="A35" s="63" t="str">
        <f t="shared" si="3"/>
        <v/>
      </c>
      <c r="B35" s="30"/>
      <c r="C35" s="29"/>
      <c r="D35" s="29"/>
      <c r="E35" s="29" t="str">
        <f t="shared" si="6"/>
        <v/>
      </c>
      <c r="F35" s="31" t="str">
        <f t="shared" si="1"/>
        <v/>
      </c>
      <c r="G35" s="28" t="str">
        <f>IF($B35=$B36,"",MAX($G$8:G34)+1)</f>
        <v/>
      </c>
      <c r="H35" s="61"/>
      <c r="I35" s="65" t="str">
        <f t="shared" si="5"/>
        <v/>
      </c>
      <c r="J35" s="30"/>
      <c r="K35" s="29"/>
      <c r="L35" s="31" t="str">
        <f t="shared" si="2"/>
        <v/>
      </c>
      <c r="M35" s="8"/>
      <c r="N35" s="8"/>
      <c r="O35" s="10"/>
      <c r="P35" s="11"/>
      <c r="R35" s="3">
        <v>44621</v>
      </c>
      <c r="AB35" s="11"/>
      <c r="AD35" s="11"/>
    </row>
    <row r="36" spans="1:38" x14ac:dyDescent="0.2">
      <c r="A36" s="63" t="str">
        <f t="shared" si="3"/>
        <v/>
      </c>
      <c r="B36" s="30"/>
      <c r="C36" s="29"/>
      <c r="D36" s="29"/>
      <c r="E36" s="29" t="str">
        <f t="shared" si="6"/>
        <v/>
      </c>
      <c r="F36" s="31" t="str">
        <f t="shared" si="1"/>
        <v/>
      </c>
      <c r="G36" s="28" t="str">
        <f>IF($B36=$B37,"",MAX($G$8:G35)+1)</f>
        <v/>
      </c>
      <c r="H36" s="61"/>
      <c r="I36" s="65" t="str">
        <f t="shared" si="5"/>
        <v/>
      </c>
      <c r="J36" s="30"/>
      <c r="K36" s="29"/>
      <c r="L36" s="31" t="str">
        <f t="shared" si="2"/>
        <v/>
      </c>
      <c r="M36" s="8"/>
      <c r="N36" s="8"/>
      <c r="O36" s="10"/>
      <c r="P36" s="11"/>
      <c r="R36" s="3">
        <v>44652</v>
      </c>
      <c r="AB36" s="11"/>
      <c r="AD36" s="11"/>
    </row>
    <row r="37" spans="1:38" x14ac:dyDescent="0.2">
      <c r="A37" s="63" t="str">
        <f t="shared" si="3"/>
        <v/>
      </c>
      <c r="B37" s="30"/>
      <c r="C37" s="29"/>
      <c r="D37" s="29"/>
      <c r="E37" s="29" t="str">
        <f t="shared" si="6"/>
        <v/>
      </c>
      <c r="F37" s="31" t="str">
        <f t="shared" si="1"/>
        <v/>
      </c>
      <c r="G37" s="28" t="str">
        <f>IF($B37=$B38,"",MAX($G$8:G36)+1)</f>
        <v/>
      </c>
      <c r="H37" s="61"/>
      <c r="I37" s="65" t="str">
        <f t="shared" si="5"/>
        <v/>
      </c>
      <c r="J37" s="30"/>
      <c r="K37" s="29"/>
      <c r="L37" s="31" t="str">
        <f t="shared" si="2"/>
        <v/>
      </c>
      <c r="M37" s="8"/>
      <c r="N37" s="8"/>
      <c r="O37" s="10"/>
      <c r="P37" s="11"/>
      <c r="R37" s="3">
        <v>44682</v>
      </c>
      <c r="AD37" s="11"/>
    </row>
    <row r="38" spans="1:38" x14ac:dyDescent="0.2">
      <c r="A38" s="63" t="str">
        <f t="shared" si="3"/>
        <v/>
      </c>
      <c r="B38" s="30"/>
      <c r="C38" s="29"/>
      <c r="D38" s="29"/>
      <c r="E38" s="29" t="str">
        <f t="shared" si="6"/>
        <v/>
      </c>
      <c r="F38" s="31" t="str">
        <f t="shared" si="1"/>
        <v/>
      </c>
      <c r="G38" s="28" t="str">
        <f>IF($B38=$B39,"",MAX($G$8:G37)+1)</f>
        <v/>
      </c>
      <c r="H38" s="61"/>
      <c r="I38" s="65" t="str">
        <f t="shared" si="5"/>
        <v/>
      </c>
      <c r="J38" s="30"/>
      <c r="K38" s="29"/>
      <c r="L38" s="31" t="str">
        <f t="shared" si="2"/>
        <v/>
      </c>
      <c r="M38" s="8"/>
      <c r="N38" s="8"/>
      <c r="O38" s="10"/>
      <c r="P38" s="11"/>
      <c r="R38" s="3">
        <v>44713</v>
      </c>
      <c r="AD38" s="11"/>
      <c r="AF38" s="11"/>
    </row>
    <row r="39" spans="1:38" ht="15.75" customHeight="1" x14ac:dyDescent="0.2">
      <c r="A39" s="63" t="str">
        <f t="shared" si="3"/>
        <v/>
      </c>
      <c r="B39" s="30"/>
      <c r="C39" s="29"/>
      <c r="D39" s="29"/>
      <c r="E39" s="29" t="str">
        <f t="shared" si="6"/>
        <v/>
      </c>
      <c r="F39" s="31" t="str">
        <f t="shared" si="1"/>
        <v/>
      </c>
      <c r="G39" s="28" t="str">
        <f>IF($B39=$B40,"",MAX($G$8:G38)+1)</f>
        <v/>
      </c>
      <c r="H39" s="61"/>
      <c r="I39" s="65" t="str">
        <f t="shared" si="5"/>
        <v/>
      </c>
      <c r="J39" s="30"/>
      <c r="K39" s="29"/>
      <c r="L39" s="31" t="str">
        <f t="shared" si="2"/>
        <v/>
      </c>
      <c r="M39" s="8"/>
      <c r="N39" s="8"/>
      <c r="O39" s="10"/>
      <c r="P39" s="11"/>
      <c r="R39" s="3">
        <v>44743</v>
      </c>
      <c r="AD39" s="11"/>
      <c r="AF39" s="11"/>
    </row>
    <row r="40" spans="1:38" ht="15.75" customHeight="1" x14ac:dyDescent="0.2">
      <c r="A40" s="63" t="str">
        <f t="shared" si="3"/>
        <v/>
      </c>
      <c r="B40" s="30"/>
      <c r="C40" s="29"/>
      <c r="D40" s="29"/>
      <c r="E40" s="29" t="str">
        <f t="shared" si="6"/>
        <v/>
      </c>
      <c r="F40" s="31" t="str">
        <f t="shared" si="1"/>
        <v/>
      </c>
      <c r="G40" s="28" t="str">
        <f>IF($B40=$B41,"",MAX($G$8:G39)+1)</f>
        <v/>
      </c>
      <c r="H40" s="61"/>
      <c r="I40" s="65" t="str">
        <f t="shared" si="5"/>
        <v/>
      </c>
      <c r="J40" s="30"/>
      <c r="K40" s="29"/>
      <c r="L40" s="31" t="str">
        <f t="shared" si="2"/>
        <v/>
      </c>
      <c r="M40" s="8"/>
      <c r="N40" s="8"/>
      <c r="O40" s="10"/>
      <c r="P40" s="11"/>
      <c r="R40" s="3">
        <v>44774</v>
      </c>
      <c r="AF40" s="11"/>
    </row>
    <row r="41" spans="1:38" ht="15.75" customHeight="1" x14ac:dyDescent="0.2">
      <c r="A41" s="63" t="str">
        <f t="shared" si="3"/>
        <v/>
      </c>
      <c r="B41" s="30"/>
      <c r="C41" s="29"/>
      <c r="D41" s="29"/>
      <c r="E41" s="29" t="str">
        <f t="shared" si="6"/>
        <v/>
      </c>
      <c r="F41" s="31" t="str">
        <f t="shared" si="1"/>
        <v/>
      </c>
      <c r="G41" s="28" t="str">
        <f>IF($B41=$B42,"",MAX($G$8:G40)+1)</f>
        <v/>
      </c>
      <c r="H41" s="61"/>
      <c r="I41" s="65" t="str">
        <f t="shared" si="5"/>
        <v/>
      </c>
      <c r="J41" s="30"/>
      <c r="K41" s="29"/>
      <c r="L41" s="31" t="str">
        <f t="shared" si="2"/>
        <v/>
      </c>
      <c r="M41" s="8"/>
      <c r="N41" s="8"/>
      <c r="O41" s="10"/>
      <c r="P41" s="11"/>
      <c r="R41" s="3">
        <v>44805</v>
      </c>
      <c r="AF41" s="11"/>
      <c r="AH41" s="11"/>
    </row>
    <row r="42" spans="1:38" ht="15.75" customHeight="1" x14ac:dyDescent="0.2">
      <c r="A42" s="63" t="str">
        <f t="shared" si="3"/>
        <v/>
      </c>
      <c r="B42" s="30"/>
      <c r="C42" s="29"/>
      <c r="D42" s="29"/>
      <c r="E42" s="29" t="str">
        <f t="shared" si="6"/>
        <v/>
      </c>
      <c r="F42" s="31" t="str">
        <f t="shared" si="1"/>
        <v/>
      </c>
      <c r="G42" s="28" t="str">
        <f>IF($B42=$B43,"",MAX($G$8:G41)+1)</f>
        <v/>
      </c>
      <c r="H42" s="61"/>
      <c r="I42" s="65" t="str">
        <f t="shared" si="5"/>
        <v/>
      </c>
      <c r="J42" s="30"/>
      <c r="K42" s="29"/>
      <c r="L42" s="31" t="str">
        <f t="shared" si="2"/>
        <v/>
      </c>
      <c r="M42" s="8"/>
      <c r="N42" s="8"/>
      <c r="O42" s="10"/>
      <c r="P42" s="11"/>
      <c r="R42" s="3">
        <v>44835</v>
      </c>
      <c r="AF42" s="11"/>
      <c r="AH42" s="11"/>
    </row>
    <row r="43" spans="1:38" x14ac:dyDescent="0.2">
      <c r="A43" s="63" t="str">
        <f t="shared" si="3"/>
        <v/>
      </c>
      <c r="B43" s="30"/>
      <c r="C43" s="29"/>
      <c r="D43" s="29"/>
      <c r="E43" s="29" t="str">
        <f t="shared" si="6"/>
        <v/>
      </c>
      <c r="F43" s="31" t="str">
        <f t="shared" si="1"/>
        <v/>
      </c>
      <c r="G43" s="28" t="str">
        <f>IF($B43=$B44,"",MAX($G$8:G42)+1)</f>
        <v/>
      </c>
      <c r="H43" s="61"/>
      <c r="I43" s="65" t="str">
        <f t="shared" si="5"/>
        <v/>
      </c>
      <c r="J43" s="30"/>
      <c r="K43" s="29"/>
      <c r="L43" s="31" t="str">
        <f t="shared" si="2"/>
        <v/>
      </c>
      <c r="M43" s="8"/>
      <c r="N43" s="8"/>
      <c r="O43" s="10"/>
      <c r="P43" s="11"/>
      <c r="R43" s="3">
        <v>44866</v>
      </c>
      <c r="AH43" s="11"/>
    </row>
    <row r="44" spans="1:38" x14ac:dyDescent="0.2">
      <c r="A44" s="63" t="str">
        <f t="shared" si="3"/>
        <v/>
      </c>
      <c r="B44" s="30"/>
      <c r="C44" s="29"/>
      <c r="D44" s="29"/>
      <c r="E44" s="29" t="str">
        <f t="shared" si="6"/>
        <v/>
      </c>
      <c r="F44" s="31" t="str">
        <f t="shared" si="1"/>
        <v/>
      </c>
      <c r="G44" s="28" t="str">
        <f>IF($B44=$B45,"",MAX($G$8:G43)+1)</f>
        <v/>
      </c>
      <c r="H44" s="61"/>
      <c r="I44" s="65" t="str">
        <f t="shared" si="5"/>
        <v/>
      </c>
      <c r="J44" s="30"/>
      <c r="K44" s="29"/>
      <c r="L44" s="31" t="str">
        <f t="shared" si="2"/>
        <v/>
      </c>
      <c r="M44" s="8"/>
      <c r="N44" s="8"/>
      <c r="O44" s="10"/>
      <c r="P44" s="11"/>
      <c r="R44" s="3">
        <v>44896</v>
      </c>
      <c r="AH44" s="11"/>
      <c r="AJ44" s="11"/>
    </row>
    <row r="45" spans="1:38" x14ac:dyDescent="0.2">
      <c r="A45" s="63" t="str">
        <f t="shared" si="3"/>
        <v/>
      </c>
      <c r="B45" s="30"/>
      <c r="C45" s="29"/>
      <c r="D45" s="29"/>
      <c r="E45" s="29" t="str">
        <f t="shared" si="6"/>
        <v/>
      </c>
      <c r="F45" s="31" t="str">
        <f t="shared" si="1"/>
        <v/>
      </c>
      <c r="G45" s="28" t="str">
        <f>IF($B45=$B46,"",MAX($G$8:G44)+1)</f>
        <v/>
      </c>
      <c r="H45" s="61"/>
      <c r="I45" s="65" t="str">
        <f t="shared" si="5"/>
        <v/>
      </c>
      <c r="J45" s="30"/>
      <c r="K45" s="29"/>
      <c r="L45" s="31" t="str">
        <f t="shared" si="2"/>
        <v/>
      </c>
      <c r="M45" s="8"/>
      <c r="N45" s="8"/>
      <c r="O45" s="10"/>
      <c r="P45" s="11"/>
      <c r="R45" s="3">
        <v>44927</v>
      </c>
      <c r="AH45" s="11"/>
      <c r="AJ45" s="11"/>
    </row>
    <row r="46" spans="1:38" x14ac:dyDescent="0.2">
      <c r="A46" s="63" t="str">
        <f t="shared" si="3"/>
        <v/>
      </c>
      <c r="B46" s="30"/>
      <c r="C46" s="29"/>
      <c r="D46" s="29"/>
      <c r="E46" s="29" t="str">
        <f t="shared" si="6"/>
        <v/>
      </c>
      <c r="F46" s="31" t="str">
        <f t="shared" si="1"/>
        <v/>
      </c>
      <c r="G46" s="28" t="str">
        <f>IF($B46=$B47,"",MAX($G$8:G45)+1)</f>
        <v/>
      </c>
      <c r="H46" s="61"/>
      <c r="I46" s="65" t="str">
        <f t="shared" si="5"/>
        <v/>
      </c>
      <c r="J46" s="30"/>
      <c r="K46" s="29"/>
      <c r="L46" s="31" t="str">
        <f t="shared" si="2"/>
        <v/>
      </c>
      <c r="M46" s="8"/>
      <c r="N46" s="8"/>
      <c r="O46" s="10"/>
      <c r="P46" s="11"/>
      <c r="R46" s="3">
        <v>44958</v>
      </c>
      <c r="AJ46" s="11"/>
    </row>
    <row r="47" spans="1:38" x14ac:dyDescent="0.2">
      <c r="A47" s="63" t="str">
        <f t="shared" si="3"/>
        <v/>
      </c>
      <c r="B47" s="30"/>
      <c r="C47" s="29"/>
      <c r="D47" s="29"/>
      <c r="E47" s="29" t="str">
        <f t="shared" si="6"/>
        <v/>
      </c>
      <c r="F47" s="31" t="str">
        <f t="shared" si="1"/>
        <v/>
      </c>
      <c r="G47" s="28" t="str">
        <f>IF($B47=$B48,"",MAX($G$8:G46)+1)</f>
        <v/>
      </c>
      <c r="H47" s="61"/>
      <c r="I47" s="65" t="str">
        <f t="shared" si="5"/>
        <v/>
      </c>
      <c r="J47" s="30"/>
      <c r="K47" s="29"/>
      <c r="L47" s="31" t="str">
        <f t="shared" si="2"/>
        <v/>
      </c>
      <c r="M47" s="8"/>
      <c r="N47" s="8"/>
      <c r="O47" s="10"/>
      <c r="P47" s="11"/>
      <c r="R47" s="3">
        <v>44986</v>
      </c>
      <c r="AJ47" s="11"/>
      <c r="AL47" s="11"/>
    </row>
    <row r="48" spans="1:38" x14ac:dyDescent="0.2">
      <c r="A48" s="63" t="str">
        <f t="shared" si="3"/>
        <v/>
      </c>
      <c r="B48" s="30"/>
      <c r="C48" s="29"/>
      <c r="D48" s="29"/>
      <c r="E48" s="29" t="str">
        <f t="shared" si="6"/>
        <v/>
      </c>
      <c r="F48" s="31" t="str">
        <f t="shared" si="1"/>
        <v/>
      </c>
      <c r="G48" s="28" t="str">
        <f>IF($B48=$B49,"",MAX($G$8:G47)+1)</f>
        <v/>
      </c>
      <c r="H48" s="61"/>
      <c r="I48" s="65" t="str">
        <f t="shared" si="5"/>
        <v/>
      </c>
      <c r="J48" s="30"/>
      <c r="K48" s="29"/>
      <c r="L48" s="31" t="str">
        <f t="shared" si="2"/>
        <v/>
      </c>
      <c r="M48" s="8"/>
      <c r="N48" s="8"/>
      <c r="O48" s="10"/>
      <c r="P48" s="11"/>
      <c r="R48" s="3">
        <v>45017</v>
      </c>
      <c r="AJ48" s="11"/>
      <c r="AL48" s="11"/>
    </row>
    <row r="49" spans="1:48" x14ac:dyDescent="0.2">
      <c r="A49" s="63" t="str">
        <f t="shared" si="3"/>
        <v/>
      </c>
      <c r="B49" s="30"/>
      <c r="C49" s="29"/>
      <c r="D49" s="29"/>
      <c r="E49" s="29" t="str">
        <f t="shared" si="6"/>
        <v/>
      </c>
      <c r="F49" s="31" t="str">
        <f t="shared" si="1"/>
        <v/>
      </c>
      <c r="G49" s="28" t="str">
        <f>IF($B49=$B50,"",MAX($G$8:G48)+1)</f>
        <v/>
      </c>
      <c r="H49" s="61"/>
      <c r="I49" s="65" t="str">
        <f t="shared" si="5"/>
        <v/>
      </c>
      <c r="J49" s="30"/>
      <c r="K49" s="29"/>
      <c r="L49" s="31" t="str">
        <f t="shared" si="2"/>
        <v/>
      </c>
      <c r="M49" s="8"/>
      <c r="N49" s="8"/>
      <c r="O49" s="10"/>
      <c r="P49" s="11"/>
      <c r="R49" s="3">
        <v>45047</v>
      </c>
      <c r="AL49" s="11"/>
    </row>
    <row r="50" spans="1:48" x14ac:dyDescent="0.2">
      <c r="A50" s="63" t="str">
        <f t="shared" si="3"/>
        <v/>
      </c>
      <c r="B50" s="30"/>
      <c r="C50" s="29"/>
      <c r="D50" s="29"/>
      <c r="E50" s="29" t="str">
        <f t="shared" si="6"/>
        <v/>
      </c>
      <c r="F50" s="31" t="str">
        <f t="shared" si="1"/>
        <v/>
      </c>
      <c r="G50" s="28" t="str">
        <f>IF($B50=$B51,"",MAX($G$8:G49)+1)</f>
        <v/>
      </c>
      <c r="H50" s="61"/>
      <c r="I50" s="65" t="str">
        <f t="shared" si="5"/>
        <v/>
      </c>
      <c r="J50" s="30"/>
      <c r="K50" s="29"/>
      <c r="L50" s="31" t="str">
        <f t="shared" si="2"/>
        <v/>
      </c>
      <c r="M50" s="8"/>
      <c r="N50" s="8"/>
      <c r="O50" s="10"/>
      <c r="P50" s="11"/>
      <c r="R50" s="3">
        <v>45078</v>
      </c>
      <c r="AL50" s="11"/>
      <c r="AN50" s="11"/>
    </row>
    <row r="51" spans="1:48" x14ac:dyDescent="0.2">
      <c r="A51" s="63" t="str">
        <f t="shared" si="3"/>
        <v/>
      </c>
      <c r="B51" s="30"/>
      <c r="C51" s="29"/>
      <c r="D51" s="29"/>
      <c r="E51" s="29" t="str">
        <f t="shared" si="6"/>
        <v/>
      </c>
      <c r="F51" s="31" t="str">
        <f t="shared" si="1"/>
        <v/>
      </c>
      <c r="G51" s="28" t="str">
        <f>IF($B51=$B52,"",MAX($G$8:G50)+1)</f>
        <v/>
      </c>
      <c r="H51" s="61"/>
      <c r="I51" s="65" t="str">
        <f t="shared" si="5"/>
        <v/>
      </c>
      <c r="J51" s="30"/>
      <c r="K51" s="29"/>
      <c r="L51" s="31" t="str">
        <f t="shared" si="2"/>
        <v/>
      </c>
      <c r="M51" s="8"/>
      <c r="N51" s="8"/>
      <c r="O51" s="10"/>
      <c r="P51" s="11"/>
      <c r="R51" s="3">
        <v>45108</v>
      </c>
      <c r="T51" s="11"/>
      <c r="AL51" s="11"/>
      <c r="AN51" s="11"/>
    </row>
    <row r="52" spans="1:48" x14ac:dyDescent="0.2">
      <c r="A52" s="63" t="str">
        <f t="shared" si="3"/>
        <v/>
      </c>
      <c r="B52" s="30"/>
      <c r="C52" s="29"/>
      <c r="D52" s="29"/>
      <c r="E52" s="29" t="str">
        <f t="shared" si="6"/>
        <v/>
      </c>
      <c r="F52" s="31" t="str">
        <f t="shared" si="1"/>
        <v/>
      </c>
      <c r="G52" s="28" t="str">
        <f>IF($B52=$B53,"",MAX($G$8:G51)+1)</f>
        <v/>
      </c>
      <c r="H52" s="61"/>
      <c r="I52" s="65" t="str">
        <f t="shared" si="5"/>
        <v/>
      </c>
      <c r="J52" s="30"/>
      <c r="K52" s="29"/>
      <c r="L52" s="31" t="str">
        <f t="shared" si="2"/>
        <v/>
      </c>
      <c r="M52" s="8"/>
      <c r="N52" s="8"/>
      <c r="O52" s="10"/>
      <c r="P52" s="11"/>
      <c r="R52" s="3">
        <v>45139</v>
      </c>
      <c r="T52" s="11"/>
      <c r="AN52" s="11"/>
    </row>
    <row r="53" spans="1:48" x14ac:dyDescent="0.2">
      <c r="A53" s="63" t="str">
        <f t="shared" si="3"/>
        <v/>
      </c>
      <c r="B53" s="30"/>
      <c r="C53" s="29"/>
      <c r="D53" s="29"/>
      <c r="E53" s="29" t="str">
        <f t="shared" si="6"/>
        <v/>
      </c>
      <c r="F53" s="31" t="str">
        <f t="shared" si="1"/>
        <v/>
      </c>
      <c r="G53" s="28" t="str">
        <f>IF($B53=$B54,"",MAX($G$8:G52)+1)</f>
        <v/>
      </c>
      <c r="H53" s="61"/>
      <c r="I53" s="65" t="str">
        <f t="shared" si="5"/>
        <v/>
      </c>
      <c r="J53" s="30"/>
      <c r="K53" s="29"/>
      <c r="L53" s="31" t="str">
        <f t="shared" si="2"/>
        <v/>
      </c>
      <c r="M53" s="8"/>
      <c r="N53" s="8"/>
      <c r="O53" s="10"/>
      <c r="P53" s="11"/>
      <c r="R53" s="3">
        <v>45170</v>
      </c>
      <c r="T53" s="11"/>
      <c r="AN53" s="11"/>
      <c r="AP53" s="11"/>
    </row>
    <row r="54" spans="1:48" x14ac:dyDescent="0.2">
      <c r="A54" s="63" t="str">
        <f t="shared" si="3"/>
        <v/>
      </c>
      <c r="B54" s="30"/>
      <c r="C54" s="29"/>
      <c r="D54" s="29"/>
      <c r="E54" s="29" t="str">
        <f t="shared" si="6"/>
        <v/>
      </c>
      <c r="F54" s="31" t="str">
        <f t="shared" si="1"/>
        <v/>
      </c>
      <c r="G54" s="28" t="str">
        <f>IF($B54=$B55,"",MAX($G$8:G53)+1)</f>
        <v/>
      </c>
      <c r="H54" s="61"/>
      <c r="I54" s="65" t="str">
        <f t="shared" si="5"/>
        <v/>
      </c>
      <c r="J54" s="30"/>
      <c r="K54" s="29"/>
      <c r="L54" s="31" t="str">
        <f t="shared" si="2"/>
        <v/>
      </c>
      <c r="R54" s="3">
        <v>45200</v>
      </c>
      <c r="T54" s="11"/>
      <c r="AN54" s="11"/>
      <c r="AP54" s="11"/>
    </row>
    <row r="55" spans="1:48" x14ac:dyDescent="0.2">
      <c r="A55" s="63" t="str">
        <f t="shared" si="3"/>
        <v/>
      </c>
      <c r="B55" s="30"/>
      <c r="C55" s="29"/>
      <c r="D55" s="29"/>
      <c r="E55" s="29" t="str">
        <f t="shared" si="6"/>
        <v/>
      </c>
      <c r="F55" s="31" t="str">
        <f t="shared" si="1"/>
        <v/>
      </c>
      <c r="G55" s="28" t="str">
        <f>IF($B55=$B56,"",MAX($G$8:G54)+1)</f>
        <v/>
      </c>
      <c r="H55" s="61"/>
      <c r="I55" s="65" t="str">
        <f t="shared" si="5"/>
        <v/>
      </c>
      <c r="J55" s="30"/>
      <c r="K55" s="29"/>
      <c r="L55" s="31" t="str">
        <f t="shared" si="2"/>
        <v/>
      </c>
      <c r="R55" s="3">
        <v>45231</v>
      </c>
      <c r="T55" s="11"/>
      <c r="AP55" s="11"/>
    </row>
    <row r="56" spans="1:48" x14ac:dyDescent="0.2">
      <c r="A56" s="63" t="str">
        <f t="shared" si="3"/>
        <v/>
      </c>
      <c r="B56" s="30"/>
      <c r="C56" s="29"/>
      <c r="D56" s="29"/>
      <c r="E56" s="29" t="str">
        <f t="shared" si="6"/>
        <v/>
      </c>
      <c r="F56" s="31" t="str">
        <f t="shared" si="1"/>
        <v/>
      </c>
      <c r="G56" s="28" t="str">
        <f>IF($B56=$B57,"",MAX($G$8:G55)+1)</f>
        <v/>
      </c>
      <c r="H56" s="61"/>
      <c r="I56" s="65" t="str">
        <f t="shared" si="5"/>
        <v/>
      </c>
      <c r="J56" s="30"/>
      <c r="K56" s="29"/>
      <c r="L56" s="31" t="str">
        <f t="shared" si="2"/>
        <v/>
      </c>
      <c r="R56" s="3">
        <v>45261</v>
      </c>
      <c r="AP56" s="11"/>
      <c r="AR56" s="11"/>
    </row>
    <row r="57" spans="1:48" x14ac:dyDescent="0.2">
      <c r="A57" s="63" t="str">
        <f t="shared" si="3"/>
        <v/>
      </c>
      <c r="B57" s="30"/>
      <c r="C57" s="29"/>
      <c r="D57" s="29"/>
      <c r="E57" s="29" t="str">
        <f t="shared" si="6"/>
        <v/>
      </c>
      <c r="F57" s="31" t="str">
        <f t="shared" si="1"/>
        <v/>
      </c>
      <c r="G57" s="28" t="str">
        <f>IF($B57=$B58,"",MAX($G$8:G56)+1)</f>
        <v/>
      </c>
      <c r="H57" s="61"/>
      <c r="I57" s="65" t="str">
        <f t="shared" si="5"/>
        <v/>
      </c>
      <c r="J57" s="30"/>
      <c r="K57" s="29"/>
      <c r="L57" s="31" t="str">
        <f t="shared" si="2"/>
        <v/>
      </c>
      <c r="R57" s="3">
        <v>45292</v>
      </c>
      <c r="AP57" s="11"/>
      <c r="AR57" s="11"/>
    </row>
    <row r="58" spans="1:48" x14ac:dyDescent="0.2">
      <c r="A58" s="63" t="str">
        <f t="shared" si="3"/>
        <v/>
      </c>
      <c r="B58" s="30"/>
      <c r="C58" s="29"/>
      <c r="D58" s="29"/>
      <c r="E58" s="29" t="str">
        <f t="shared" si="6"/>
        <v/>
      </c>
      <c r="F58" s="31" t="str">
        <f t="shared" si="1"/>
        <v/>
      </c>
      <c r="G58" s="28" t="str">
        <f>IF($B58=$B59,"",MAX($G$8:G57)+1)</f>
        <v/>
      </c>
      <c r="H58" s="61"/>
      <c r="I58" s="65" t="str">
        <f t="shared" si="5"/>
        <v/>
      </c>
      <c r="J58" s="30"/>
      <c r="K58" s="29"/>
      <c r="L58" s="31" t="str">
        <f t="shared" si="2"/>
        <v/>
      </c>
      <c r="R58" s="3">
        <v>45323</v>
      </c>
      <c r="AR58" s="11"/>
    </row>
    <row r="59" spans="1:48" x14ac:dyDescent="0.2">
      <c r="A59" s="63" t="str">
        <f t="shared" si="3"/>
        <v/>
      </c>
      <c r="B59" s="30"/>
      <c r="C59" s="29"/>
      <c r="D59" s="29"/>
      <c r="E59" s="29" t="str">
        <f t="shared" si="6"/>
        <v/>
      </c>
      <c r="F59" s="31" t="str">
        <f t="shared" si="1"/>
        <v/>
      </c>
      <c r="G59" s="28" t="str">
        <f>IF($B59=$B60,"",MAX($G$8:G58)+1)</f>
        <v/>
      </c>
      <c r="H59" s="61"/>
      <c r="I59" s="65" t="str">
        <f t="shared" si="5"/>
        <v/>
      </c>
      <c r="J59" s="30"/>
      <c r="K59" s="29"/>
      <c r="L59" s="31" t="str">
        <f t="shared" si="2"/>
        <v/>
      </c>
      <c r="R59" s="3">
        <v>45352</v>
      </c>
      <c r="AR59" s="11"/>
      <c r="AT59" s="11"/>
    </row>
    <row r="60" spans="1:48" x14ac:dyDescent="0.2">
      <c r="A60" s="63" t="str">
        <f t="shared" si="3"/>
        <v/>
      </c>
      <c r="B60" s="30"/>
      <c r="C60" s="29"/>
      <c r="D60" s="29"/>
      <c r="E60" s="29" t="str">
        <f t="shared" si="6"/>
        <v/>
      </c>
      <c r="F60" s="31" t="str">
        <f t="shared" si="1"/>
        <v/>
      </c>
      <c r="G60" s="28" t="str">
        <f>IF($B60=$B61,"",MAX($G$8:G59)+1)</f>
        <v/>
      </c>
      <c r="H60" s="61"/>
      <c r="I60" s="65" t="str">
        <f t="shared" si="5"/>
        <v/>
      </c>
      <c r="J60" s="30"/>
      <c r="K60" s="29"/>
      <c r="L60" s="31" t="str">
        <f t="shared" si="2"/>
        <v/>
      </c>
      <c r="R60" s="3">
        <v>45383</v>
      </c>
      <c r="AR60" s="11"/>
      <c r="AT60" s="11"/>
    </row>
    <row r="61" spans="1:48" x14ac:dyDescent="0.2">
      <c r="A61" s="63" t="str">
        <f t="shared" si="3"/>
        <v/>
      </c>
      <c r="B61" s="30"/>
      <c r="C61" s="29"/>
      <c r="D61" s="29"/>
      <c r="E61" s="29" t="str">
        <f t="shared" si="6"/>
        <v/>
      </c>
      <c r="F61" s="31" t="str">
        <f t="shared" si="1"/>
        <v/>
      </c>
      <c r="G61" s="28" t="str">
        <f>IF($B61=$B62,"",MAX($G$8:G60)+1)</f>
        <v/>
      </c>
      <c r="H61" s="61"/>
      <c r="I61" s="65" t="str">
        <f t="shared" si="5"/>
        <v/>
      </c>
      <c r="J61" s="30"/>
      <c r="K61" s="29"/>
      <c r="L61" s="31" t="str">
        <f t="shared" si="2"/>
        <v/>
      </c>
      <c r="R61" s="3">
        <v>45413</v>
      </c>
      <c r="AT61" s="11"/>
    </row>
    <row r="62" spans="1:48" x14ac:dyDescent="0.2">
      <c r="A62" s="63" t="str">
        <f t="shared" si="3"/>
        <v/>
      </c>
      <c r="B62" s="30"/>
      <c r="C62" s="29"/>
      <c r="D62" s="29"/>
      <c r="E62" s="29" t="str">
        <f t="shared" si="6"/>
        <v/>
      </c>
      <c r="F62" s="31" t="str">
        <f t="shared" si="1"/>
        <v/>
      </c>
      <c r="G62" s="28" t="str">
        <f>IF($B62=$B63,"",MAX($G$8:G61)+1)</f>
        <v/>
      </c>
      <c r="H62" s="61"/>
      <c r="I62" s="65" t="str">
        <f t="shared" si="5"/>
        <v/>
      </c>
      <c r="J62" s="30"/>
      <c r="K62" s="29"/>
      <c r="L62" s="31" t="str">
        <f t="shared" si="2"/>
        <v/>
      </c>
      <c r="R62" s="3">
        <v>45444</v>
      </c>
      <c r="AT62" s="11"/>
      <c r="AV62" s="11"/>
    </row>
    <row r="63" spans="1:48" x14ac:dyDescent="0.2">
      <c r="A63" s="63" t="str">
        <f t="shared" si="3"/>
        <v/>
      </c>
      <c r="B63" s="30"/>
      <c r="C63" s="29"/>
      <c r="D63" s="29"/>
      <c r="E63" s="29" t="str">
        <f t="shared" si="6"/>
        <v/>
      </c>
      <c r="F63" s="31" t="str">
        <f t="shared" si="1"/>
        <v/>
      </c>
      <c r="G63" s="28" t="str">
        <f>IF($B63=$B64,"",MAX($G$8:G62)+1)</f>
        <v/>
      </c>
      <c r="H63" s="61"/>
      <c r="I63" s="65" t="str">
        <f t="shared" si="5"/>
        <v/>
      </c>
      <c r="J63" s="30"/>
      <c r="K63" s="29"/>
      <c r="L63" s="31" t="str">
        <f t="shared" si="2"/>
        <v/>
      </c>
      <c r="R63" s="3">
        <v>45474</v>
      </c>
      <c r="AT63" s="11"/>
      <c r="AV63" s="11"/>
    </row>
    <row r="64" spans="1:48" x14ac:dyDescent="0.2">
      <c r="A64" s="63" t="str">
        <f t="shared" si="3"/>
        <v/>
      </c>
      <c r="B64" s="30"/>
      <c r="C64" s="29"/>
      <c r="D64" s="29"/>
      <c r="E64" s="29" t="str">
        <f t="shared" si="6"/>
        <v/>
      </c>
      <c r="F64" s="31" t="str">
        <f t="shared" si="1"/>
        <v/>
      </c>
      <c r="G64" s="28" t="str">
        <f>IF($B64=$B65,"",MAX($G$8:G63)+1)</f>
        <v/>
      </c>
      <c r="H64" s="61"/>
      <c r="I64" s="65" t="str">
        <f t="shared" si="5"/>
        <v/>
      </c>
      <c r="J64" s="30"/>
      <c r="K64" s="29"/>
      <c r="L64" s="31" t="str">
        <f t="shared" si="2"/>
        <v/>
      </c>
      <c r="R64" s="3">
        <v>45505</v>
      </c>
      <c r="AV64" s="11"/>
    </row>
    <row r="65" spans="1:56" x14ac:dyDescent="0.2">
      <c r="A65" s="63" t="str">
        <f t="shared" si="3"/>
        <v/>
      </c>
      <c r="B65" s="30"/>
      <c r="C65" s="29"/>
      <c r="D65" s="29"/>
      <c r="E65" s="29" t="str">
        <f t="shared" si="6"/>
        <v/>
      </c>
      <c r="F65" s="31" t="str">
        <f t="shared" si="1"/>
        <v/>
      </c>
      <c r="G65" s="28" t="str">
        <f>IF($B65=$B66,"",MAX($G$8:G64)+1)</f>
        <v/>
      </c>
      <c r="H65" s="61"/>
      <c r="I65" s="65" t="str">
        <f t="shared" si="5"/>
        <v/>
      </c>
      <c r="J65" s="30"/>
      <c r="K65" s="29"/>
      <c r="L65" s="31" t="str">
        <f t="shared" si="2"/>
        <v/>
      </c>
      <c r="R65" s="3">
        <v>45536</v>
      </c>
      <c r="AV65" s="11"/>
      <c r="AX65" s="11"/>
    </row>
    <row r="66" spans="1:56" x14ac:dyDescent="0.2">
      <c r="A66" s="63" t="str">
        <f t="shared" si="3"/>
        <v/>
      </c>
      <c r="B66" s="30"/>
      <c r="C66" s="29"/>
      <c r="D66" s="29"/>
      <c r="E66" s="29" t="str">
        <f t="shared" si="6"/>
        <v/>
      </c>
      <c r="F66" s="31" t="str">
        <f t="shared" si="1"/>
        <v/>
      </c>
      <c r="G66" s="28" t="str">
        <f>IF($B66=$B67,"",MAX($G$8:G65)+1)</f>
        <v/>
      </c>
      <c r="H66" s="61"/>
      <c r="I66" s="65" t="str">
        <f t="shared" si="5"/>
        <v/>
      </c>
      <c r="J66" s="30"/>
      <c r="K66" s="29"/>
      <c r="L66" s="31" t="str">
        <f t="shared" si="2"/>
        <v/>
      </c>
      <c r="R66" s="3">
        <v>45566</v>
      </c>
      <c r="AV66" s="11"/>
      <c r="AX66" s="11"/>
    </row>
    <row r="67" spans="1:56" x14ac:dyDescent="0.2">
      <c r="A67" s="63" t="str">
        <f t="shared" si="3"/>
        <v/>
      </c>
      <c r="B67" s="30"/>
      <c r="C67" s="29"/>
      <c r="D67" s="29"/>
      <c r="E67" s="29" t="str">
        <f t="shared" si="6"/>
        <v/>
      </c>
      <c r="F67" s="31" t="str">
        <f t="shared" si="1"/>
        <v/>
      </c>
      <c r="G67" s="28" t="str">
        <f>IF($B67=$B68,"",MAX($G$8:G66)+1)</f>
        <v/>
      </c>
      <c r="H67" s="61"/>
      <c r="I67" s="65" t="str">
        <f t="shared" si="5"/>
        <v/>
      </c>
      <c r="J67" s="30"/>
      <c r="K67" s="29"/>
      <c r="L67" s="31" t="str">
        <f t="shared" si="2"/>
        <v/>
      </c>
      <c r="R67" s="3">
        <v>45597</v>
      </c>
      <c r="AX67" s="11"/>
    </row>
    <row r="68" spans="1:56" x14ac:dyDescent="0.2">
      <c r="A68" s="63" t="str">
        <f t="shared" si="3"/>
        <v/>
      </c>
      <c r="B68" s="30"/>
      <c r="C68" s="29"/>
      <c r="D68" s="29"/>
      <c r="E68" s="29" t="str">
        <f t="shared" si="6"/>
        <v/>
      </c>
      <c r="F68" s="31" t="str">
        <f t="shared" si="1"/>
        <v/>
      </c>
      <c r="G68" s="28" t="str">
        <f>IF($B68=$B69,"",MAX($G$8:G67)+1)</f>
        <v/>
      </c>
      <c r="H68" s="61"/>
      <c r="I68" s="65" t="str">
        <f t="shared" si="5"/>
        <v/>
      </c>
      <c r="J68" s="30"/>
      <c r="K68" s="29"/>
      <c r="L68" s="31" t="str">
        <f t="shared" si="2"/>
        <v/>
      </c>
      <c r="R68" s="3">
        <v>45627</v>
      </c>
      <c r="AX68" s="11"/>
      <c r="AZ68" s="11"/>
    </row>
    <row r="69" spans="1:56" x14ac:dyDescent="0.2">
      <c r="A69" s="63" t="str">
        <f t="shared" si="3"/>
        <v/>
      </c>
      <c r="B69" s="30"/>
      <c r="C69" s="29"/>
      <c r="D69" s="29"/>
      <c r="E69" s="29" t="str">
        <f t="shared" si="6"/>
        <v/>
      </c>
      <c r="F69" s="31" t="str">
        <f t="shared" si="1"/>
        <v/>
      </c>
      <c r="G69" s="28" t="str">
        <f>IF($B69=$B70,"",MAX($G$8:G68)+1)</f>
        <v/>
      </c>
      <c r="H69" s="61"/>
      <c r="I69" s="65" t="str">
        <f t="shared" si="5"/>
        <v/>
      </c>
      <c r="J69" s="30"/>
      <c r="K69" s="29"/>
      <c r="L69" s="31" t="str">
        <f t="shared" si="2"/>
        <v/>
      </c>
      <c r="R69" s="3">
        <v>45658</v>
      </c>
      <c r="AX69" s="11"/>
      <c r="AZ69" s="11"/>
    </row>
    <row r="70" spans="1:56" x14ac:dyDescent="0.2">
      <c r="A70" s="63" t="str">
        <f t="shared" si="3"/>
        <v/>
      </c>
      <c r="B70" s="30"/>
      <c r="C70" s="29"/>
      <c r="D70" s="29"/>
      <c r="E70" s="29" t="str">
        <f t="shared" si="6"/>
        <v/>
      </c>
      <c r="F70" s="31" t="str">
        <f t="shared" si="1"/>
        <v/>
      </c>
      <c r="G70" s="28" t="str">
        <f>IF($B70=$B71,"",MAX($G$8:G69)+1)</f>
        <v/>
      </c>
      <c r="H70" s="61"/>
      <c r="I70" s="65" t="str">
        <f t="shared" si="5"/>
        <v/>
      </c>
      <c r="J70" s="30"/>
      <c r="K70" s="29"/>
      <c r="L70" s="31" t="str">
        <f t="shared" si="2"/>
        <v/>
      </c>
      <c r="R70" s="3">
        <v>45689</v>
      </c>
      <c r="AZ70" s="11"/>
    </row>
    <row r="71" spans="1:56" x14ac:dyDescent="0.2">
      <c r="A71" s="63" t="str">
        <f t="shared" si="3"/>
        <v/>
      </c>
      <c r="B71" s="30"/>
      <c r="C71" s="29"/>
      <c r="D71" s="29"/>
      <c r="E71" s="29" t="str">
        <f t="shared" si="6"/>
        <v/>
      </c>
      <c r="F71" s="31" t="str">
        <f t="shared" si="1"/>
        <v/>
      </c>
      <c r="G71" s="28" t="str">
        <f>IF($B71=$B72,"",MAX($G$8:G70)+1)</f>
        <v/>
      </c>
      <c r="H71" s="61"/>
      <c r="I71" s="65" t="str">
        <f t="shared" si="5"/>
        <v/>
      </c>
      <c r="J71" s="30"/>
      <c r="K71" s="29"/>
      <c r="L71" s="31" t="str">
        <f t="shared" si="2"/>
        <v/>
      </c>
      <c r="R71" s="3">
        <v>45717</v>
      </c>
      <c r="AZ71" s="11"/>
      <c r="BB71" s="11"/>
    </row>
    <row r="72" spans="1:56" x14ac:dyDescent="0.2">
      <c r="A72" s="63" t="str">
        <f t="shared" si="3"/>
        <v/>
      </c>
      <c r="B72" s="30"/>
      <c r="C72" s="29"/>
      <c r="D72" s="29"/>
      <c r="E72" s="29" t="str">
        <f t="shared" si="6"/>
        <v/>
      </c>
      <c r="F72" s="31" t="str">
        <f t="shared" si="1"/>
        <v/>
      </c>
      <c r="G72" s="28" t="str">
        <f>IF($B72=$B73,"",MAX($G$8:G71)+1)</f>
        <v/>
      </c>
      <c r="H72" s="61"/>
      <c r="I72" s="65" t="str">
        <f t="shared" si="5"/>
        <v/>
      </c>
      <c r="J72" s="30"/>
      <c r="K72" s="29"/>
      <c r="L72" s="31" t="str">
        <f t="shared" si="2"/>
        <v/>
      </c>
      <c r="R72" s="3">
        <v>45748</v>
      </c>
      <c r="AZ72" s="11"/>
      <c r="BB72" s="11"/>
    </row>
    <row r="73" spans="1:56" x14ac:dyDescent="0.2">
      <c r="A73" s="63" t="str">
        <f t="shared" si="3"/>
        <v/>
      </c>
      <c r="B73" s="30"/>
      <c r="C73" s="29"/>
      <c r="D73" s="29"/>
      <c r="E73" s="29" t="str">
        <f t="shared" si="6"/>
        <v/>
      </c>
      <c r="F73" s="31" t="str">
        <f t="shared" ref="F73:F136" si="7">IF(E73="","",SUM(E73*($B$2*24)))</f>
        <v/>
      </c>
      <c r="G73" s="28" t="str">
        <f>IF($B73=$B74,"",MAX($G$8:G72)+1)</f>
        <v/>
      </c>
      <c r="H73" s="61"/>
      <c r="I73" s="65" t="str">
        <f t="shared" si="5"/>
        <v/>
      </c>
      <c r="J73" s="30"/>
      <c r="K73" s="29"/>
      <c r="L73" s="31" t="str">
        <f t="shared" ref="L73:L136" si="8">IF(K73="","",SUM(K73*($B$2*24)))</f>
        <v/>
      </c>
      <c r="R73" s="3">
        <v>45778</v>
      </c>
      <c r="BB73" s="11"/>
    </row>
    <row r="74" spans="1:56" x14ac:dyDescent="0.2">
      <c r="A74" s="63" t="str">
        <f t="shared" ref="A74:A137" si="9">IF(B74="","",_xlfn.CONCAT(CHOOSE(LEFT(TEXT(B74,"[$-he-IL,8]dd mmmm yyyy;@"),2),"א","ב","ג","ד","ה","ו","ז","ח","ט","י","יא","יב","יג","יד","טו","טז","יז","יח","יט","כ","כא","כב","כג","כד","כה","כו","כז","כח","כט","ל"),MID(TEXT(B74,"[$-he-IL,8]dd mmmm yyyy;@"),3,LEN(TEXT(B74,"[$-he-IL,8]dd mmmm yyyy;@"))-6),IFERROR(CHOOSE(MID(TEXT(B74,"[$-he-IL,8]dd mmmm yyyy;@"),LEN(TEXT(B74,"[$-he-IL,8]dd mmmm yyyy;@"))-2,1),"ק","ר","ש","ת","תק","תר","תש","תת","תתר"),""),IFERROR(CHOOSE(MID(TEXT(B74,"[$-he-IL,8]dd mmmm yyyy;@"),LEN(TEXT(B74,"[$-he-IL,8]dd mmmm yyyy;@"))-1,1),"י","כ","ל","מ","נ","ס","ע","פ","צ"),""),IFERROR(CHOOSE(MID(TEXT(B74,"[$-he-IL,8]dd mmmm yyyy;@"),LEN(TEXT(B74,"[$-he-IL,8]dd mmmm yyyy;@"))-0,1),"א","ב","ג","ד","ה","ו","ז","ח","ט","י"),"")))</f>
        <v/>
      </c>
      <c r="B74" s="30"/>
      <c r="C74" s="29"/>
      <c r="D74" s="29"/>
      <c r="E74" s="29" t="str">
        <f t="shared" si="6"/>
        <v/>
      </c>
      <c r="F74" s="31" t="str">
        <f t="shared" si="7"/>
        <v/>
      </c>
      <c r="G74" s="28" t="str">
        <f>IF($B74=$B75,"",MAX($G$8:G73)+1)</f>
        <v/>
      </c>
      <c r="H74" s="61"/>
      <c r="I74" s="65" t="str">
        <f t="shared" ref="I74:I137" si="10">IF(J74="","",_xlfn.CONCAT(CHOOSE(LEFT(TEXT(J74,"[$-he-IL,8]dd mmmm yyyy;@"),2),"א","ב","ג","ד","ה","ו","ז","ח","ט","י","יא","יב","יג","יד","טו","טז","יז","יח","יט","כ","כא","כב","כג","כד","כה","כו","כז","כח","כט","ל"),MID(TEXT(J74,"[$-he-IL,8]dd mmmm yyyy;@"),3,LEN(TEXT(J74,"[$-he-IL,8]dd mmmm yyyy;@"))-6),IFERROR(CHOOSE(MID(TEXT(J74,"[$-he-IL,8]dd mmmm yyyy;@"),LEN(TEXT(J74,"[$-he-IL,8]dd mmmm yyyy;@"))-2,1),"ק","ר","ש","ת","תק","תר","תש","תת","תתר"),""),IFERROR(CHOOSE(MID(TEXT(J74,"[$-he-IL,8]dd mmmm yyyy;@"),LEN(TEXT(J74,"[$-he-IL,8]dd mmmm yyyy;@"))-1,1),"י","כ","ל","מ","נ","ס","ע","פ","צ"),""),IFERROR(CHOOSE(MID(TEXT(J74,"[$-he-IL,8]dd mmmm yyyy;@"),LEN(TEXT(J74,"[$-he-IL,8]dd mmmm yyyy;@"))-0,1),"א","ב","ג","ד","ה","ו","ז","ח","ט","י"),"")))</f>
        <v/>
      </c>
      <c r="J74" s="30"/>
      <c r="K74" s="29"/>
      <c r="L74" s="31" t="str">
        <f t="shared" si="8"/>
        <v/>
      </c>
      <c r="R74" s="3">
        <v>45809</v>
      </c>
      <c r="BB74" s="11"/>
      <c r="BD74" s="11"/>
    </row>
    <row r="75" spans="1:56" x14ac:dyDescent="0.2">
      <c r="A75" s="63" t="str">
        <f t="shared" si="9"/>
        <v/>
      </c>
      <c r="B75" s="30"/>
      <c r="C75" s="29"/>
      <c r="D75" s="29"/>
      <c r="E75" s="29" t="str">
        <f t="shared" si="6"/>
        <v/>
      </c>
      <c r="F75" s="31" t="str">
        <f t="shared" si="7"/>
        <v/>
      </c>
      <c r="G75" s="28" t="str">
        <f>IF($B75=$B76,"",MAX($G$8:G74)+1)</f>
        <v/>
      </c>
      <c r="H75" s="61"/>
      <c r="I75" s="65" t="str">
        <f t="shared" si="10"/>
        <v/>
      </c>
      <c r="J75" s="30"/>
      <c r="K75" s="29"/>
      <c r="L75" s="31" t="str">
        <f t="shared" si="8"/>
        <v/>
      </c>
      <c r="R75" s="3">
        <v>45839</v>
      </c>
      <c r="BB75" s="11"/>
      <c r="BD75" s="11"/>
    </row>
    <row r="76" spans="1:56" x14ac:dyDescent="0.2">
      <c r="A76" s="63" t="str">
        <f t="shared" si="9"/>
        <v/>
      </c>
      <c r="B76" s="30"/>
      <c r="C76" s="29"/>
      <c r="D76" s="29"/>
      <c r="E76" s="29" t="str">
        <f t="shared" si="6"/>
        <v/>
      </c>
      <c r="F76" s="31" t="str">
        <f t="shared" si="7"/>
        <v/>
      </c>
      <c r="G76" s="28" t="str">
        <f>IF($B76=$B77,"",MAX($G$8:G75)+1)</f>
        <v/>
      </c>
      <c r="H76" s="61"/>
      <c r="I76" s="65" t="str">
        <f t="shared" si="10"/>
        <v/>
      </c>
      <c r="J76" s="30"/>
      <c r="K76" s="29"/>
      <c r="L76" s="31" t="str">
        <f t="shared" si="8"/>
        <v/>
      </c>
      <c r="R76" s="3">
        <v>45870</v>
      </c>
      <c r="BD76" s="11"/>
    </row>
    <row r="77" spans="1:56" x14ac:dyDescent="0.2">
      <c r="A77" s="63" t="str">
        <f t="shared" si="9"/>
        <v/>
      </c>
      <c r="B77" s="30"/>
      <c r="C77" s="29"/>
      <c r="D77" s="29"/>
      <c r="E77" s="29" t="str">
        <f t="shared" si="6"/>
        <v/>
      </c>
      <c r="F77" s="31" t="str">
        <f t="shared" si="7"/>
        <v/>
      </c>
      <c r="G77" s="28" t="str">
        <f>IF($B77=$B78,"",MAX($G$8:G76)+1)</f>
        <v/>
      </c>
      <c r="H77" s="61"/>
      <c r="I77" s="65" t="str">
        <f t="shared" si="10"/>
        <v/>
      </c>
      <c r="J77" s="30"/>
      <c r="K77" s="29"/>
      <c r="L77" s="31" t="str">
        <f t="shared" si="8"/>
        <v/>
      </c>
      <c r="R77" s="3">
        <v>45901</v>
      </c>
      <c r="BD77" s="11"/>
    </row>
    <row r="78" spans="1:56" x14ac:dyDescent="0.2">
      <c r="A78" s="63" t="str">
        <f t="shared" si="9"/>
        <v/>
      </c>
      <c r="B78" s="30"/>
      <c r="C78" s="29"/>
      <c r="D78" s="29"/>
      <c r="E78" s="29" t="str">
        <f t="shared" si="6"/>
        <v/>
      </c>
      <c r="F78" s="31" t="str">
        <f t="shared" si="7"/>
        <v/>
      </c>
      <c r="G78" s="28" t="str">
        <f>IF($B78=$B79,"",MAX($G$8:G77)+1)</f>
        <v/>
      </c>
      <c r="H78" s="61"/>
      <c r="I78" s="65" t="str">
        <f t="shared" si="10"/>
        <v/>
      </c>
      <c r="J78" s="30"/>
      <c r="K78" s="29"/>
      <c r="L78" s="31" t="str">
        <f t="shared" si="8"/>
        <v/>
      </c>
      <c r="R78" s="3">
        <v>45931</v>
      </c>
      <c r="BD78" s="11"/>
    </row>
    <row r="79" spans="1:56" x14ac:dyDescent="0.2">
      <c r="A79" s="63" t="str">
        <f t="shared" si="9"/>
        <v/>
      </c>
      <c r="B79" s="30"/>
      <c r="C79" s="29"/>
      <c r="D79" s="29"/>
      <c r="E79" s="29" t="str">
        <f t="shared" si="6"/>
        <v/>
      </c>
      <c r="F79" s="31" t="str">
        <f t="shared" si="7"/>
        <v/>
      </c>
      <c r="G79" s="28" t="str">
        <f>IF($B79=$B80,"",MAX($G$8:G78)+1)</f>
        <v/>
      </c>
      <c r="H79" s="61"/>
      <c r="I79" s="65" t="str">
        <f t="shared" si="10"/>
        <v/>
      </c>
      <c r="J79" s="30"/>
      <c r="K79" s="29"/>
      <c r="L79" s="31" t="str">
        <f t="shared" si="8"/>
        <v/>
      </c>
      <c r="R79" s="3">
        <v>45962</v>
      </c>
    </row>
    <row r="80" spans="1:56" x14ac:dyDescent="0.2">
      <c r="A80" s="63" t="str">
        <f t="shared" si="9"/>
        <v/>
      </c>
      <c r="B80" s="30"/>
      <c r="C80" s="29"/>
      <c r="D80" s="29"/>
      <c r="E80" s="29" t="str">
        <f t="shared" si="6"/>
        <v/>
      </c>
      <c r="F80" s="31" t="str">
        <f t="shared" si="7"/>
        <v/>
      </c>
      <c r="G80" s="28" t="str">
        <f>IF($B80=$B81,"",MAX($G$8:G79)+1)</f>
        <v/>
      </c>
      <c r="H80" s="61"/>
      <c r="I80" s="65" t="str">
        <f t="shared" si="10"/>
        <v/>
      </c>
      <c r="J80" s="30"/>
      <c r="K80" s="29"/>
      <c r="L80" s="31" t="str">
        <f t="shared" si="8"/>
        <v/>
      </c>
      <c r="R80" s="3">
        <v>45992</v>
      </c>
    </row>
    <row r="81" spans="1:18" x14ac:dyDescent="0.2">
      <c r="A81" s="63" t="str">
        <f t="shared" si="9"/>
        <v/>
      </c>
      <c r="B81" s="30"/>
      <c r="C81" s="29"/>
      <c r="D81" s="29"/>
      <c r="E81" s="29" t="str">
        <f t="shared" ref="E81:E90" si="11">IF(D81="","",(SUM(D81-C81)))</f>
        <v/>
      </c>
      <c r="F81" s="31" t="str">
        <f t="shared" si="7"/>
        <v/>
      </c>
      <c r="G81" s="28" t="str">
        <f>IF($B81=$B82,"",MAX($G$8:G80)+1)</f>
        <v/>
      </c>
      <c r="H81" s="61"/>
      <c r="I81" s="65" t="str">
        <f t="shared" si="10"/>
        <v/>
      </c>
      <c r="J81" s="30"/>
      <c r="K81" s="29"/>
      <c r="L81" s="31" t="str">
        <f t="shared" si="8"/>
        <v/>
      </c>
      <c r="R81" s="3">
        <v>46023</v>
      </c>
    </row>
    <row r="82" spans="1:18" x14ac:dyDescent="0.2">
      <c r="A82" s="63" t="str">
        <f t="shared" si="9"/>
        <v/>
      </c>
      <c r="B82" s="30"/>
      <c r="C82" s="29"/>
      <c r="D82" s="29"/>
      <c r="E82" s="29" t="str">
        <f t="shared" si="11"/>
        <v/>
      </c>
      <c r="F82" s="31" t="str">
        <f t="shared" si="7"/>
        <v/>
      </c>
      <c r="G82" s="28" t="str">
        <f>IF($B82=$B83,"",MAX($G$8:G81)+1)</f>
        <v/>
      </c>
      <c r="H82" s="61"/>
      <c r="I82" s="65" t="str">
        <f t="shared" si="10"/>
        <v/>
      </c>
      <c r="J82" s="30"/>
      <c r="K82" s="29"/>
      <c r="L82" s="31" t="str">
        <f t="shared" si="8"/>
        <v/>
      </c>
      <c r="R82" s="3">
        <v>46054</v>
      </c>
    </row>
    <row r="83" spans="1:18" x14ac:dyDescent="0.2">
      <c r="A83" s="63" t="str">
        <f t="shared" si="9"/>
        <v/>
      </c>
      <c r="B83" s="30"/>
      <c r="C83" s="29"/>
      <c r="D83" s="29"/>
      <c r="E83" s="29" t="str">
        <f t="shared" si="11"/>
        <v/>
      </c>
      <c r="F83" s="31" t="str">
        <f t="shared" si="7"/>
        <v/>
      </c>
      <c r="G83" s="28" t="str">
        <f>IF($B83=$B84,"",MAX($G$8:G82)+1)</f>
        <v/>
      </c>
      <c r="H83" s="61"/>
      <c r="I83" s="65" t="str">
        <f t="shared" si="10"/>
        <v/>
      </c>
      <c r="J83" s="30"/>
      <c r="K83" s="29"/>
      <c r="L83" s="31" t="str">
        <f t="shared" si="8"/>
        <v/>
      </c>
      <c r="R83" s="3">
        <v>46082</v>
      </c>
    </row>
    <row r="84" spans="1:18" x14ac:dyDescent="0.2">
      <c r="A84" s="63" t="str">
        <f t="shared" si="9"/>
        <v/>
      </c>
      <c r="B84" s="30"/>
      <c r="C84" s="29"/>
      <c r="D84" s="29"/>
      <c r="E84" s="29" t="str">
        <f t="shared" si="11"/>
        <v/>
      </c>
      <c r="F84" s="31" t="str">
        <f t="shared" si="7"/>
        <v/>
      </c>
      <c r="G84" s="28" t="str">
        <f>IF($B84=$B85,"",MAX($G$8:G83)+1)</f>
        <v/>
      </c>
      <c r="H84" s="61"/>
      <c r="I84" s="65" t="str">
        <f t="shared" si="10"/>
        <v/>
      </c>
      <c r="J84" s="30"/>
      <c r="K84" s="29"/>
      <c r="L84" s="31" t="str">
        <f t="shared" si="8"/>
        <v/>
      </c>
      <c r="R84" s="3">
        <v>46113</v>
      </c>
    </row>
    <row r="85" spans="1:18" x14ac:dyDescent="0.2">
      <c r="A85" s="63" t="str">
        <f t="shared" si="9"/>
        <v/>
      </c>
      <c r="B85" s="30"/>
      <c r="C85" s="29"/>
      <c r="D85" s="29"/>
      <c r="E85" s="29" t="str">
        <f t="shared" si="11"/>
        <v/>
      </c>
      <c r="F85" s="31" t="str">
        <f t="shared" si="7"/>
        <v/>
      </c>
      <c r="G85" s="28" t="str">
        <f>IF($B85=$B86,"",MAX($G$8:G84)+1)</f>
        <v/>
      </c>
      <c r="H85" s="61"/>
      <c r="I85" s="65" t="str">
        <f t="shared" si="10"/>
        <v/>
      </c>
      <c r="J85" s="30"/>
      <c r="K85" s="29"/>
      <c r="L85" s="31" t="str">
        <f t="shared" si="8"/>
        <v/>
      </c>
      <c r="R85" s="3">
        <v>46143</v>
      </c>
    </row>
    <row r="86" spans="1:18" x14ac:dyDescent="0.2">
      <c r="A86" s="63" t="str">
        <f t="shared" si="9"/>
        <v/>
      </c>
      <c r="B86" s="30"/>
      <c r="C86" s="29"/>
      <c r="D86" s="29"/>
      <c r="E86" s="29" t="str">
        <f t="shared" si="11"/>
        <v/>
      </c>
      <c r="F86" s="31" t="str">
        <f t="shared" si="7"/>
        <v/>
      </c>
      <c r="G86" s="28" t="str">
        <f>IF($B86=$B87,"",MAX($G$8:G85)+1)</f>
        <v/>
      </c>
      <c r="H86" s="61"/>
      <c r="I86" s="65" t="str">
        <f t="shared" si="10"/>
        <v/>
      </c>
      <c r="J86" s="30"/>
      <c r="K86" s="29"/>
      <c r="L86" s="31" t="str">
        <f t="shared" si="8"/>
        <v/>
      </c>
      <c r="R86" s="3">
        <v>46174</v>
      </c>
    </row>
    <row r="87" spans="1:18" x14ac:dyDescent="0.2">
      <c r="A87" s="63" t="str">
        <f t="shared" si="9"/>
        <v/>
      </c>
      <c r="B87" s="30"/>
      <c r="C87" s="29"/>
      <c r="D87" s="29"/>
      <c r="E87" s="29" t="str">
        <f t="shared" si="11"/>
        <v/>
      </c>
      <c r="F87" s="31" t="str">
        <f t="shared" si="7"/>
        <v/>
      </c>
      <c r="G87" s="28" t="str">
        <f>IF($B87=$B88,"",MAX($G$8:G86)+1)</f>
        <v/>
      </c>
      <c r="H87" s="61"/>
      <c r="I87" s="65" t="str">
        <f t="shared" si="10"/>
        <v/>
      </c>
      <c r="J87" s="30"/>
      <c r="K87" s="29"/>
      <c r="L87" s="31" t="str">
        <f t="shared" si="8"/>
        <v/>
      </c>
      <c r="R87" s="3">
        <v>46204</v>
      </c>
    </row>
    <row r="88" spans="1:18" x14ac:dyDescent="0.2">
      <c r="A88" s="63" t="str">
        <f t="shared" si="9"/>
        <v/>
      </c>
      <c r="B88" s="30"/>
      <c r="C88" s="29"/>
      <c r="D88" s="29"/>
      <c r="E88" s="29" t="str">
        <f t="shared" si="11"/>
        <v/>
      </c>
      <c r="F88" s="31" t="str">
        <f t="shared" si="7"/>
        <v/>
      </c>
      <c r="G88" s="28" t="str">
        <f>IF($B88=$B89,"",MAX($G$8:G87)+1)</f>
        <v/>
      </c>
      <c r="H88" s="61"/>
      <c r="I88" s="65" t="str">
        <f t="shared" si="10"/>
        <v/>
      </c>
      <c r="J88" s="30"/>
      <c r="K88" s="29"/>
      <c r="L88" s="31" t="str">
        <f t="shared" si="8"/>
        <v/>
      </c>
      <c r="R88" s="3">
        <v>46235</v>
      </c>
    </row>
    <row r="89" spans="1:18" x14ac:dyDescent="0.2">
      <c r="A89" s="63" t="str">
        <f t="shared" si="9"/>
        <v/>
      </c>
      <c r="B89" s="30"/>
      <c r="C89" s="29"/>
      <c r="D89" s="29"/>
      <c r="E89" s="29" t="str">
        <f t="shared" si="11"/>
        <v/>
      </c>
      <c r="F89" s="31" t="str">
        <f t="shared" si="7"/>
        <v/>
      </c>
      <c r="G89" s="28" t="str">
        <f>IF($B89=$B90,"",MAX($G$8:G88)+1)</f>
        <v/>
      </c>
      <c r="H89" s="61"/>
      <c r="I89" s="65" t="str">
        <f t="shared" si="10"/>
        <v/>
      </c>
      <c r="J89" s="30"/>
      <c r="K89" s="29"/>
      <c r="L89" s="31" t="str">
        <f t="shared" si="8"/>
        <v/>
      </c>
      <c r="R89" s="3">
        <v>46266</v>
      </c>
    </row>
    <row r="90" spans="1:18" x14ac:dyDescent="0.2">
      <c r="A90" s="63" t="str">
        <f t="shared" si="9"/>
        <v/>
      </c>
      <c r="B90" s="30"/>
      <c r="C90" s="29"/>
      <c r="D90" s="29"/>
      <c r="E90" s="29" t="str">
        <f t="shared" si="11"/>
        <v/>
      </c>
      <c r="F90" s="31" t="str">
        <f t="shared" si="7"/>
        <v/>
      </c>
      <c r="G90" s="28" t="str">
        <f>IF($B90=$B91,"",MAX($G$8:G89)+1)</f>
        <v/>
      </c>
      <c r="H90" s="61"/>
      <c r="I90" s="65" t="str">
        <f t="shared" si="10"/>
        <v/>
      </c>
      <c r="J90" s="30"/>
      <c r="K90" s="29"/>
      <c r="L90" s="31" t="str">
        <f t="shared" si="8"/>
        <v/>
      </c>
      <c r="R90" s="3">
        <v>46296</v>
      </c>
    </row>
    <row r="91" spans="1:18" x14ac:dyDescent="0.2">
      <c r="A91" s="63" t="str">
        <f t="shared" si="9"/>
        <v/>
      </c>
      <c r="B91" s="30"/>
      <c r="C91" s="29"/>
      <c r="D91" s="29"/>
      <c r="E91" s="29" t="str">
        <f t="shared" ref="E91:E94" si="12">IF(D91="","",(SUM(D91-C91)))</f>
        <v/>
      </c>
      <c r="F91" s="31" t="str">
        <f t="shared" si="7"/>
        <v/>
      </c>
      <c r="G91" s="28" t="str">
        <f>IF($B91=$B92,"",MAX($G$8:G90)+1)</f>
        <v/>
      </c>
      <c r="H91" s="61"/>
      <c r="I91" s="65" t="str">
        <f t="shared" si="10"/>
        <v/>
      </c>
      <c r="J91" s="30"/>
      <c r="K91" s="29"/>
      <c r="L91" s="31" t="str">
        <f t="shared" si="8"/>
        <v/>
      </c>
      <c r="R91" s="3">
        <v>46327</v>
      </c>
    </row>
    <row r="92" spans="1:18" x14ac:dyDescent="0.2">
      <c r="A92" s="63" t="str">
        <f t="shared" si="9"/>
        <v/>
      </c>
      <c r="B92" s="30"/>
      <c r="C92" s="29"/>
      <c r="D92" s="29"/>
      <c r="E92" s="29" t="str">
        <f t="shared" si="12"/>
        <v/>
      </c>
      <c r="F92" s="31" t="str">
        <f t="shared" si="7"/>
        <v/>
      </c>
      <c r="G92" s="28" t="str">
        <f>IF($B92=$B93,"",MAX($G$8:G91)+1)</f>
        <v/>
      </c>
      <c r="H92" s="61"/>
      <c r="I92" s="65" t="str">
        <f t="shared" si="10"/>
        <v/>
      </c>
      <c r="J92" s="30"/>
      <c r="K92" s="29"/>
      <c r="L92" s="31" t="str">
        <f t="shared" si="8"/>
        <v/>
      </c>
      <c r="R92" s="3">
        <v>46357</v>
      </c>
    </row>
    <row r="93" spans="1:18" x14ac:dyDescent="0.2">
      <c r="A93" s="63" t="str">
        <f t="shared" si="9"/>
        <v/>
      </c>
      <c r="B93" s="30"/>
      <c r="C93" s="29"/>
      <c r="D93" s="29"/>
      <c r="E93" s="29" t="str">
        <f t="shared" si="12"/>
        <v/>
      </c>
      <c r="F93" s="31" t="str">
        <f t="shared" si="7"/>
        <v/>
      </c>
      <c r="G93" s="28" t="str">
        <f>IF($B93=$B94,"",MAX($G$8:G92)+1)</f>
        <v/>
      </c>
      <c r="H93" s="61"/>
      <c r="I93" s="65" t="str">
        <f t="shared" si="10"/>
        <v/>
      </c>
      <c r="J93" s="30"/>
      <c r="K93" s="29"/>
      <c r="L93" s="31" t="str">
        <f t="shared" si="8"/>
        <v/>
      </c>
      <c r="R93" s="3">
        <v>46388</v>
      </c>
    </row>
    <row r="94" spans="1:18" x14ac:dyDescent="0.2">
      <c r="A94" s="63" t="str">
        <f t="shared" si="9"/>
        <v/>
      </c>
      <c r="B94" s="30"/>
      <c r="C94" s="29"/>
      <c r="D94" s="29"/>
      <c r="E94" s="29" t="str">
        <f t="shared" si="12"/>
        <v/>
      </c>
      <c r="F94" s="31" t="str">
        <f t="shared" si="7"/>
        <v/>
      </c>
      <c r="G94" s="28" t="str">
        <f>IF($B94=$B95,"",MAX($G$8:G93)+1)</f>
        <v/>
      </c>
      <c r="H94" s="61"/>
      <c r="I94" s="65" t="str">
        <f t="shared" si="10"/>
        <v/>
      </c>
      <c r="J94" s="30"/>
      <c r="K94" s="29"/>
      <c r="L94" s="31" t="str">
        <f t="shared" si="8"/>
        <v/>
      </c>
      <c r="R94" s="3">
        <v>46419</v>
      </c>
    </row>
    <row r="95" spans="1:18" x14ac:dyDescent="0.2">
      <c r="A95" s="63" t="str">
        <f t="shared" si="9"/>
        <v/>
      </c>
      <c r="B95" s="30"/>
      <c r="C95" s="29"/>
      <c r="D95" s="29"/>
      <c r="E95" s="29" t="str">
        <f t="shared" ref="E95:E147" si="13">IF(D95="","",(SUM(D95-C95)))</f>
        <v/>
      </c>
      <c r="F95" s="31" t="str">
        <f t="shared" si="7"/>
        <v/>
      </c>
      <c r="G95" s="28" t="str">
        <f>IF($B95=$B96,"",MAX($G$8:G94)+1)</f>
        <v/>
      </c>
      <c r="H95" s="61"/>
      <c r="I95" s="65" t="str">
        <f t="shared" si="10"/>
        <v/>
      </c>
      <c r="J95" s="30"/>
      <c r="K95" s="29"/>
      <c r="L95" s="31" t="str">
        <f t="shared" si="8"/>
        <v/>
      </c>
      <c r="R95" s="3">
        <v>46447</v>
      </c>
    </row>
    <row r="96" spans="1:18" x14ac:dyDescent="0.2">
      <c r="A96" s="63" t="str">
        <f t="shared" si="9"/>
        <v/>
      </c>
      <c r="B96" s="30"/>
      <c r="C96" s="29"/>
      <c r="D96" s="29"/>
      <c r="E96" s="29" t="str">
        <f t="shared" si="13"/>
        <v/>
      </c>
      <c r="F96" s="31" t="str">
        <f t="shared" si="7"/>
        <v/>
      </c>
      <c r="G96" s="28" t="str">
        <f>IF($B96=$B97,"",MAX($G$8:G95)+1)</f>
        <v/>
      </c>
      <c r="H96" s="61"/>
      <c r="I96" s="65" t="str">
        <f t="shared" si="10"/>
        <v/>
      </c>
      <c r="J96" s="30"/>
      <c r="K96" s="29"/>
      <c r="L96" s="31" t="str">
        <f t="shared" si="8"/>
        <v/>
      </c>
      <c r="R96" s="3">
        <v>46478</v>
      </c>
    </row>
    <row r="97" spans="1:18" x14ac:dyDescent="0.2">
      <c r="A97" s="63" t="str">
        <f t="shared" si="9"/>
        <v/>
      </c>
      <c r="B97" s="30"/>
      <c r="C97" s="29"/>
      <c r="D97" s="29"/>
      <c r="E97" s="29" t="str">
        <f t="shared" si="13"/>
        <v/>
      </c>
      <c r="F97" s="31" t="str">
        <f t="shared" si="7"/>
        <v/>
      </c>
      <c r="G97" s="28" t="str">
        <f>IF($B97=$B98,"",MAX($G$8:G96)+1)</f>
        <v/>
      </c>
      <c r="H97" s="61"/>
      <c r="I97" s="65" t="str">
        <f t="shared" si="10"/>
        <v/>
      </c>
      <c r="J97" s="30"/>
      <c r="K97" s="29"/>
      <c r="L97" s="31" t="str">
        <f t="shared" si="8"/>
        <v/>
      </c>
      <c r="R97" s="3">
        <v>46508</v>
      </c>
    </row>
    <row r="98" spans="1:18" x14ac:dyDescent="0.2">
      <c r="A98" s="63" t="str">
        <f t="shared" si="9"/>
        <v/>
      </c>
      <c r="B98" s="30"/>
      <c r="C98" s="29"/>
      <c r="D98" s="29"/>
      <c r="E98" s="29" t="str">
        <f t="shared" si="13"/>
        <v/>
      </c>
      <c r="F98" s="31" t="str">
        <f t="shared" si="7"/>
        <v/>
      </c>
      <c r="G98" s="28" t="str">
        <f>IF($B98=$B99,"",MAX($G$8:G97)+1)</f>
        <v/>
      </c>
      <c r="H98" s="61"/>
      <c r="I98" s="65" t="str">
        <f t="shared" si="10"/>
        <v/>
      </c>
      <c r="J98" s="30"/>
      <c r="K98" s="29"/>
      <c r="L98" s="31" t="str">
        <f t="shared" si="8"/>
        <v/>
      </c>
      <c r="R98" s="3">
        <v>46539</v>
      </c>
    </row>
    <row r="99" spans="1:18" x14ac:dyDescent="0.2">
      <c r="A99" s="63" t="str">
        <f t="shared" si="9"/>
        <v/>
      </c>
      <c r="B99" s="30"/>
      <c r="C99" s="29"/>
      <c r="D99" s="29"/>
      <c r="E99" s="29" t="str">
        <f t="shared" si="13"/>
        <v/>
      </c>
      <c r="F99" s="31" t="str">
        <f t="shared" si="7"/>
        <v/>
      </c>
      <c r="G99" s="28" t="str">
        <f>IF($B99=$B100,"",MAX($G$8:G98)+1)</f>
        <v/>
      </c>
      <c r="H99" s="61"/>
      <c r="I99" s="65" t="str">
        <f t="shared" si="10"/>
        <v/>
      </c>
      <c r="J99" s="30"/>
      <c r="K99" s="29"/>
      <c r="L99" s="31" t="str">
        <f t="shared" si="8"/>
        <v/>
      </c>
      <c r="R99" s="3">
        <v>46569</v>
      </c>
    </row>
    <row r="100" spans="1:18" x14ac:dyDescent="0.2">
      <c r="A100" s="63" t="str">
        <f t="shared" si="9"/>
        <v/>
      </c>
      <c r="B100" s="30"/>
      <c r="C100" s="29"/>
      <c r="D100" s="29"/>
      <c r="E100" s="29" t="str">
        <f t="shared" si="13"/>
        <v/>
      </c>
      <c r="F100" s="31" t="str">
        <f t="shared" si="7"/>
        <v/>
      </c>
      <c r="G100" s="28" t="str">
        <f>IF($B100=$B101,"",MAX($G$8:G99)+1)</f>
        <v/>
      </c>
      <c r="H100" s="61"/>
      <c r="I100" s="65" t="str">
        <f t="shared" si="10"/>
        <v/>
      </c>
      <c r="J100" s="30"/>
      <c r="K100" s="29"/>
      <c r="L100" s="31" t="str">
        <f t="shared" si="8"/>
        <v/>
      </c>
      <c r="R100" s="3">
        <v>46600</v>
      </c>
    </row>
    <row r="101" spans="1:18" x14ac:dyDescent="0.2">
      <c r="A101" s="63" t="str">
        <f t="shared" si="9"/>
        <v/>
      </c>
      <c r="B101" s="30"/>
      <c r="C101" s="29"/>
      <c r="D101" s="29"/>
      <c r="E101" s="29" t="str">
        <f t="shared" si="13"/>
        <v/>
      </c>
      <c r="F101" s="31" t="str">
        <f t="shared" si="7"/>
        <v/>
      </c>
      <c r="G101" s="28" t="str">
        <f>IF($B101=$B102,"",MAX($G$8:G100)+1)</f>
        <v/>
      </c>
      <c r="H101" s="61"/>
      <c r="I101" s="65" t="str">
        <f t="shared" si="10"/>
        <v/>
      </c>
      <c r="J101" s="30"/>
      <c r="K101" s="29"/>
      <c r="L101" s="31" t="str">
        <f t="shared" si="8"/>
        <v/>
      </c>
      <c r="R101" s="3">
        <v>46631</v>
      </c>
    </row>
    <row r="102" spans="1:18" x14ac:dyDescent="0.2">
      <c r="A102" s="63" t="str">
        <f t="shared" si="9"/>
        <v/>
      </c>
      <c r="B102" s="30"/>
      <c r="C102" s="29"/>
      <c r="D102" s="29"/>
      <c r="E102" s="29" t="str">
        <f t="shared" si="13"/>
        <v/>
      </c>
      <c r="F102" s="31" t="str">
        <f t="shared" si="7"/>
        <v/>
      </c>
      <c r="G102" s="28" t="str">
        <f>IF($B102=$B103,"",MAX($G$8:G101)+1)</f>
        <v/>
      </c>
      <c r="H102" s="61"/>
      <c r="I102" s="65" t="str">
        <f t="shared" si="10"/>
        <v/>
      </c>
      <c r="J102" s="30"/>
      <c r="K102" s="29"/>
      <c r="L102" s="31" t="str">
        <f t="shared" si="8"/>
        <v/>
      </c>
      <c r="R102" s="3">
        <v>46661</v>
      </c>
    </row>
    <row r="103" spans="1:18" x14ac:dyDescent="0.2">
      <c r="A103" s="63" t="str">
        <f t="shared" si="9"/>
        <v/>
      </c>
      <c r="B103" s="30"/>
      <c r="C103" s="29"/>
      <c r="D103" s="29"/>
      <c r="E103" s="29" t="str">
        <f t="shared" si="13"/>
        <v/>
      </c>
      <c r="F103" s="31" t="str">
        <f t="shared" si="7"/>
        <v/>
      </c>
      <c r="G103" s="28" t="str">
        <f>IF($B103=$B104,"",MAX($G$8:G102)+1)</f>
        <v/>
      </c>
      <c r="H103" s="61"/>
      <c r="I103" s="65" t="str">
        <f t="shared" si="10"/>
        <v/>
      </c>
      <c r="J103" s="30"/>
      <c r="K103" s="29"/>
      <c r="L103" s="31" t="str">
        <f t="shared" si="8"/>
        <v/>
      </c>
      <c r="R103" s="3">
        <v>46692</v>
      </c>
    </row>
    <row r="104" spans="1:18" x14ac:dyDescent="0.2">
      <c r="A104" s="63" t="str">
        <f t="shared" si="9"/>
        <v/>
      </c>
      <c r="B104" s="30"/>
      <c r="C104" s="29"/>
      <c r="D104" s="29"/>
      <c r="E104" s="29" t="str">
        <f t="shared" si="13"/>
        <v/>
      </c>
      <c r="F104" s="31" t="str">
        <f t="shared" si="7"/>
        <v/>
      </c>
      <c r="G104" s="28" t="str">
        <f>IF($B104=$B105,"",MAX($G$8:G103)+1)</f>
        <v/>
      </c>
      <c r="H104" s="61"/>
      <c r="I104" s="65" t="str">
        <f t="shared" si="10"/>
        <v/>
      </c>
      <c r="J104" s="30"/>
      <c r="K104" s="29"/>
      <c r="L104" s="31" t="str">
        <f t="shared" si="8"/>
        <v/>
      </c>
      <c r="R104" s="3">
        <v>46722</v>
      </c>
    </row>
    <row r="105" spans="1:18" x14ac:dyDescent="0.2">
      <c r="A105" s="63" t="str">
        <f t="shared" si="9"/>
        <v/>
      </c>
      <c r="B105" s="30"/>
      <c r="C105" s="29"/>
      <c r="D105" s="29"/>
      <c r="E105" s="29" t="str">
        <f t="shared" si="13"/>
        <v/>
      </c>
      <c r="F105" s="31" t="str">
        <f t="shared" si="7"/>
        <v/>
      </c>
      <c r="G105" s="28" t="str">
        <f>IF($B105=$B106,"",MAX($G$8:G104)+1)</f>
        <v/>
      </c>
      <c r="H105" s="61"/>
      <c r="I105" s="65" t="str">
        <f t="shared" si="10"/>
        <v/>
      </c>
      <c r="J105" s="30"/>
      <c r="K105" s="29"/>
      <c r="L105" s="31" t="str">
        <f t="shared" si="8"/>
        <v/>
      </c>
      <c r="R105" s="3">
        <v>46753</v>
      </c>
    </row>
    <row r="106" spans="1:18" x14ac:dyDescent="0.2">
      <c r="A106" s="63" t="str">
        <f t="shared" si="9"/>
        <v/>
      </c>
      <c r="B106" s="30"/>
      <c r="C106" s="29"/>
      <c r="D106" s="29"/>
      <c r="E106" s="29" t="str">
        <f t="shared" si="13"/>
        <v/>
      </c>
      <c r="F106" s="31" t="str">
        <f t="shared" si="7"/>
        <v/>
      </c>
      <c r="G106" s="28" t="str">
        <f>IF($B106=$B107,"",MAX($G$8:G105)+1)</f>
        <v/>
      </c>
      <c r="H106" s="61"/>
      <c r="I106" s="65" t="str">
        <f t="shared" si="10"/>
        <v/>
      </c>
      <c r="J106" s="30"/>
      <c r="K106" s="29"/>
      <c r="L106" s="31" t="str">
        <f t="shared" si="8"/>
        <v/>
      </c>
      <c r="R106" s="3">
        <v>46784</v>
      </c>
    </row>
    <row r="107" spans="1:18" x14ac:dyDescent="0.2">
      <c r="A107" s="63" t="str">
        <f t="shared" si="9"/>
        <v/>
      </c>
      <c r="B107" s="30"/>
      <c r="C107" s="29"/>
      <c r="D107" s="29"/>
      <c r="E107" s="29" t="str">
        <f t="shared" si="13"/>
        <v/>
      </c>
      <c r="F107" s="31" t="str">
        <f t="shared" si="7"/>
        <v/>
      </c>
      <c r="G107" s="28" t="str">
        <f>IF($B107=$B108,"",MAX($G$8:G106)+1)</f>
        <v/>
      </c>
      <c r="H107" s="61"/>
      <c r="I107" s="65" t="str">
        <f t="shared" si="10"/>
        <v/>
      </c>
      <c r="J107" s="30"/>
      <c r="K107" s="29"/>
      <c r="L107" s="31" t="str">
        <f t="shared" si="8"/>
        <v/>
      </c>
      <c r="R107" s="3">
        <v>46813</v>
      </c>
    </row>
    <row r="108" spans="1:18" x14ac:dyDescent="0.2">
      <c r="A108" s="63" t="str">
        <f t="shared" si="9"/>
        <v/>
      </c>
      <c r="B108" s="30"/>
      <c r="C108" s="29"/>
      <c r="D108" s="29"/>
      <c r="E108" s="29" t="str">
        <f t="shared" si="13"/>
        <v/>
      </c>
      <c r="F108" s="31" t="str">
        <f t="shared" si="7"/>
        <v/>
      </c>
      <c r="G108" s="28" t="str">
        <f>IF($B108=$B109,"",MAX($G$8:G107)+1)</f>
        <v/>
      </c>
      <c r="H108" s="61"/>
      <c r="I108" s="65" t="str">
        <f t="shared" si="10"/>
        <v/>
      </c>
      <c r="J108" s="30"/>
      <c r="K108" s="29"/>
      <c r="L108" s="31" t="str">
        <f t="shared" si="8"/>
        <v/>
      </c>
      <c r="R108" s="3">
        <v>46844</v>
      </c>
    </row>
    <row r="109" spans="1:18" x14ac:dyDescent="0.2">
      <c r="A109" s="63" t="str">
        <f t="shared" si="9"/>
        <v/>
      </c>
      <c r="B109" s="30"/>
      <c r="C109" s="29"/>
      <c r="D109" s="29"/>
      <c r="E109" s="29" t="str">
        <f t="shared" si="13"/>
        <v/>
      </c>
      <c r="F109" s="31" t="str">
        <f t="shared" si="7"/>
        <v/>
      </c>
      <c r="G109" s="28" t="str">
        <f>IF($B109=$B110,"",MAX($G$8:G108)+1)</f>
        <v/>
      </c>
      <c r="H109" s="61"/>
      <c r="I109" s="65" t="str">
        <f t="shared" si="10"/>
        <v/>
      </c>
      <c r="J109" s="30"/>
      <c r="K109" s="29"/>
      <c r="L109" s="31" t="str">
        <f t="shared" si="8"/>
        <v/>
      </c>
      <c r="R109" s="3">
        <v>46874</v>
      </c>
    </row>
    <row r="110" spans="1:18" x14ac:dyDescent="0.2">
      <c r="A110" s="63" t="str">
        <f t="shared" si="9"/>
        <v/>
      </c>
      <c r="B110" s="30"/>
      <c r="C110" s="29"/>
      <c r="D110" s="29"/>
      <c r="E110" s="29" t="str">
        <f t="shared" si="13"/>
        <v/>
      </c>
      <c r="F110" s="31" t="str">
        <f t="shared" si="7"/>
        <v/>
      </c>
      <c r="G110" s="28" t="str">
        <f>IF($B110=$B111,"",MAX($G$8:G109)+1)</f>
        <v/>
      </c>
      <c r="H110" s="61"/>
      <c r="I110" s="65" t="str">
        <f t="shared" si="10"/>
        <v/>
      </c>
      <c r="J110" s="30"/>
      <c r="K110" s="29"/>
      <c r="L110" s="31" t="str">
        <f t="shared" si="8"/>
        <v/>
      </c>
      <c r="R110" s="3">
        <v>46905</v>
      </c>
    </row>
    <row r="111" spans="1:18" x14ac:dyDescent="0.2">
      <c r="A111" s="63" t="str">
        <f t="shared" si="9"/>
        <v/>
      </c>
      <c r="B111" s="30"/>
      <c r="C111" s="29"/>
      <c r="D111" s="29"/>
      <c r="E111" s="29" t="str">
        <f t="shared" si="13"/>
        <v/>
      </c>
      <c r="F111" s="31" t="str">
        <f t="shared" si="7"/>
        <v/>
      </c>
      <c r="G111" s="28" t="str">
        <f>IF($B111=$B112,"",MAX($G$8:G110)+1)</f>
        <v/>
      </c>
      <c r="H111" s="61"/>
      <c r="I111" s="65" t="str">
        <f t="shared" si="10"/>
        <v/>
      </c>
      <c r="J111" s="30"/>
      <c r="K111" s="29"/>
      <c r="L111" s="31" t="str">
        <f t="shared" si="8"/>
        <v/>
      </c>
      <c r="R111" s="3">
        <v>46935</v>
      </c>
    </row>
    <row r="112" spans="1:18" x14ac:dyDescent="0.2">
      <c r="A112" s="63" t="str">
        <f t="shared" si="9"/>
        <v/>
      </c>
      <c r="B112" s="30"/>
      <c r="C112" s="29"/>
      <c r="D112" s="29"/>
      <c r="E112" s="29" t="str">
        <f t="shared" si="13"/>
        <v/>
      </c>
      <c r="F112" s="31" t="str">
        <f t="shared" si="7"/>
        <v/>
      </c>
      <c r="G112" s="28" t="str">
        <f>IF($B112=$B113,"",MAX($G$8:G111)+1)</f>
        <v/>
      </c>
      <c r="H112" s="61"/>
      <c r="I112" s="65" t="str">
        <f t="shared" si="10"/>
        <v/>
      </c>
      <c r="J112" s="30"/>
      <c r="K112" s="29"/>
      <c r="L112" s="31" t="str">
        <f t="shared" si="8"/>
        <v/>
      </c>
      <c r="R112" s="3">
        <v>46966</v>
      </c>
    </row>
    <row r="113" spans="1:18" x14ac:dyDescent="0.2">
      <c r="A113" s="63" t="str">
        <f t="shared" si="9"/>
        <v/>
      </c>
      <c r="B113" s="30"/>
      <c r="C113" s="29"/>
      <c r="D113" s="29"/>
      <c r="E113" s="29" t="str">
        <f t="shared" si="13"/>
        <v/>
      </c>
      <c r="F113" s="31" t="str">
        <f t="shared" si="7"/>
        <v/>
      </c>
      <c r="G113" s="28" t="str">
        <f>IF($B113=$B114,"",MAX($G$8:G112)+1)</f>
        <v/>
      </c>
      <c r="H113" s="61"/>
      <c r="I113" s="65" t="str">
        <f t="shared" si="10"/>
        <v/>
      </c>
      <c r="J113" s="30"/>
      <c r="K113" s="29"/>
      <c r="L113" s="31" t="str">
        <f t="shared" si="8"/>
        <v/>
      </c>
      <c r="R113" s="3">
        <v>46997</v>
      </c>
    </row>
    <row r="114" spans="1:18" x14ac:dyDescent="0.2">
      <c r="A114" s="63" t="str">
        <f t="shared" si="9"/>
        <v/>
      </c>
      <c r="B114" s="30"/>
      <c r="C114" s="29"/>
      <c r="D114" s="29"/>
      <c r="E114" s="29" t="str">
        <f t="shared" si="13"/>
        <v/>
      </c>
      <c r="F114" s="31" t="str">
        <f t="shared" si="7"/>
        <v/>
      </c>
      <c r="G114" s="28" t="str">
        <f>IF($B114=$B115,"",MAX($G$8:G113)+1)</f>
        <v/>
      </c>
      <c r="H114" s="61"/>
      <c r="I114" s="65" t="str">
        <f t="shared" si="10"/>
        <v/>
      </c>
      <c r="J114" s="30"/>
      <c r="K114" s="29"/>
      <c r="L114" s="31" t="str">
        <f t="shared" si="8"/>
        <v/>
      </c>
      <c r="R114" s="3">
        <v>47027</v>
      </c>
    </row>
    <row r="115" spans="1:18" x14ac:dyDescent="0.2">
      <c r="A115" s="63" t="str">
        <f t="shared" si="9"/>
        <v/>
      </c>
      <c r="B115" s="30"/>
      <c r="C115" s="29"/>
      <c r="D115" s="29"/>
      <c r="E115" s="29" t="str">
        <f t="shared" si="13"/>
        <v/>
      </c>
      <c r="F115" s="31" t="str">
        <f t="shared" si="7"/>
        <v/>
      </c>
      <c r="G115" s="28" t="str">
        <f>IF($B115=$B116,"",MAX($G$8:G114)+1)</f>
        <v/>
      </c>
      <c r="H115" s="61"/>
      <c r="I115" s="65" t="str">
        <f t="shared" si="10"/>
        <v/>
      </c>
      <c r="J115" s="30"/>
      <c r="K115" s="29"/>
      <c r="L115" s="31" t="str">
        <f t="shared" si="8"/>
        <v/>
      </c>
      <c r="R115" s="3">
        <v>47058</v>
      </c>
    </row>
    <row r="116" spans="1:18" x14ac:dyDescent="0.2">
      <c r="A116" s="63" t="str">
        <f t="shared" si="9"/>
        <v/>
      </c>
      <c r="B116" s="30"/>
      <c r="C116" s="29"/>
      <c r="D116" s="29"/>
      <c r="E116" s="29" t="str">
        <f t="shared" si="13"/>
        <v/>
      </c>
      <c r="F116" s="31" t="str">
        <f t="shared" si="7"/>
        <v/>
      </c>
      <c r="G116" s="28" t="str">
        <f>IF($B116=$B117,"",MAX($G$8:G115)+1)</f>
        <v/>
      </c>
      <c r="H116" s="61"/>
      <c r="I116" s="65" t="str">
        <f t="shared" si="10"/>
        <v/>
      </c>
      <c r="J116" s="30"/>
      <c r="K116" s="29"/>
      <c r="L116" s="31" t="str">
        <f t="shared" si="8"/>
        <v/>
      </c>
      <c r="R116" s="3">
        <v>47088</v>
      </c>
    </row>
    <row r="117" spans="1:18" x14ac:dyDescent="0.2">
      <c r="A117" s="63" t="str">
        <f t="shared" si="9"/>
        <v/>
      </c>
      <c r="B117" s="30"/>
      <c r="C117" s="29"/>
      <c r="D117" s="29"/>
      <c r="E117" s="29" t="str">
        <f t="shared" si="13"/>
        <v/>
      </c>
      <c r="F117" s="31" t="str">
        <f t="shared" si="7"/>
        <v/>
      </c>
      <c r="G117" s="28" t="str">
        <f>IF($B117=$B118,"",MAX($G$8:G116)+1)</f>
        <v/>
      </c>
      <c r="H117" s="61"/>
      <c r="I117" s="65" t="str">
        <f t="shared" si="10"/>
        <v/>
      </c>
      <c r="J117" s="30"/>
      <c r="K117" s="29"/>
      <c r="L117" s="31" t="str">
        <f t="shared" si="8"/>
        <v/>
      </c>
      <c r="R117" s="3">
        <v>47119</v>
      </c>
    </row>
    <row r="118" spans="1:18" x14ac:dyDescent="0.2">
      <c r="A118" s="63" t="str">
        <f t="shared" si="9"/>
        <v/>
      </c>
      <c r="B118" s="30"/>
      <c r="C118" s="29"/>
      <c r="D118" s="29"/>
      <c r="E118" s="29" t="str">
        <f t="shared" si="13"/>
        <v/>
      </c>
      <c r="F118" s="31" t="str">
        <f t="shared" si="7"/>
        <v/>
      </c>
      <c r="G118" s="28" t="str">
        <f>IF($B118=$B119,"",MAX($G$8:G117)+1)</f>
        <v/>
      </c>
      <c r="H118" s="61"/>
      <c r="I118" s="65" t="str">
        <f t="shared" si="10"/>
        <v/>
      </c>
      <c r="J118" s="30"/>
      <c r="K118" s="29"/>
      <c r="L118" s="31" t="str">
        <f t="shared" si="8"/>
        <v/>
      </c>
      <c r="R118" s="3">
        <v>47150</v>
      </c>
    </row>
    <row r="119" spans="1:18" x14ac:dyDescent="0.2">
      <c r="A119" s="63" t="str">
        <f t="shared" si="9"/>
        <v/>
      </c>
      <c r="B119" s="30"/>
      <c r="C119" s="29"/>
      <c r="D119" s="29"/>
      <c r="E119" s="29" t="str">
        <f t="shared" si="13"/>
        <v/>
      </c>
      <c r="F119" s="31" t="str">
        <f t="shared" si="7"/>
        <v/>
      </c>
      <c r="G119" s="28" t="str">
        <f>IF($B119=$B120,"",MAX($G$8:G118)+1)</f>
        <v/>
      </c>
      <c r="H119" s="61"/>
      <c r="I119" s="65" t="str">
        <f t="shared" si="10"/>
        <v/>
      </c>
      <c r="J119" s="30"/>
      <c r="K119" s="29"/>
      <c r="L119" s="31" t="str">
        <f t="shared" si="8"/>
        <v/>
      </c>
      <c r="R119" s="3">
        <v>47178</v>
      </c>
    </row>
    <row r="120" spans="1:18" x14ac:dyDescent="0.2">
      <c r="A120" s="63" t="str">
        <f t="shared" si="9"/>
        <v/>
      </c>
      <c r="B120" s="30"/>
      <c r="C120" s="29"/>
      <c r="D120" s="29"/>
      <c r="E120" s="29" t="str">
        <f t="shared" si="13"/>
        <v/>
      </c>
      <c r="F120" s="31" t="str">
        <f t="shared" si="7"/>
        <v/>
      </c>
      <c r="G120" s="28" t="str">
        <f>IF($B120=$B121,"",MAX($G$8:G119)+1)</f>
        <v/>
      </c>
      <c r="H120" s="61"/>
      <c r="I120" s="65" t="str">
        <f t="shared" si="10"/>
        <v/>
      </c>
      <c r="J120" s="30"/>
      <c r="K120" s="29"/>
      <c r="L120" s="31" t="str">
        <f t="shared" si="8"/>
        <v/>
      </c>
      <c r="R120" s="3">
        <v>47209</v>
      </c>
    </row>
    <row r="121" spans="1:18" x14ac:dyDescent="0.2">
      <c r="A121" s="63" t="str">
        <f t="shared" si="9"/>
        <v/>
      </c>
      <c r="B121" s="30"/>
      <c r="C121" s="29"/>
      <c r="D121" s="29"/>
      <c r="E121" s="29" t="str">
        <f t="shared" si="13"/>
        <v/>
      </c>
      <c r="F121" s="31" t="str">
        <f t="shared" si="7"/>
        <v/>
      </c>
      <c r="G121" s="28" t="str">
        <f>IF($B121=$B122,"",MAX($G$8:G120)+1)</f>
        <v/>
      </c>
      <c r="H121" s="61"/>
      <c r="I121" s="65" t="str">
        <f t="shared" si="10"/>
        <v/>
      </c>
      <c r="J121" s="30"/>
      <c r="K121" s="29"/>
      <c r="L121" s="31" t="str">
        <f t="shared" si="8"/>
        <v/>
      </c>
      <c r="R121" s="3">
        <v>47239</v>
      </c>
    </row>
    <row r="122" spans="1:18" x14ac:dyDescent="0.2">
      <c r="A122" s="63" t="str">
        <f t="shared" si="9"/>
        <v/>
      </c>
      <c r="B122" s="30"/>
      <c r="C122" s="29"/>
      <c r="D122" s="29"/>
      <c r="E122" s="29" t="str">
        <f t="shared" ref="E122:E137" si="14">IF(D122="","",(SUM(D122-C122)))</f>
        <v/>
      </c>
      <c r="F122" s="31" t="str">
        <f t="shared" si="7"/>
        <v/>
      </c>
      <c r="G122" s="28" t="str">
        <f>IF($B122=$B123,"",MAX($G$8:G121)+1)</f>
        <v/>
      </c>
      <c r="H122" s="61"/>
      <c r="I122" s="65" t="str">
        <f t="shared" si="10"/>
        <v/>
      </c>
      <c r="J122" s="30"/>
      <c r="K122" s="29"/>
      <c r="L122" s="31" t="str">
        <f t="shared" si="8"/>
        <v/>
      </c>
      <c r="R122" s="3">
        <v>47270</v>
      </c>
    </row>
    <row r="123" spans="1:18" x14ac:dyDescent="0.2">
      <c r="A123" s="63" t="str">
        <f t="shared" si="9"/>
        <v/>
      </c>
      <c r="B123" s="30"/>
      <c r="C123" s="29"/>
      <c r="D123" s="29"/>
      <c r="E123" s="29" t="str">
        <f t="shared" si="14"/>
        <v/>
      </c>
      <c r="F123" s="31" t="str">
        <f t="shared" si="7"/>
        <v/>
      </c>
      <c r="G123" s="28" t="str">
        <f>IF($B123=$B124,"",MAX($G$8:G122)+1)</f>
        <v/>
      </c>
      <c r="H123" s="61"/>
      <c r="I123" s="65" t="str">
        <f t="shared" si="10"/>
        <v/>
      </c>
      <c r="J123" s="30"/>
      <c r="K123" s="29"/>
      <c r="L123" s="31" t="str">
        <f t="shared" si="8"/>
        <v/>
      </c>
      <c r="R123" s="3">
        <v>47300</v>
      </c>
    </row>
    <row r="124" spans="1:18" x14ac:dyDescent="0.2">
      <c r="A124" s="63" t="str">
        <f t="shared" si="9"/>
        <v/>
      </c>
      <c r="B124" s="30"/>
      <c r="C124" s="29"/>
      <c r="D124" s="29"/>
      <c r="E124" s="29" t="str">
        <f t="shared" si="14"/>
        <v/>
      </c>
      <c r="F124" s="31" t="str">
        <f t="shared" si="7"/>
        <v/>
      </c>
      <c r="G124" s="28" t="str">
        <f>IF($B124=$B125,"",MAX($G$8:G123)+1)</f>
        <v/>
      </c>
      <c r="H124" s="61"/>
      <c r="I124" s="65" t="str">
        <f t="shared" si="10"/>
        <v/>
      </c>
      <c r="J124" s="30"/>
      <c r="K124" s="29"/>
      <c r="L124" s="31" t="str">
        <f t="shared" si="8"/>
        <v/>
      </c>
      <c r="R124" s="3">
        <v>47331</v>
      </c>
    </row>
    <row r="125" spans="1:18" x14ac:dyDescent="0.2">
      <c r="A125" s="63" t="str">
        <f t="shared" si="9"/>
        <v/>
      </c>
      <c r="B125" s="30"/>
      <c r="C125" s="29"/>
      <c r="D125" s="29"/>
      <c r="E125" s="29" t="str">
        <f t="shared" si="14"/>
        <v/>
      </c>
      <c r="F125" s="31" t="str">
        <f t="shared" si="7"/>
        <v/>
      </c>
      <c r="G125" s="28" t="str">
        <f>IF($B125=$B126,"",MAX($G$8:G124)+1)</f>
        <v/>
      </c>
      <c r="H125" s="61"/>
      <c r="I125" s="65" t="str">
        <f t="shared" si="10"/>
        <v/>
      </c>
      <c r="J125" s="30"/>
      <c r="K125" s="29"/>
      <c r="L125" s="31" t="str">
        <f t="shared" si="8"/>
        <v/>
      </c>
      <c r="R125" s="3">
        <v>47362</v>
      </c>
    </row>
    <row r="126" spans="1:18" x14ac:dyDescent="0.2">
      <c r="A126" s="63" t="str">
        <f t="shared" si="9"/>
        <v/>
      </c>
      <c r="B126" s="30"/>
      <c r="C126" s="29"/>
      <c r="D126" s="29"/>
      <c r="E126" s="29" t="str">
        <f t="shared" si="14"/>
        <v/>
      </c>
      <c r="F126" s="31" t="str">
        <f t="shared" si="7"/>
        <v/>
      </c>
      <c r="G126" s="28" t="str">
        <f>IF($B126=$B127,"",MAX($G$8:G125)+1)</f>
        <v/>
      </c>
      <c r="H126" s="61"/>
      <c r="I126" s="65" t="str">
        <f t="shared" si="10"/>
        <v/>
      </c>
      <c r="J126" s="30"/>
      <c r="K126" s="29"/>
      <c r="L126" s="31" t="str">
        <f t="shared" si="8"/>
        <v/>
      </c>
      <c r="R126" s="3">
        <v>47392</v>
      </c>
    </row>
    <row r="127" spans="1:18" x14ac:dyDescent="0.2">
      <c r="A127" s="63" t="str">
        <f t="shared" si="9"/>
        <v/>
      </c>
      <c r="B127" s="30"/>
      <c r="C127" s="29"/>
      <c r="D127" s="29"/>
      <c r="E127" s="29" t="str">
        <f t="shared" si="14"/>
        <v/>
      </c>
      <c r="F127" s="31" t="str">
        <f t="shared" si="7"/>
        <v/>
      </c>
      <c r="G127" s="28" t="str">
        <f>IF($B127=$B128,"",MAX($G$8:G126)+1)</f>
        <v/>
      </c>
      <c r="H127" s="61"/>
      <c r="I127" s="65" t="str">
        <f t="shared" si="10"/>
        <v/>
      </c>
      <c r="J127" s="30"/>
      <c r="K127" s="29"/>
      <c r="L127" s="31" t="str">
        <f t="shared" si="8"/>
        <v/>
      </c>
      <c r="R127" s="3">
        <v>47423</v>
      </c>
    </row>
    <row r="128" spans="1:18" x14ac:dyDescent="0.2">
      <c r="A128" s="63" t="str">
        <f t="shared" si="9"/>
        <v/>
      </c>
      <c r="B128" s="30"/>
      <c r="C128" s="29"/>
      <c r="D128" s="29"/>
      <c r="E128" s="29" t="str">
        <f t="shared" si="14"/>
        <v/>
      </c>
      <c r="F128" s="31" t="str">
        <f t="shared" si="7"/>
        <v/>
      </c>
      <c r="G128" s="28" t="str">
        <f>IF($B128=$B129,"",MAX($G$8:G127)+1)</f>
        <v/>
      </c>
      <c r="H128" s="61"/>
      <c r="I128" s="65" t="str">
        <f t="shared" si="10"/>
        <v/>
      </c>
      <c r="J128" s="30"/>
      <c r="K128" s="29"/>
      <c r="L128" s="31" t="str">
        <f t="shared" si="8"/>
        <v/>
      </c>
      <c r="R128" s="3">
        <v>47453</v>
      </c>
    </row>
    <row r="129" spans="1:18" x14ac:dyDescent="0.2">
      <c r="A129" s="63" t="str">
        <f t="shared" si="9"/>
        <v/>
      </c>
      <c r="B129" s="30"/>
      <c r="C129" s="29"/>
      <c r="D129" s="29"/>
      <c r="E129" s="29" t="str">
        <f t="shared" si="14"/>
        <v/>
      </c>
      <c r="F129" s="31" t="str">
        <f t="shared" si="7"/>
        <v/>
      </c>
      <c r="G129" s="28" t="str">
        <f>IF($B129=$B130,"",MAX($G$8:G128)+1)</f>
        <v/>
      </c>
      <c r="H129" s="61"/>
      <c r="I129" s="65" t="str">
        <f t="shared" si="10"/>
        <v/>
      </c>
      <c r="J129" s="30"/>
      <c r="K129" s="29"/>
      <c r="L129" s="31" t="str">
        <f t="shared" si="8"/>
        <v/>
      </c>
      <c r="R129" s="3">
        <v>47484</v>
      </c>
    </row>
    <row r="130" spans="1:18" x14ac:dyDescent="0.2">
      <c r="A130" s="63" t="str">
        <f t="shared" si="9"/>
        <v/>
      </c>
      <c r="B130" s="30"/>
      <c r="C130" s="29"/>
      <c r="D130" s="29"/>
      <c r="E130" s="29" t="str">
        <f t="shared" si="14"/>
        <v/>
      </c>
      <c r="F130" s="31" t="str">
        <f t="shared" si="7"/>
        <v/>
      </c>
      <c r="G130" s="28" t="str">
        <f>IF($B130=$B131,"",MAX($G$8:G129)+1)</f>
        <v/>
      </c>
      <c r="H130" s="61"/>
      <c r="I130" s="65" t="str">
        <f t="shared" si="10"/>
        <v/>
      </c>
      <c r="J130" s="30"/>
      <c r="K130" s="29"/>
      <c r="L130" s="31" t="str">
        <f t="shared" si="8"/>
        <v/>
      </c>
      <c r="R130" s="3">
        <v>47515</v>
      </c>
    </row>
    <row r="131" spans="1:18" x14ac:dyDescent="0.2">
      <c r="A131" s="63" t="str">
        <f t="shared" si="9"/>
        <v/>
      </c>
      <c r="B131" s="30"/>
      <c r="C131" s="29"/>
      <c r="D131" s="29"/>
      <c r="E131" s="29" t="str">
        <f t="shared" si="14"/>
        <v/>
      </c>
      <c r="F131" s="31" t="str">
        <f t="shared" si="7"/>
        <v/>
      </c>
      <c r="G131" s="28" t="str">
        <f>IF($B131=$B132,"",MAX($G$8:G130)+1)</f>
        <v/>
      </c>
      <c r="H131" s="61"/>
      <c r="I131" s="65" t="str">
        <f t="shared" si="10"/>
        <v/>
      </c>
      <c r="J131" s="30"/>
      <c r="K131" s="29"/>
      <c r="L131" s="31" t="str">
        <f t="shared" si="8"/>
        <v/>
      </c>
      <c r="R131" s="3">
        <v>47543</v>
      </c>
    </row>
    <row r="132" spans="1:18" x14ac:dyDescent="0.2">
      <c r="A132" s="63" t="str">
        <f t="shared" si="9"/>
        <v/>
      </c>
      <c r="B132" s="30"/>
      <c r="C132" s="29"/>
      <c r="D132" s="29"/>
      <c r="E132" s="29" t="str">
        <f t="shared" si="14"/>
        <v/>
      </c>
      <c r="F132" s="31" t="str">
        <f t="shared" si="7"/>
        <v/>
      </c>
      <c r="G132" s="28" t="str">
        <f>IF($B132=$B133,"",MAX($G$8:G131)+1)</f>
        <v/>
      </c>
      <c r="H132" s="61"/>
      <c r="I132" s="65" t="str">
        <f t="shared" si="10"/>
        <v/>
      </c>
      <c r="J132" s="30"/>
      <c r="K132" s="29"/>
      <c r="L132" s="31" t="str">
        <f t="shared" si="8"/>
        <v/>
      </c>
      <c r="R132" s="3">
        <v>47574</v>
      </c>
    </row>
    <row r="133" spans="1:18" x14ac:dyDescent="0.2">
      <c r="A133" s="63" t="str">
        <f t="shared" si="9"/>
        <v/>
      </c>
      <c r="B133" s="30"/>
      <c r="C133" s="29"/>
      <c r="D133" s="29"/>
      <c r="E133" s="29" t="str">
        <f t="shared" si="14"/>
        <v/>
      </c>
      <c r="F133" s="31" t="str">
        <f t="shared" si="7"/>
        <v/>
      </c>
      <c r="G133" s="28" t="str">
        <f>IF($B133=$B134,"",MAX($G$8:G132)+1)</f>
        <v/>
      </c>
      <c r="H133" s="61"/>
      <c r="I133" s="65" t="str">
        <f t="shared" si="10"/>
        <v/>
      </c>
      <c r="J133" s="30"/>
      <c r="K133" s="29"/>
      <c r="L133" s="31" t="str">
        <f t="shared" si="8"/>
        <v/>
      </c>
      <c r="R133" s="3">
        <v>47604</v>
      </c>
    </row>
    <row r="134" spans="1:18" x14ac:dyDescent="0.2">
      <c r="A134" s="63" t="str">
        <f t="shared" si="9"/>
        <v/>
      </c>
      <c r="B134" s="30"/>
      <c r="C134" s="29"/>
      <c r="D134" s="29"/>
      <c r="E134" s="29" t="str">
        <f t="shared" si="14"/>
        <v/>
      </c>
      <c r="F134" s="31" t="str">
        <f t="shared" si="7"/>
        <v/>
      </c>
      <c r="G134" s="28" t="str">
        <f>IF($B134=$B135,"",MAX($G$8:G133)+1)</f>
        <v/>
      </c>
      <c r="H134" s="61"/>
      <c r="I134" s="65" t="str">
        <f t="shared" si="10"/>
        <v/>
      </c>
      <c r="J134" s="30"/>
      <c r="K134" s="29"/>
      <c r="L134" s="31" t="str">
        <f t="shared" si="8"/>
        <v/>
      </c>
      <c r="R134" s="3">
        <v>47635</v>
      </c>
    </row>
    <row r="135" spans="1:18" x14ac:dyDescent="0.2">
      <c r="A135" s="63" t="str">
        <f t="shared" si="9"/>
        <v/>
      </c>
      <c r="B135" s="30"/>
      <c r="C135" s="29"/>
      <c r="D135" s="29"/>
      <c r="E135" s="29" t="str">
        <f t="shared" si="14"/>
        <v/>
      </c>
      <c r="F135" s="31" t="str">
        <f t="shared" si="7"/>
        <v/>
      </c>
      <c r="G135" s="28" t="str">
        <f>IF($B135=$B136,"",MAX($G$8:G134)+1)</f>
        <v/>
      </c>
      <c r="H135" s="61"/>
      <c r="I135" s="65" t="str">
        <f t="shared" si="10"/>
        <v/>
      </c>
      <c r="J135" s="30"/>
      <c r="K135" s="29"/>
      <c r="L135" s="31" t="str">
        <f t="shared" si="8"/>
        <v/>
      </c>
      <c r="R135" s="3">
        <v>47665</v>
      </c>
    </row>
    <row r="136" spans="1:18" x14ac:dyDescent="0.2">
      <c r="A136" s="63" t="str">
        <f t="shared" si="9"/>
        <v/>
      </c>
      <c r="B136" s="30"/>
      <c r="C136" s="29"/>
      <c r="D136" s="29"/>
      <c r="E136" s="29" t="str">
        <f t="shared" si="14"/>
        <v/>
      </c>
      <c r="F136" s="31" t="str">
        <f t="shared" si="7"/>
        <v/>
      </c>
      <c r="G136" s="28" t="str">
        <f>IF($B136=$B137,"",MAX($G$8:G135)+1)</f>
        <v/>
      </c>
      <c r="H136" s="61"/>
      <c r="I136" s="65" t="str">
        <f t="shared" si="10"/>
        <v/>
      </c>
      <c r="J136" s="30"/>
      <c r="K136" s="29"/>
      <c r="L136" s="31" t="str">
        <f t="shared" si="8"/>
        <v/>
      </c>
      <c r="R136" s="3">
        <v>47696</v>
      </c>
    </row>
    <row r="137" spans="1:18" x14ac:dyDescent="0.2">
      <c r="A137" s="63" t="str">
        <f t="shared" si="9"/>
        <v/>
      </c>
      <c r="B137" s="30"/>
      <c r="C137" s="29"/>
      <c r="D137" s="29"/>
      <c r="E137" s="29" t="str">
        <f t="shared" si="14"/>
        <v/>
      </c>
      <c r="F137" s="31" t="str">
        <f t="shared" ref="F137:F200" si="15">IF(E137="","",SUM(E137*($B$2*24)))</f>
        <v/>
      </c>
      <c r="G137" s="28" t="str">
        <f>IF($B137=$B138,"",MAX($G$8:G136)+1)</f>
        <v/>
      </c>
      <c r="H137" s="61"/>
      <c r="I137" s="65" t="str">
        <f t="shared" si="10"/>
        <v/>
      </c>
      <c r="J137" s="30"/>
      <c r="K137" s="29"/>
      <c r="L137" s="31" t="str">
        <f t="shared" ref="L137:L200" si="16">IF(K137="","",SUM(K137*($B$2*24)))</f>
        <v/>
      </c>
      <c r="R137" s="3">
        <v>47727</v>
      </c>
    </row>
    <row r="138" spans="1:18" x14ac:dyDescent="0.2">
      <c r="A138" s="63" t="str">
        <f t="shared" ref="A138:A201" si="17">IF(B138="","",_xlfn.CONCAT(CHOOSE(LEFT(TEXT(B138,"[$-he-IL,8]dd mmmm yyyy;@"),2),"א","ב","ג","ד","ה","ו","ז","ח","ט","י","יא","יב","יג","יד","טו","טז","יז","יח","יט","כ","כא","כב","כג","כד","כה","כו","כז","כח","כט","ל"),MID(TEXT(B138,"[$-he-IL,8]dd mmmm yyyy;@"),3,LEN(TEXT(B138,"[$-he-IL,8]dd mmmm yyyy;@"))-6),IFERROR(CHOOSE(MID(TEXT(B138,"[$-he-IL,8]dd mmmm yyyy;@"),LEN(TEXT(B138,"[$-he-IL,8]dd mmmm yyyy;@"))-2,1),"ק","ר","ש","ת","תק","תר","תש","תת","תתר"),""),IFERROR(CHOOSE(MID(TEXT(B138,"[$-he-IL,8]dd mmmm yyyy;@"),LEN(TEXT(B138,"[$-he-IL,8]dd mmmm yyyy;@"))-1,1),"י","כ","ל","מ","נ","ס","ע","פ","צ"),""),IFERROR(CHOOSE(MID(TEXT(B138,"[$-he-IL,8]dd mmmm yyyy;@"),LEN(TEXT(B138,"[$-he-IL,8]dd mmmm yyyy;@"))-0,1),"א","ב","ג","ד","ה","ו","ז","ח","ט","י"),"")))</f>
        <v/>
      </c>
      <c r="B138" s="30"/>
      <c r="C138" s="29"/>
      <c r="D138" s="29"/>
      <c r="E138" s="29" t="str">
        <f t="shared" si="13"/>
        <v/>
      </c>
      <c r="F138" s="31" t="str">
        <f t="shared" si="15"/>
        <v/>
      </c>
      <c r="G138" s="28" t="str">
        <f>IF($B138=$B139,"",MAX($G$8:G137)+1)</f>
        <v/>
      </c>
      <c r="H138" s="61"/>
      <c r="I138" s="65" t="str">
        <f t="shared" ref="I138:I201" si="18">IF(J138="","",_xlfn.CONCAT(CHOOSE(LEFT(TEXT(J138,"[$-he-IL,8]dd mmmm yyyy;@"),2),"א","ב","ג","ד","ה","ו","ז","ח","ט","י","יא","יב","יג","יד","טו","טז","יז","יח","יט","כ","כא","כב","כג","כד","כה","כו","כז","כח","כט","ל"),MID(TEXT(J138,"[$-he-IL,8]dd mmmm yyyy;@"),3,LEN(TEXT(J138,"[$-he-IL,8]dd mmmm yyyy;@"))-6),IFERROR(CHOOSE(MID(TEXT(J138,"[$-he-IL,8]dd mmmm yyyy;@"),LEN(TEXT(J138,"[$-he-IL,8]dd mmmm yyyy;@"))-2,1),"ק","ר","ש","ת","תק","תר","תש","תת","תתר"),""),IFERROR(CHOOSE(MID(TEXT(J138,"[$-he-IL,8]dd mmmm yyyy;@"),LEN(TEXT(J138,"[$-he-IL,8]dd mmmm yyyy;@"))-1,1),"י","כ","ל","מ","נ","ס","ע","פ","צ"),""),IFERROR(CHOOSE(MID(TEXT(J138,"[$-he-IL,8]dd mmmm yyyy;@"),LEN(TEXT(J138,"[$-he-IL,8]dd mmmm yyyy;@"))-0,1),"א","ב","ג","ד","ה","ו","ז","ח","ט","י"),"")))</f>
        <v/>
      </c>
      <c r="J138" s="30"/>
      <c r="K138" s="29"/>
      <c r="L138" s="31" t="str">
        <f t="shared" si="16"/>
        <v/>
      </c>
      <c r="R138" s="3">
        <v>47757</v>
      </c>
    </row>
    <row r="139" spans="1:18" x14ac:dyDescent="0.2">
      <c r="A139" s="63" t="str">
        <f t="shared" si="17"/>
        <v/>
      </c>
      <c r="B139" s="30"/>
      <c r="C139" s="29"/>
      <c r="D139" s="29"/>
      <c r="E139" s="29" t="str">
        <f t="shared" si="13"/>
        <v/>
      </c>
      <c r="F139" s="31" t="str">
        <f t="shared" si="15"/>
        <v/>
      </c>
      <c r="G139" s="28" t="str">
        <f>IF($B139=$B140,"",MAX($G$8:G138)+1)</f>
        <v/>
      </c>
      <c r="H139" s="61"/>
      <c r="I139" s="65" t="str">
        <f t="shared" si="18"/>
        <v/>
      </c>
      <c r="J139" s="30"/>
      <c r="K139" s="29"/>
      <c r="L139" s="31" t="str">
        <f t="shared" si="16"/>
        <v/>
      </c>
      <c r="R139" s="3">
        <v>47788</v>
      </c>
    </row>
    <row r="140" spans="1:18" x14ac:dyDescent="0.2">
      <c r="A140" s="63" t="str">
        <f t="shared" si="17"/>
        <v/>
      </c>
      <c r="B140" s="30"/>
      <c r="C140" s="29"/>
      <c r="D140" s="29"/>
      <c r="E140" s="29" t="str">
        <f t="shared" si="13"/>
        <v/>
      </c>
      <c r="F140" s="31" t="str">
        <f t="shared" si="15"/>
        <v/>
      </c>
      <c r="G140" s="28" t="str">
        <f>IF($B140=$B141,"",MAX($G$8:G139)+1)</f>
        <v/>
      </c>
      <c r="H140" s="61"/>
      <c r="I140" s="65" t="str">
        <f t="shared" si="18"/>
        <v/>
      </c>
      <c r="J140" s="30"/>
      <c r="K140" s="29"/>
      <c r="L140" s="31" t="str">
        <f t="shared" si="16"/>
        <v/>
      </c>
      <c r="R140" s="3">
        <v>47818</v>
      </c>
    </row>
    <row r="141" spans="1:18" x14ac:dyDescent="0.2">
      <c r="A141" s="63" t="str">
        <f t="shared" si="17"/>
        <v/>
      </c>
      <c r="B141" s="30"/>
      <c r="C141" s="29"/>
      <c r="D141" s="29"/>
      <c r="E141" s="29" t="str">
        <f t="shared" si="13"/>
        <v/>
      </c>
      <c r="F141" s="31" t="str">
        <f t="shared" si="15"/>
        <v/>
      </c>
      <c r="G141" s="28" t="str">
        <f>IF($B141=$B142,"",MAX($G$8:G140)+1)</f>
        <v/>
      </c>
      <c r="H141" s="61"/>
      <c r="I141" s="65" t="str">
        <f t="shared" si="18"/>
        <v/>
      </c>
      <c r="J141" s="30"/>
      <c r="K141" s="29"/>
      <c r="L141" s="31" t="str">
        <f t="shared" si="16"/>
        <v/>
      </c>
    </row>
    <row r="142" spans="1:18" x14ac:dyDescent="0.2">
      <c r="A142" s="63" t="str">
        <f t="shared" si="17"/>
        <v/>
      </c>
      <c r="B142" s="30"/>
      <c r="C142" s="29"/>
      <c r="D142" s="29"/>
      <c r="E142" s="29" t="str">
        <f t="shared" si="13"/>
        <v/>
      </c>
      <c r="F142" s="31" t="str">
        <f t="shared" si="15"/>
        <v/>
      </c>
      <c r="G142" s="28" t="str">
        <f>IF($B142=$B143,"",MAX($G$8:G141)+1)</f>
        <v/>
      </c>
      <c r="H142" s="61"/>
      <c r="I142" s="65" t="str">
        <f t="shared" si="18"/>
        <v/>
      </c>
      <c r="J142" s="30"/>
      <c r="K142" s="29"/>
      <c r="L142" s="31" t="str">
        <f t="shared" si="16"/>
        <v/>
      </c>
    </row>
    <row r="143" spans="1:18" x14ac:dyDescent="0.2">
      <c r="A143" s="63" t="str">
        <f t="shared" si="17"/>
        <v/>
      </c>
      <c r="B143" s="30"/>
      <c r="C143" s="29"/>
      <c r="D143" s="29"/>
      <c r="E143" s="29" t="str">
        <f t="shared" si="13"/>
        <v/>
      </c>
      <c r="F143" s="31" t="str">
        <f t="shared" si="15"/>
        <v/>
      </c>
      <c r="G143" s="28" t="str">
        <f>IF($B143=$B144,"",MAX($G$8:G142)+1)</f>
        <v/>
      </c>
      <c r="H143" s="61"/>
      <c r="I143" s="65" t="str">
        <f t="shared" si="18"/>
        <v/>
      </c>
      <c r="J143" s="30"/>
      <c r="K143" s="29"/>
      <c r="L143" s="31" t="str">
        <f t="shared" si="16"/>
        <v/>
      </c>
    </row>
    <row r="144" spans="1:18" x14ac:dyDescent="0.2">
      <c r="A144" s="63" t="str">
        <f t="shared" si="17"/>
        <v/>
      </c>
      <c r="B144" s="30"/>
      <c r="C144" s="29"/>
      <c r="D144" s="29"/>
      <c r="E144" s="29" t="str">
        <f t="shared" si="13"/>
        <v/>
      </c>
      <c r="F144" s="31" t="str">
        <f t="shared" si="15"/>
        <v/>
      </c>
      <c r="G144" s="28" t="str">
        <f>IF($B144=$B145,"",MAX($G$8:G143)+1)</f>
        <v/>
      </c>
      <c r="H144" s="61"/>
      <c r="I144" s="65" t="str">
        <f t="shared" si="18"/>
        <v/>
      </c>
      <c r="J144" s="30"/>
      <c r="K144" s="29"/>
      <c r="L144" s="31" t="str">
        <f t="shared" si="16"/>
        <v/>
      </c>
    </row>
    <row r="145" spans="1:12" x14ac:dyDescent="0.2">
      <c r="A145" s="63" t="str">
        <f t="shared" si="17"/>
        <v/>
      </c>
      <c r="B145" s="30"/>
      <c r="C145" s="29"/>
      <c r="D145" s="29"/>
      <c r="E145" s="29" t="str">
        <f t="shared" si="13"/>
        <v/>
      </c>
      <c r="F145" s="31" t="str">
        <f t="shared" si="15"/>
        <v/>
      </c>
      <c r="G145" s="28" t="str">
        <f>IF($B145=$B146,"",MAX($G$8:G144)+1)</f>
        <v/>
      </c>
      <c r="H145" s="61"/>
      <c r="I145" s="65" t="str">
        <f t="shared" si="18"/>
        <v/>
      </c>
      <c r="J145" s="30"/>
      <c r="K145" s="29"/>
      <c r="L145" s="31" t="str">
        <f t="shared" si="16"/>
        <v/>
      </c>
    </row>
    <row r="146" spans="1:12" x14ac:dyDescent="0.2">
      <c r="A146" s="63" t="str">
        <f t="shared" si="17"/>
        <v/>
      </c>
      <c r="B146" s="30"/>
      <c r="C146" s="29"/>
      <c r="D146" s="29"/>
      <c r="E146" s="29" t="str">
        <f t="shared" si="13"/>
        <v/>
      </c>
      <c r="F146" s="31" t="str">
        <f t="shared" si="15"/>
        <v/>
      </c>
      <c r="G146" s="28" t="str">
        <f>IF($B146=$B147,"",MAX($G$8:G145)+1)</f>
        <v/>
      </c>
      <c r="H146" s="61"/>
      <c r="I146" s="65" t="str">
        <f t="shared" si="18"/>
        <v/>
      </c>
      <c r="J146" s="30"/>
      <c r="K146" s="29"/>
      <c r="L146" s="31" t="str">
        <f t="shared" si="16"/>
        <v/>
      </c>
    </row>
    <row r="147" spans="1:12" x14ac:dyDescent="0.2">
      <c r="A147" s="63" t="str">
        <f t="shared" si="17"/>
        <v/>
      </c>
      <c r="B147" s="30"/>
      <c r="C147" s="29"/>
      <c r="D147" s="29"/>
      <c r="E147" s="29" t="str">
        <f t="shared" si="13"/>
        <v/>
      </c>
      <c r="F147" s="31" t="str">
        <f t="shared" si="15"/>
        <v/>
      </c>
      <c r="G147" s="28" t="str">
        <f>IF($B147=$B148,"",MAX($G$8:G146)+1)</f>
        <v/>
      </c>
      <c r="H147" s="61"/>
      <c r="I147" s="65" t="str">
        <f t="shared" si="18"/>
        <v/>
      </c>
      <c r="J147" s="30"/>
      <c r="K147" s="29"/>
      <c r="L147" s="31" t="str">
        <f t="shared" si="16"/>
        <v/>
      </c>
    </row>
    <row r="148" spans="1:12" x14ac:dyDescent="0.2">
      <c r="A148" s="63" t="str">
        <f t="shared" si="17"/>
        <v/>
      </c>
      <c r="B148" s="30"/>
      <c r="C148" s="29"/>
      <c r="D148" s="29"/>
      <c r="E148" s="29" t="str">
        <f t="shared" ref="E148:E179" si="19">IF(D148="","",(SUM(D148-C148)))</f>
        <v/>
      </c>
      <c r="F148" s="31" t="str">
        <f t="shared" si="15"/>
        <v/>
      </c>
      <c r="G148" s="28" t="str">
        <f>IF($B148=$B149,"",MAX($G$8:G147)+1)</f>
        <v/>
      </c>
      <c r="H148" s="61"/>
      <c r="I148" s="65" t="str">
        <f t="shared" si="18"/>
        <v/>
      </c>
      <c r="J148" s="30"/>
      <c r="K148" s="29"/>
      <c r="L148" s="31" t="str">
        <f t="shared" si="16"/>
        <v/>
      </c>
    </row>
    <row r="149" spans="1:12" x14ac:dyDescent="0.2">
      <c r="A149" s="63" t="str">
        <f t="shared" si="17"/>
        <v/>
      </c>
      <c r="B149" s="30"/>
      <c r="C149" s="29"/>
      <c r="D149" s="29"/>
      <c r="E149" s="29" t="str">
        <f t="shared" si="19"/>
        <v/>
      </c>
      <c r="F149" s="31" t="str">
        <f t="shared" si="15"/>
        <v/>
      </c>
      <c r="G149" s="28" t="str">
        <f>IF($B149=$B150,"",MAX($G$8:G148)+1)</f>
        <v/>
      </c>
      <c r="H149" s="61"/>
      <c r="I149" s="65" t="str">
        <f t="shared" si="18"/>
        <v/>
      </c>
      <c r="J149" s="30"/>
      <c r="K149" s="29"/>
      <c r="L149" s="31" t="str">
        <f t="shared" si="16"/>
        <v/>
      </c>
    </row>
    <row r="150" spans="1:12" x14ac:dyDescent="0.2">
      <c r="A150" s="63" t="str">
        <f t="shared" si="17"/>
        <v/>
      </c>
      <c r="B150" s="30"/>
      <c r="C150" s="29"/>
      <c r="D150" s="29"/>
      <c r="E150" s="29" t="str">
        <f t="shared" si="19"/>
        <v/>
      </c>
      <c r="F150" s="31" t="str">
        <f t="shared" si="15"/>
        <v/>
      </c>
      <c r="G150" s="28" t="str">
        <f>IF($B150=$B151,"",MAX($G$8:G149)+1)</f>
        <v/>
      </c>
      <c r="H150" s="61"/>
      <c r="I150" s="65" t="str">
        <f t="shared" si="18"/>
        <v/>
      </c>
      <c r="J150" s="30"/>
      <c r="K150" s="29"/>
      <c r="L150" s="31" t="str">
        <f t="shared" si="16"/>
        <v/>
      </c>
    </row>
    <row r="151" spans="1:12" x14ac:dyDescent="0.2">
      <c r="A151" s="63" t="str">
        <f t="shared" si="17"/>
        <v/>
      </c>
      <c r="B151" s="30"/>
      <c r="C151" s="29"/>
      <c r="D151" s="29"/>
      <c r="E151" s="29" t="str">
        <f t="shared" si="19"/>
        <v/>
      </c>
      <c r="F151" s="31" t="str">
        <f t="shared" si="15"/>
        <v/>
      </c>
      <c r="G151" s="28" t="str">
        <f>IF($B151=$B152,"",MAX($G$8:G150)+1)</f>
        <v/>
      </c>
      <c r="H151" s="61"/>
      <c r="I151" s="65" t="str">
        <f t="shared" si="18"/>
        <v/>
      </c>
      <c r="J151" s="30"/>
      <c r="K151" s="29"/>
      <c r="L151" s="31" t="str">
        <f t="shared" si="16"/>
        <v/>
      </c>
    </row>
    <row r="152" spans="1:12" x14ac:dyDescent="0.2">
      <c r="A152" s="63" t="str">
        <f t="shared" si="17"/>
        <v/>
      </c>
      <c r="B152" s="30"/>
      <c r="C152" s="29"/>
      <c r="D152" s="29"/>
      <c r="E152" s="29" t="str">
        <f t="shared" si="19"/>
        <v/>
      </c>
      <c r="F152" s="31" t="str">
        <f t="shared" si="15"/>
        <v/>
      </c>
      <c r="G152" s="28" t="str">
        <f>IF($B152=$B153,"",MAX($G$8:G151)+1)</f>
        <v/>
      </c>
      <c r="H152" s="61"/>
      <c r="I152" s="65" t="str">
        <f t="shared" si="18"/>
        <v/>
      </c>
      <c r="J152" s="30"/>
      <c r="K152" s="29"/>
      <c r="L152" s="31" t="str">
        <f t="shared" si="16"/>
        <v/>
      </c>
    </row>
    <row r="153" spans="1:12" x14ac:dyDescent="0.2">
      <c r="A153" s="63" t="str">
        <f t="shared" si="17"/>
        <v/>
      </c>
      <c r="B153" s="30"/>
      <c r="C153" s="29"/>
      <c r="D153" s="29"/>
      <c r="E153" s="29" t="str">
        <f t="shared" si="19"/>
        <v/>
      </c>
      <c r="F153" s="31" t="str">
        <f t="shared" si="15"/>
        <v/>
      </c>
      <c r="G153" s="28" t="str">
        <f>IF($B153=$B154,"",MAX($G$8:G152)+1)</f>
        <v/>
      </c>
      <c r="H153" s="61"/>
      <c r="I153" s="65" t="str">
        <f t="shared" si="18"/>
        <v/>
      </c>
      <c r="J153" s="30"/>
      <c r="K153" s="29"/>
      <c r="L153" s="31" t="str">
        <f t="shared" si="16"/>
        <v/>
      </c>
    </row>
    <row r="154" spans="1:12" x14ac:dyDescent="0.2">
      <c r="A154" s="63" t="str">
        <f t="shared" si="17"/>
        <v/>
      </c>
      <c r="B154" s="30"/>
      <c r="C154" s="29"/>
      <c r="D154" s="29"/>
      <c r="E154" s="29" t="str">
        <f t="shared" si="19"/>
        <v/>
      </c>
      <c r="F154" s="31" t="str">
        <f t="shared" si="15"/>
        <v/>
      </c>
      <c r="G154" s="28" t="str">
        <f>IF($B154=$B155,"",MAX($G$8:G153)+1)</f>
        <v/>
      </c>
      <c r="H154" s="61"/>
      <c r="I154" s="65" t="str">
        <f t="shared" si="18"/>
        <v/>
      </c>
      <c r="J154" s="30"/>
      <c r="K154" s="29"/>
      <c r="L154" s="31" t="str">
        <f t="shared" si="16"/>
        <v/>
      </c>
    </row>
    <row r="155" spans="1:12" x14ac:dyDescent="0.2">
      <c r="A155" s="63" t="str">
        <f t="shared" si="17"/>
        <v/>
      </c>
      <c r="B155" s="30"/>
      <c r="C155" s="29"/>
      <c r="D155" s="29"/>
      <c r="E155" s="29" t="str">
        <f t="shared" si="19"/>
        <v/>
      </c>
      <c r="F155" s="31" t="str">
        <f t="shared" si="15"/>
        <v/>
      </c>
      <c r="G155" s="28" t="str">
        <f>IF($B155=$B156,"",MAX($G$8:G154)+1)</f>
        <v/>
      </c>
      <c r="H155" s="61"/>
      <c r="I155" s="65" t="str">
        <f t="shared" si="18"/>
        <v/>
      </c>
      <c r="J155" s="30"/>
      <c r="K155" s="29"/>
      <c r="L155" s="31" t="str">
        <f t="shared" si="16"/>
        <v/>
      </c>
    </row>
    <row r="156" spans="1:12" x14ac:dyDescent="0.2">
      <c r="A156" s="63" t="str">
        <f t="shared" si="17"/>
        <v/>
      </c>
      <c r="B156" s="30"/>
      <c r="C156" s="29"/>
      <c r="D156" s="29"/>
      <c r="E156" s="29" t="str">
        <f t="shared" si="19"/>
        <v/>
      </c>
      <c r="F156" s="31" t="str">
        <f t="shared" si="15"/>
        <v/>
      </c>
      <c r="G156" s="28" t="str">
        <f>IF($B156=$B157,"",MAX($G$8:G155)+1)</f>
        <v/>
      </c>
      <c r="H156" s="61"/>
      <c r="I156" s="65" t="str">
        <f t="shared" si="18"/>
        <v/>
      </c>
      <c r="J156" s="30"/>
      <c r="K156" s="29"/>
      <c r="L156" s="31" t="str">
        <f t="shared" si="16"/>
        <v/>
      </c>
    </row>
    <row r="157" spans="1:12" x14ac:dyDescent="0.2">
      <c r="A157" s="63" t="str">
        <f t="shared" si="17"/>
        <v/>
      </c>
      <c r="B157" s="30"/>
      <c r="C157" s="29"/>
      <c r="D157" s="29"/>
      <c r="E157" s="29" t="str">
        <f t="shared" si="19"/>
        <v/>
      </c>
      <c r="F157" s="31" t="str">
        <f t="shared" si="15"/>
        <v/>
      </c>
      <c r="G157" s="28" t="str">
        <f>IF($B157=$B158,"",MAX($G$8:G156)+1)</f>
        <v/>
      </c>
      <c r="H157" s="61"/>
      <c r="I157" s="65" t="str">
        <f t="shared" si="18"/>
        <v/>
      </c>
      <c r="J157" s="30"/>
      <c r="K157" s="29"/>
      <c r="L157" s="31" t="str">
        <f t="shared" si="16"/>
        <v/>
      </c>
    </row>
    <row r="158" spans="1:12" x14ac:dyDescent="0.2">
      <c r="A158" s="63" t="str">
        <f t="shared" si="17"/>
        <v/>
      </c>
      <c r="B158" s="30"/>
      <c r="C158" s="29"/>
      <c r="D158" s="29"/>
      <c r="E158" s="29" t="str">
        <f t="shared" si="19"/>
        <v/>
      </c>
      <c r="F158" s="31" t="str">
        <f t="shared" si="15"/>
        <v/>
      </c>
      <c r="G158" s="28" t="str">
        <f>IF($B158=$B159,"",MAX($G$8:G157)+1)</f>
        <v/>
      </c>
      <c r="H158" s="61"/>
      <c r="I158" s="65" t="str">
        <f t="shared" si="18"/>
        <v/>
      </c>
      <c r="J158" s="30"/>
      <c r="K158" s="29"/>
      <c r="L158" s="31" t="str">
        <f t="shared" si="16"/>
        <v/>
      </c>
    </row>
    <row r="159" spans="1:12" x14ac:dyDescent="0.2">
      <c r="A159" s="63" t="str">
        <f t="shared" si="17"/>
        <v/>
      </c>
      <c r="B159" s="30"/>
      <c r="C159" s="29"/>
      <c r="D159" s="29"/>
      <c r="E159" s="29" t="str">
        <f t="shared" si="19"/>
        <v/>
      </c>
      <c r="F159" s="31" t="str">
        <f t="shared" si="15"/>
        <v/>
      </c>
      <c r="G159" s="28" t="str">
        <f>IF($B159=$B160,"",MAX($G$8:G158)+1)</f>
        <v/>
      </c>
      <c r="H159" s="61"/>
      <c r="I159" s="65" t="str">
        <f t="shared" si="18"/>
        <v/>
      </c>
      <c r="J159" s="30"/>
      <c r="K159" s="29"/>
      <c r="L159" s="31" t="str">
        <f t="shared" si="16"/>
        <v/>
      </c>
    </row>
    <row r="160" spans="1:12" x14ac:dyDescent="0.2">
      <c r="A160" s="63" t="str">
        <f t="shared" si="17"/>
        <v/>
      </c>
      <c r="B160" s="30"/>
      <c r="C160" s="29"/>
      <c r="D160" s="29"/>
      <c r="E160" s="29" t="str">
        <f t="shared" si="19"/>
        <v/>
      </c>
      <c r="F160" s="31" t="str">
        <f t="shared" si="15"/>
        <v/>
      </c>
      <c r="G160" s="28" t="str">
        <f>IF($B160=$B161,"",MAX($G$8:G159)+1)</f>
        <v/>
      </c>
      <c r="H160" s="61"/>
      <c r="I160" s="65" t="str">
        <f t="shared" si="18"/>
        <v/>
      </c>
      <c r="J160" s="30"/>
      <c r="K160" s="29"/>
      <c r="L160" s="31" t="str">
        <f t="shared" si="16"/>
        <v/>
      </c>
    </row>
    <row r="161" spans="1:12" x14ac:dyDescent="0.2">
      <c r="A161" s="63" t="str">
        <f t="shared" si="17"/>
        <v/>
      </c>
      <c r="B161" s="30"/>
      <c r="C161" s="29"/>
      <c r="D161" s="29"/>
      <c r="E161" s="29" t="str">
        <f t="shared" si="19"/>
        <v/>
      </c>
      <c r="F161" s="31" t="str">
        <f t="shared" si="15"/>
        <v/>
      </c>
      <c r="G161" s="28" t="str">
        <f>IF($B161=$B162,"",MAX($G$8:G160)+1)</f>
        <v/>
      </c>
      <c r="H161" s="61"/>
      <c r="I161" s="65" t="str">
        <f t="shared" si="18"/>
        <v/>
      </c>
      <c r="J161" s="30"/>
      <c r="K161" s="29"/>
      <c r="L161" s="31" t="str">
        <f t="shared" si="16"/>
        <v/>
      </c>
    </row>
    <row r="162" spans="1:12" x14ac:dyDescent="0.2">
      <c r="A162" s="63" t="str">
        <f t="shared" si="17"/>
        <v/>
      </c>
      <c r="B162" s="30"/>
      <c r="C162" s="29"/>
      <c r="D162" s="29"/>
      <c r="E162" s="29" t="str">
        <f t="shared" si="19"/>
        <v/>
      </c>
      <c r="F162" s="31" t="str">
        <f t="shared" si="15"/>
        <v/>
      </c>
      <c r="G162" s="28" t="str">
        <f>IF($B162=$B163,"",MAX($G$8:G161)+1)</f>
        <v/>
      </c>
      <c r="H162" s="61"/>
      <c r="I162" s="65" t="str">
        <f t="shared" si="18"/>
        <v/>
      </c>
      <c r="J162" s="30"/>
      <c r="K162" s="29"/>
      <c r="L162" s="31" t="str">
        <f t="shared" si="16"/>
        <v/>
      </c>
    </row>
    <row r="163" spans="1:12" x14ac:dyDescent="0.2">
      <c r="A163" s="63" t="str">
        <f t="shared" si="17"/>
        <v/>
      </c>
      <c r="B163" s="30"/>
      <c r="C163" s="29"/>
      <c r="D163" s="29"/>
      <c r="E163" s="29" t="str">
        <f t="shared" si="19"/>
        <v/>
      </c>
      <c r="F163" s="31" t="str">
        <f t="shared" si="15"/>
        <v/>
      </c>
      <c r="G163" s="28" t="str">
        <f>IF($B163=$B164,"",MAX($G$8:G162)+1)</f>
        <v/>
      </c>
      <c r="H163" s="61"/>
      <c r="I163" s="65" t="str">
        <f t="shared" si="18"/>
        <v/>
      </c>
      <c r="J163" s="30"/>
      <c r="K163" s="29"/>
      <c r="L163" s="31" t="str">
        <f t="shared" si="16"/>
        <v/>
      </c>
    </row>
    <row r="164" spans="1:12" x14ac:dyDescent="0.2">
      <c r="A164" s="63" t="str">
        <f t="shared" si="17"/>
        <v/>
      </c>
      <c r="B164" s="30"/>
      <c r="C164" s="29"/>
      <c r="D164" s="29"/>
      <c r="E164" s="29" t="str">
        <f t="shared" si="19"/>
        <v/>
      </c>
      <c r="F164" s="31" t="str">
        <f t="shared" si="15"/>
        <v/>
      </c>
      <c r="G164" s="28" t="str">
        <f>IF($B164=$B165,"",MAX($G$8:G163)+1)</f>
        <v/>
      </c>
      <c r="H164" s="61"/>
      <c r="I164" s="65" t="str">
        <f t="shared" si="18"/>
        <v/>
      </c>
      <c r="J164" s="30"/>
      <c r="K164" s="29"/>
      <c r="L164" s="31" t="str">
        <f t="shared" si="16"/>
        <v/>
      </c>
    </row>
    <row r="165" spans="1:12" x14ac:dyDescent="0.2">
      <c r="A165" s="63" t="str">
        <f t="shared" si="17"/>
        <v/>
      </c>
      <c r="B165" s="30"/>
      <c r="C165" s="29"/>
      <c r="D165" s="29"/>
      <c r="E165" s="29" t="str">
        <f t="shared" si="19"/>
        <v/>
      </c>
      <c r="F165" s="31" t="str">
        <f t="shared" si="15"/>
        <v/>
      </c>
      <c r="G165" s="28" t="str">
        <f>IF($B165=$B166,"",MAX($G$8:G164)+1)</f>
        <v/>
      </c>
      <c r="H165" s="61"/>
      <c r="I165" s="65" t="str">
        <f t="shared" si="18"/>
        <v/>
      </c>
      <c r="J165" s="30"/>
      <c r="K165" s="29"/>
      <c r="L165" s="31" t="str">
        <f t="shared" si="16"/>
        <v/>
      </c>
    </row>
    <row r="166" spans="1:12" x14ac:dyDescent="0.2">
      <c r="A166" s="63" t="str">
        <f t="shared" si="17"/>
        <v/>
      </c>
      <c r="B166" s="30"/>
      <c r="C166" s="29"/>
      <c r="D166" s="29"/>
      <c r="E166" s="29" t="str">
        <f t="shared" si="19"/>
        <v/>
      </c>
      <c r="F166" s="31" t="str">
        <f t="shared" si="15"/>
        <v/>
      </c>
      <c r="G166" s="28" t="str">
        <f>IF($B166=$B167,"",MAX($G$8:G165)+1)</f>
        <v/>
      </c>
      <c r="H166" s="61"/>
      <c r="I166" s="65" t="str">
        <f t="shared" si="18"/>
        <v/>
      </c>
      <c r="J166" s="30"/>
      <c r="K166" s="29"/>
      <c r="L166" s="31" t="str">
        <f t="shared" si="16"/>
        <v/>
      </c>
    </row>
    <row r="167" spans="1:12" x14ac:dyDescent="0.2">
      <c r="A167" s="63" t="str">
        <f t="shared" si="17"/>
        <v/>
      </c>
      <c r="B167" s="30"/>
      <c r="C167" s="29"/>
      <c r="D167" s="29"/>
      <c r="E167" s="29" t="str">
        <f t="shared" si="19"/>
        <v/>
      </c>
      <c r="F167" s="31" t="str">
        <f t="shared" si="15"/>
        <v/>
      </c>
      <c r="G167" s="28" t="str">
        <f>IF($B167=$B168,"",MAX($G$8:G166)+1)</f>
        <v/>
      </c>
      <c r="H167" s="61"/>
      <c r="I167" s="65" t="str">
        <f t="shared" si="18"/>
        <v/>
      </c>
      <c r="J167" s="30"/>
      <c r="K167" s="29"/>
      <c r="L167" s="31" t="str">
        <f t="shared" si="16"/>
        <v/>
      </c>
    </row>
    <row r="168" spans="1:12" x14ac:dyDescent="0.2">
      <c r="A168" s="63" t="str">
        <f t="shared" si="17"/>
        <v/>
      </c>
      <c r="B168" s="30"/>
      <c r="C168" s="29"/>
      <c r="D168" s="29"/>
      <c r="E168" s="29" t="str">
        <f t="shared" si="19"/>
        <v/>
      </c>
      <c r="F168" s="31" t="str">
        <f t="shared" si="15"/>
        <v/>
      </c>
      <c r="G168" s="28" t="str">
        <f>IF($B168=$B169,"",MAX($G$8:G167)+1)</f>
        <v/>
      </c>
      <c r="H168" s="61"/>
      <c r="I168" s="65" t="str">
        <f t="shared" si="18"/>
        <v/>
      </c>
      <c r="J168" s="30"/>
      <c r="K168" s="29"/>
      <c r="L168" s="31" t="str">
        <f t="shared" si="16"/>
        <v/>
      </c>
    </row>
    <row r="169" spans="1:12" x14ac:dyDescent="0.2">
      <c r="A169" s="63" t="str">
        <f t="shared" si="17"/>
        <v/>
      </c>
      <c r="B169" s="30"/>
      <c r="C169" s="29"/>
      <c r="D169" s="29"/>
      <c r="E169" s="29" t="str">
        <f t="shared" si="19"/>
        <v/>
      </c>
      <c r="F169" s="31" t="str">
        <f t="shared" si="15"/>
        <v/>
      </c>
      <c r="G169" s="28" t="str">
        <f>IF($B169=$B170,"",MAX($G$8:G168)+1)</f>
        <v/>
      </c>
      <c r="H169" s="61"/>
      <c r="I169" s="65" t="str">
        <f t="shared" si="18"/>
        <v/>
      </c>
      <c r="J169" s="30"/>
      <c r="K169" s="29"/>
      <c r="L169" s="31" t="str">
        <f t="shared" si="16"/>
        <v/>
      </c>
    </row>
    <row r="170" spans="1:12" x14ac:dyDescent="0.2">
      <c r="A170" s="63" t="str">
        <f t="shared" si="17"/>
        <v/>
      </c>
      <c r="B170" s="30"/>
      <c r="C170" s="29"/>
      <c r="D170" s="29"/>
      <c r="E170" s="29" t="str">
        <f t="shared" si="19"/>
        <v/>
      </c>
      <c r="F170" s="31" t="str">
        <f t="shared" si="15"/>
        <v/>
      </c>
      <c r="G170" s="28" t="str">
        <f>IF($B170=$B171,"",MAX($G$8:G169)+1)</f>
        <v/>
      </c>
      <c r="H170" s="61"/>
      <c r="I170" s="65" t="str">
        <f t="shared" si="18"/>
        <v/>
      </c>
      <c r="J170" s="30"/>
      <c r="K170" s="29"/>
      <c r="L170" s="31" t="str">
        <f t="shared" si="16"/>
        <v/>
      </c>
    </row>
    <row r="171" spans="1:12" x14ac:dyDescent="0.2">
      <c r="A171" s="63" t="str">
        <f t="shared" si="17"/>
        <v/>
      </c>
      <c r="B171" s="30"/>
      <c r="C171" s="29"/>
      <c r="D171" s="29"/>
      <c r="E171" s="29" t="str">
        <f t="shared" si="19"/>
        <v/>
      </c>
      <c r="F171" s="31" t="str">
        <f t="shared" si="15"/>
        <v/>
      </c>
      <c r="G171" s="28" t="str">
        <f>IF($B171=$B172,"",MAX($G$8:G170)+1)</f>
        <v/>
      </c>
      <c r="H171" s="61"/>
      <c r="I171" s="65" t="str">
        <f t="shared" si="18"/>
        <v/>
      </c>
      <c r="J171" s="30"/>
      <c r="K171" s="29"/>
      <c r="L171" s="31" t="str">
        <f t="shared" si="16"/>
        <v/>
      </c>
    </row>
    <row r="172" spans="1:12" x14ac:dyDescent="0.2">
      <c r="A172" s="63" t="str">
        <f t="shared" si="17"/>
        <v/>
      </c>
      <c r="B172" s="30"/>
      <c r="C172" s="29"/>
      <c r="D172" s="29"/>
      <c r="E172" s="29" t="str">
        <f t="shared" si="19"/>
        <v/>
      </c>
      <c r="F172" s="31" t="str">
        <f t="shared" si="15"/>
        <v/>
      </c>
      <c r="G172" s="28" t="str">
        <f>IF($B172=$B173,"",MAX($G$8:G171)+1)</f>
        <v/>
      </c>
      <c r="H172" s="61"/>
      <c r="I172" s="65" t="str">
        <f t="shared" si="18"/>
        <v/>
      </c>
      <c r="J172" s="30"/>
      <c r="K172" s="29"/>
      <c r="L172" s="31" t="str">
        <f t="shared" si="16"/>
        <v/>
      </c>
    </row>
    <row r="173" spans="1:12" x14ac:dyDescent="0.2">
      <c r="A173" s="63" t="str">
        <f t="shared" si="17"/>
        <v/>
      </c>
      <c r="B173" s="30"/>
      <c r="C173" s="29"/>
      <c r="D173" s="29"/>
      <c r="E173" s="29" t="str">
        <f t="shared" si="19"/>
        <v/>
      </c>
      <c r="F173" s="31" t="str">
        <f t="shared" si="15"/>
        <v/>
      </c>
      <c r="G173" s="28" t="str">
        <f>IF($B173=$B174,"",MAX($G$8:G172)+1)</f>
        <v/>
      </c>
      <c r="H173" s="61"/>
      <c r="I173" s="65" t="str">
        <f t="shared" si="18"/>
        <v/>
      </c>
      <c r="J173" s="30"/>
      <c r="K173" s="29"/>
      <c r="L173" s="31" t="str">
        <f t="shared" si="16"/>
        <v/>
      </c>
    </row>
    <row r="174" spans="1:12" x14ac:dyDescent="0.2">
      <c r="A174" s="63" t="str">
        <f t="shared" si="17"/>
        <v/>
      </c>
      <c r="B174" s="30"/>
      <c r="C174" s="29"/>
      <c r="D174" s="29"/>
      <c r="E174" s="29" t="str">
        <f t="shared" si="19"/>
        <v/>
      </c>
      <c r="F174" s="31" t="str">
        <f t="shared" si="15"/>
        <v/>
      </c>
      <c r="G174" s="28" t="str">
        <f>IF($B174=$B175,"",MAX($G$8:G173)+1)</f>
        <v/>
      </c>
      <c r="H174" s="61"/>
      <c r="I174" s="65" t="str">
        <f t="shared" si="18"/>
        <v/>
      </c>
      <c r="J174" s="30"/>
      <c r="K174" s="29"/>
      <c r="L174" s="31" t="str">
        <f t="shared" si="16"/>
        <v/>
      </c>
    </row>
    <row r="175" spans="1:12" x14ac:dyDescent="0.2">
      <c r="A175" s="63" t="str">
        <f t="shared" si="17"/>
        <v/>
      </c>
      <c r="B175" s="30"/>
      <c r="C175" s="29"/>
      <c r="D175" s="29"/>
      <c r="E175" s="29" t="str">
        <f t="shared" si="19"/>
        <v/>
      </c>
      <c r="F175" s="31" t="str">
        <f t="shared" si="15"/>
        <v/>
      </c>
      <c r="G175" s="28" t="str">
        <f>IF($B175=$B176,"",MAX($G$8:G174)+1)</f>
        <v/>
      </c>
      <c r="H175" s="61"/>
      <c r="I175" s="65" t="str">
        <f t="shared" si="18"/>
        <v/>
      </c>
      <c r="J175" s="30"/>
      <c r="K175" s="29"/>
      <c r="L175" s="31" t="str">
        <f t="shared" si="16"/>
        <v/>
      </c>
    </row>
    <row r="176" spans="1:12" x14ac:dyDescent="0.2">
      <c r="A176" s="63" t="str">
        <f t="shared" si="17"/>
        <v/>
      </c>
      <c r="B176" s="30"/>
      <c r="C176" s="29"/>
      <c r="D176" s="29"/>
      <c r="E176" s="29" t="str">
        <f t="shared" si="19"/>
        <v/>
      </c>
      <c r="F176" s="31" t="str">
        <f t="shared" si="15"/>
        <v/>
      </c>
      <c r="G176" s="28" t="str">
        <f>IF($B176=$B177,"",MAX($G$8:G175)+1)</f>
        <v/>
      </c>
      <c r="H176" s="61"/>
      <c r="I176" s="65" t="str">
        <f t="shared" si="18"/>
        <v/>
      </c>
      <c r="J176" s="30"/>
      <c r="K176" s="29"/>
      <c r="L176" s="31" t="str">
        <f t="shared" si="16"/>
        <v/>
      </c>
    </row>
    <row r="177" spans="1:12" x14ac:dyDescent="0.2">
      <c r="A177" s="63" t="str">
        <f t="shared" si="17"/>
        <v/>
      </c>
      <c r="B177" s="30"/>
      <c r="C177" s="29"/>
      <c r="D177" s="29"/>
      <c r="E177" s="29" t="str">
        <f t="shared" si="19"/>
        <v/>
      </c>
      <c r="F177" s="31" t="str">
        <f t="shared" si="15"/>
        <v/>
      </c>
      <c r="G177" s="28" t="str">
        <f>IF($B177=$B178,"",MAX($G$8:G176)+1)</f>
        <v/>
      </c>
      <c r="H177" s="61"/>
      <c r="I177" s="65" t="str">
        <f t="shared" si="18"/>
        <v/>
      </c>
      <c r="J177" s="30"/>
      <c r="K177" s="29"/>
      <c r="L177" s="31" t="str">
        <f t="shared" si="16"/>
        <v/>
      </c>
    </row>
    <row r="178" spans="1:12" x14ac:dyDescent="0.2">
      <c r="A178" s="63" t="str">
        <f t="shared" si="17"/>
        <v/>
      </c>
      <c r="B178" s="30"/>
      <c r="C178" s="29"/>
      <c r="D178" s="29"/>
      <c r="E178" s="29" t="str">
        <f t="shared" si="19"/>
        <v/>
      </c>
      <c r="F178" s="31" t="str">
        <f t="shared" si="15"/>
        <v/>
      </c>
      <c r="G178" s="28" t="str">
        <f>IF($B178=$B179,"",MAX($G$8:G177)+1)</f>
        <v/>
      </c>
      <c r="H178" s="61"/>
      <c r="I178" s="65" t="str">
        <f t="shared" si="18"/>
        <v/>
      </c>
      <c r="J178" s="30"/>
      <c r="K178" s="29"/>
      <c r="L178" s="31" t="str">
        <f t="shared" si="16"/>
        <v/>
      </c>
    </row>
    <row r="179" spans="1:12" x14ac:dyDescent="0.2">
      <c r="A179" s="63" t="str">
        <f t="shared" si="17"/>
        <v/>
      </c>
      <c r="B179" s="30"/>
      <c r="C179" s="29"/>
      <c r="D179" s="29"/>
      <c r="E179" s="29" t="str">
        <f t="shared" si="19"/>
        <v/>
      </c>
      <c r="F179" s="31" t="str">
        <f t="shared" si="15"/>
        <v/>
      </c>
      <c r="G179" s="28" t="str">
        <f>IF($B179=$B180,"",MAX($G$8:G178)+1)</f>
        <v/>
      </c>
      <c r="H179" s="61"/>
      <c r="I179" s="65" t="str">
        <f t="shared" si="18"/>
        <v/>
      </c>
      <c r="J179" s="30"/>
      <c r="K179" s="29"/>
      <c r="L179" s="31" t="str">
        <f t="shared" si="16"/>
        <v/>
      </c>
    </row>
    <row r="180" spans="1:12" x14ac:dyDescent="0.2">
      <c r="A180" s="63" t="str">
        <f t="shared" si="17"/>
        <v/>
      </c>
      <c r="B180" s="30"/>
      <c r="C180" s="29"/>
      <c r="D180" s="29"/>
      <c r="E180" s="29" t="str">
        <f t="shared" ref="E180" si="20">IF(D180="","",(SUM(D180-C180)))</f>
        <v/>
      </c>
      <c r="F180" s="31" t="str">
        <f t="shared" si="15"/>
        <v/>
      </c>
      <c r="G180" s="28" t="str">
        <f>IF($B180=$B181,"",MAX($G$8:G179)+1)</f>
        <v/>
      </c>
      <c r="H180" s="61"/>
      <c r="I180" s="65" t="str">
        <f t="shared" si="18"/>
        <v/>
      </c>
      <c r="J180" s="30"/>
      <c r="K180" s="29"/>
      <c r="L180" s="31" t="str">
        <f t="shared" si="16"/>
        <v/>
      </c>
    </row>
    <row r="181" spans="1:12" x14ac:dyDescent="0.2">
      <c r="A181" s="63" t="str">
        <f t="shared" si="17"/>
        <v/>
      </c>
      <c r="B181" s="30"/>
      <c r="C181" s="29"/>
      <c r="D181" s="29"/>
      <c r="E181" s="29" t="str">
        <f t="shared" ref="E181:E198" si="21">IF(D181="","",(SUM(D181-C181)))</f>
        <v/>
      </c>
      <c r="F181" s="31" t="str">
        <f t="shared" si="15"/>
        <v/>
      </c>
      <c r="G181" s="28" t="str">
        <f>IF($B181=$B182,"",MAX($G$8:G180)+1)</f>
        <v/>
      </c>
      <c r="H181" s="61"/>
      <c r="I181" s="65" t="str">
        <f t="shared" si="18"/>
        <v/>
      </c>
      <c r="J181" s="30"/>
      <c r="K181" s="29"/>
      <c r="L181" s="31" t="str">
        <f t="shared" si="16"/>
        <v/>
      </c>
    </row>
    <row r="182" spans="1:12" x14ac:dyDescent="0.2">
      <c r="A182" s="63" t="str">
        <f t="shared" si="17"/>
        <v/>
      </c>
      <c r="B182" s="30"/>
      <c r="C182" s="29"/>
      <c r="D182" s="29"/>
      <c r="E182" s="29" t="str">
        <f t="shared" si="21"/>
        <v/>
      </c>
      <c r="F182" s="31" t="str">
        <f t="shared" si="15"/>
        <v/>
      </c>
      <c r="G182" s="28" t="str">
        <f>IF($B182=$B183,"",MAX($G$8:G181)+1)</f>
        <v/>
      </c>
      <c r="H182" s="61"/>
      <c r="I182" s="65" t="str">
        <f t="shared" si="18"/>
        <v/>
      </c>
      <c r="J182" s="30"/>
      <c r="K182" s="29"/>
      <c r="L182" s="31" t="str">
        <f t="shared" si="16"/>
        <v/>
      </c>
    </row>
    <row r="183" spans="1:12" x14ac:dyDescent="0.2">
      <c r="A183" s="63" t="str">
        <f t="shared" si="17"/>
        <v/>
      </c>
      <c r="B183" s="30"/>
      <c r="C183" s="29"/>
      <c r="D183" s="29"/>
      <c r="E183" s="29" t="str">
        <f t="shared" si="21"/>
        <v/>
      </c>
      <c r="F183" s="31" t="str">
        <f t="shared" si="15"/>
        <v/>
      </c>
      <c r="G183" s="28" t="str">
        <f>IF($B183=$B184,"",MAX($G$8:G182)+1)</f>
        <v/>
      </c>
      <c r="H183" s="61"/>
      <c r="I183" s="65" t="str">
        <f t="shared" si="18"/>
        <v/>
      </c>
      <c r="J183" s="30"/>
      <c r="K183" s="29"/>
      <c r="L183" s="31" t="str">
        <f t="shared" si="16"/>
        <v/>
      </c>
    </row>
    <row r="184" spans="1:12" x14ac:dyDescent="0.2">
      <c r="A184" s="63" t="str">
        <f t="shared" si="17"/>
        <v/>
      </c>
      <c r="B184" s="30"/>
      <c r="C184" s="29"/>
      <c r="D184" s="29"/>
      <c r="E184" s="29" t="str">
        <f t="shared" si="21"/>
        <v/>
      </c>
      <c r="F184" s="31" t="str">
        <f t="shared" si="15"/>
        <v/>
      </c>
      <c r="G184" s="28" t="str">
        <f>IF($B184=$B185,"",MAX($G$8:G183)+1)</f>
        <v/>
      </c>
      <c r="H184" s="61"/>
      <c r="I184" s="65" t="str">
        <f t="shared" si="18"/>
        <v/>
      </c>
      <c r="J184" s="30"/>
      <c r="K184" s="29"/>
      <c r="L184" s="31" t="str">
        <f t="shared" si="16"/>
        <v/>
      </c>
    </row>
    <row r="185" spans="1:12" x14ac:dyDescent="0.2">
      <c r="A185" s="63" t="str">
        <f t="shared" si="17"/>
        <v/>
      </c>
      <c r="B185" s="30"/>
      <c r="C185" s="29"/>
      <c r="D185" s="29"/>
      <c r="E185" s="29" t="str">
        <f t="shared" si="21"/>
        <v/>
      </c>
      <c r="F185" s="31" t="str">
        <f t="shared" si="15"/>
        <v/>
      </c>
      <c r="G185" s="28" t="str">
        <f>IF($B185=$B186,"",MAX($G$8:G184)+1)</f>
        <v/>
      </c>
      <c r="H185" s="61"/>
      <c r="I185" s="65" t="str">
        <f t="shared" si="18"/>
        <v/>
      </c>
      <c r="J185" s="30"/>
      <c r="K185" s="29"/>
      <c r="L185" s="31" t="str">
        <f t="shared" si="16"/>
        <v/>
      </c>
    </row>
    <row r="186" spans="1:12" x14ac:dyDescent="0.2">
      <c r="A186" s="63" t="str">
        <f t="shared" si="17"/>
        <v/>
      </c>
      <c r="B186" s="30"/>
      <c r="C186" s="29"/>
      <c r="D186" s="29"/>
      <c r="E186" s="29" t="str">
        <f t="shared" si="21"/>
        <v/>
      </c>
      <c r="F186" s="31" t="str">
        <f t="shared" si="15"/>
        <v/>
      </c>
      <c r="G186" s="28" t="str">
        <f>IF($B186=$B187,"",MAX($G$8:G185)+1)</f>
        <v/>
      </c>
      <c r="H186" s="61"/>
      <c r="I186" s="65" t="str">
        <f t="shared" si="18"/>
        <v/>
      </c>
      <c r="J186" s="30"/>
      <c r="K186" s="29"/>
      <c r="L186" s="31" t="str">
        <f t="shared" si="16"/>
        <v/>
      </c>
    </row>
    <row r="187" spans="1:12" x14ac:dyDescent="0.2">
      <c r="A187" s="63" t="str">
        <f t="shared" si="17"/>
        <v/>
      </c>
      <c r="B187" s="30"/>
      <c r="C187" s="29"/>
      <c r="D187" s="29"/>
      <c r="E187" s="29" t="str">
        <f t="shared" si="21"/>
        <v/>
      </c>
      <c r="F187" s="31" t="str">
        <f t="shared" si="15"/>
        <v/>
      </c>
      <c r="G187" s="28" t="str">
        <f>IF($B187=$B188,"",MAX($G$8:G186)+1)</f>
        <v/>
      </c>
      <c r="H187" s="61"/>
      <c r="I187" s="65" t="str">
        <f t="shared" si="18"/>
        <v/>
      </c>
      <c r="J187" s="30"/>
      <c r="K187" s="29"/>
      <c r="L187" s="31" t="str">
        <f t="shared" si="16"/>
        <v/>
      </c>
    </row>
    <row r="188" spans="1:12" x14ac:dyDescent="0.2">
      <c r="A188" s="63" t="str">
        <f t="shared" si="17"/>
        <v/>
      </c>
      <c r="B188" s="30"/>
      <c r="C188" s="29"/>
      <c r="D188" s="29"/>
      <c r="E188" s="29" t="str">
        <f t="shared" si="21"/>
        <v/>
      </c>
      <c r="F188" s="31" t="str">
        <f t="shared" si="15"/>
        <v/>
      </c>
      <c r="G188" s="28" t="str">
        <f>IF($B188=$B189,"",MAX($G$8:G187)+1)</f>
        <v/>
      </c>
      <c r="H188" s="61"/>
      <c r="I188" s="65" t="str">
        <f t="shared" si="18"/>
        <v/>
      </c>
      <c r="J188" s="30"/>
      <c r="K188" s="29"/>
      <c r="L188" s="31" t="str">
        <f t="shared" si="16"/>
        <v/>
      </c>
    </row>
    <row r="189" spans="1:12" x14ac:dyDescent="0.2">
      <c r="A189" s="63" t="str">
        <f t="shared" si="17"/>
        <v/>
      </c>
      <c r="B189" s="30"/>
      <c r="C189" s="29"/>
      <c r="D189" s="29"/>
      <c r="E189" s="29" t="str">
        <f t="shared" si="21"/>
        <v/>
      </c>
      <c r="F189" s="31" t="str">
        <f t="shared" si="15"/>
        <v/>
      </c>
      <c r="G189" s="28" t="str">
        <f>IF($B189=$B190,"",MAX($G$8:G188)+1)</f>
        <v/>
      </c>
      <c r="H189" s="61"/>
      <c r="I189" s="65" t="str">
        <f t="shared" si="18"/>
        <v/>
      </c>
      <c r="J189" s="30"/>
      <c r="K189" s="29"/>
      <c r="L189" s="31" t="str">
        <f t="shared" si="16"/>
        <v/>
      </c>
    </row>
    <row r="190" spans="1:12" x14ac:dyDescent="0.2">
      <c r="A190" s="63" t="str">
        <f t="shared" si="17"/>
        <v/>
      </c>
      <c r="B190" s="30"/>
      <c r="C190" s="29"/>
      <c r="D190" s="29"/>
      <c r="E190" s="29" t="str">
        <f t="shared" si="21"/>
        <v/>
      </c>
      <c r="F190" s="31" t="str">
        <f t="shared" si="15"/>
        <v/>
      </c>
      <c r="G190" s="28" t="str">
        <f>IF($B190=$B191,"",MAX($G$8:G189)+1)</f>
        <v/>
      </c>
      <c r="H190" s="61"/>
      <c r="I190" s="65" t="str">
        <f t="shared" si="18"/>
        <v/>
      </c>
      <c r="J190" s="30"/>
      <c r="K190" s="29"/>
      <c r="L190" s="31" t="str">
        <f t="shared" si="16"/>
        <v/>
      </c>
    </row>
    <row r="191" spans="1:12" x14ac:dyDescent="0.2">
      <c r="A191" s="63" t="str">
        <f t="shared" si="17"/>
        <v/>
      </c>
      <c r="B191" s="30"/>
      <c r="C191" s="29"/>
      <c r="D191" s="29"/>
      <c r="E191" s="29" t="str">
        <f t="shared" si="21"/>
        <v/>
      </c>
      <c r="F191" s="31" t="str">
        <f t="shared" si="15"/>
        <v/>
      </c>
      <c r="G191" s="28" t="str">
        <f>IF($B191=$B192,"",MAX($G$8:G190)+1)</f>
        <v/>
      </c>
      <c r="H191" s="61"/>
      <c r="I191" s="65" t="str">
        <f t="shared" si="18"/>
        <v/>
      </c>
      <c r="J191" s="30"/>
      <c r="K191" s="29"/>
      <c r="L191" s="31" t="str">
        <f t="shared" si="16"/>
        <v/>
      </c>
    </row>
    <row r="192" spans="1:12" x14ac:dyDescent="0.2">
      <c r="A192" s="63" t="str">
        <f t="shared" si="17"/>
        <v/>
      </c>
      <c r="B192" s="30"/>
      <c r="C192" s="29"/>
      <c r="D192" s="29"/>
      <c r="E192" s="29" t="str">
        <f t="shared" si="21"/>
        <v/>
      </c>
      <c r="F192" s="31" t="str">
        <f t="shared" si="15"/>
        <v/>
      </c>
      <c r="G192" s="28" t="str">
        <f>IF($B192=$B193,"",MAX($G$8:G191)+1)</f>
        <v/>
      </c>
      <c r="H192" s="61"/>
      <c r="I192" s="65" t="str">
        <f t="shared" si="18"/>
        <v/>
      </c>
      <c r="J192" s="30"/>
      <c r="K192" s="29"/>
      <c r="L192" s="31" t="str">
        <f t="shared" si="16"/>
        <v/>
      </c>
    </row>
    <row r="193" spans="1:12" x14ac:dyDescent="0.2">
      <c r="A193" s="63" t="str">
        <f t="shared" si="17"/>
        <v/>
      </c>
      <c r="B193" s="30"/>
      <c r="C193" s="29"/>
      <c r="D193" s="29"/>
      <c r="E193" s="29" t="str">
        <f t="shared" si="21"/>
        <v/>
      </c>
      <c r="F193" s="31" t="str">
        <f t="shared" si="15"/>
        <v/>
      </c>
      <c r="G193" s="28" t="str">
        <f>IF($B193=$B194,"",MAX($G$8:G192)+1)</f>
        <v/>
      </c>
      <c r="H193" s="61"/>
      <c r="I193" s="65" t="str">
        <f t="shared" si="18"/>
        <v/>
      </c>
      <c r="J193" s="30"/>
      <c r="K193" s="29"/>
      <c r="L193" s="31" t="str">
        <f t="shared" si="16"/>
        <v/>
      </c>
    </row>
    <row r="194" spans="1:12" x14ac:dyDescent="0.2">
      <c r="A194" s="63" t="str">
        <f t="shared" si="17"/>
        <v/>
      </c>
      <c r="B194" s="30"/>
      <c r="C194" s="29"/>
      <c r="D194" s="29"/>
      <c r="E194" s="29" t="str">
        <f t="shared" si="21"/>
        <v/>
      </c>
      <c r="F194" s="31" t="str">
        <f t="shared" si="15"/>
        <v/>
      </c>
      <c r="G194" s="28" t="str">
        <f>IF($B194=$B195,"",MAX($G$8:G193)+1)</f>
        <v/>
      </c>
      <c r="H194" s="61"/>
      <c r="I194" s="65" t="str">
        <f t="shared" si="18"/>
        <v/>
      </c>
      <c r="J194" s="30"/>
      <c r="K194" s="29"/>
      <c r="L194" s="31" t="str">
        <f t="shared" si="16"/>
        <v/>
      </c>
    </row>
    <row r="195" spans="1:12" x14ac:dyDescent="0.2">
      <c r="A195" s="63" t="str">
        <f t="shared" si="17"/>
        <v/>
      </c>
      <c r="B195" s="30"/>
      <c r="C195" s="29"/>
      <c r="D195" s="29"/>
      <c r="E195" s="29" t="str">
        <f t="shared" si="21"/>
        <v/>
      </c>
      <c r="F195" s="31" t="str">
        <f t="shared" si="15"/>
        <v/>
      </c>
      <c r="G195" s="28" t="str">
        <f>IF($B195=$B196,"",MAX($G$8:G194)+1)</f>
        <v/>
      </c>
      <c r="H195" s="61"/>
      <c r="I195" s="65" t="str">
        <f t="shared" si="18"/>
        <v/>
      </c>
      <c r="J195" s="30"/>
      <c r="K195" s="29"/>
      <c r="L195" s="31" t="str">
        <f t="shared" si="16"/>
        <v/>
      </c>
    </row>
    <row r="196" spans="1:12" x14ac:dyDescent="0.2">
      <c r="A196" s="63" t="str">
        <f t="shared" si="17"/>
        <v/>
      </c>
      <c r="B196" s="30"/>
      <c r="C196" s="29"/>
      <c r="D196" s="29"/>
      <c r="E196" s="29" t="str">
        <f t="shared" si="21"/>
        <v/>
      </c>
      <c r="F196" s="31" t="str">
        <f t="shared" si="15"/>
        <v/>
      </c>
      <c r="G196" s="28" t="str">
        <f>IF($B196=$B197,"",MAX($G$8:G195)+1)</f>
        <v/>
      </c>
      <c r="H196" s="61"/>
      <c r="I196" s="65" t="str">
        <f t="shared" si="18"/>
        <v/>
      </c>
      <c r="J196" s="30"/>
      <c r="K196" s="29"/>
      <c r="L196" s="31" t="str">
        <f t="shared" si="16"/>
        <v/>
      </c>
    </row>
    <row r="197" spans="1:12" x14ac:dyDescent="0.2">
      <c r="A197" s="63" t="str">
        <f t="shared" si="17"/>
        <v/>
      </c>
      <c r="B197" s="30"/>
      <c r="C197" s="29"/>
      <c r="D197" s="29"/>
      <c r="E197" s="29" t="str">
        <f t="shared" si="21"/>
        <v/>
      </c>
      <c r="F197" s="31" t="str">
        <f t="shared" si="15"/>
        <v/>
      </c>
      <c r="G197" s="28" t="str">
        <f>IF($B197=$B198,"",MAX($G$8:G196)+1)</f>
        <v/>
      </c>
      <c r="H197" s="61"/>
      <c r="I197" s="65" t="str">
        <f t="shared" si="18"/>
        <v/>
      </c>
      <c r="J197" s="30"/>
      <c r="K197" s="29"/>
      <c r="L197" s="31" t="str">
        <f t="shared" si="16"/>
        <v/>
      </c>
    </row>
    <row r="198" spans="1:12" x14ac:dyDescent="0.2">
      <c r="A198" s="63" t="str">
        <f t="shared" si="17"/>
        <v/>
      </c>
      <c r="B198" s="30"/>
      <c r="C198" s="29"/>
      <c r="D198" s="29"/>
      <c r="E198" s="29" t="str">
        <f t="shared" si="21"/>
        <v/>
      </c>
      <c r="F198" s="31" t="str">
        <f t="shared" si="15"/>
        <v/>
      </c>
      <c r="G198" s="28" t="str">
        <f>IF($B198=$B199,"",MAX($G$8:G197)+1)</f>
        <v/>
      </c>
      <c r="H198" s="61"/>
      <c r="I198" s="65" t="str">
        <f t="shared" si="18"/>
        <v/>
      </c>
      <c r="J198" s="30"/>
      <c r="K198" s="29"/>
      <c r="L198" s="31" t="str">
        <f t="shared" si="16"/>
        <v/>
      </c>
    </row>
    <row r="199" spans="1:12" x14ac:dyDescent="0.2">
      <c r="A199" s="63" t="str">
        <f t="shared" si="17"/>
        <v/>
      </c>
      <c r="B199" s="30"/>
      <c r="C199" s="29"/>
      <c r="D199" s="29"/>
      <c r="E199" s="29" t="str">
        <f t="shared" ref="E199" si="22">IF(D199="","",(SUM(D199-C199)))</f>
        <v/>
      </c>
      <c r="F199" s="31" t="str">
        <f t="shared" si="15"/>
        <v/>
      </c>
      <c r="G199" s="28" t="str">
        <f>IF($B199=$B200,"",MAX($G$8:G198)+1)</f>
        <v/>
      </c>
      <c r="H199" s="61"/>
      <c r="I199" s="65" t="str">
        <f t="shared" si="18"/>
        <v/>
      </c>
      <c r="J199" s="30"/>
      <c r="K199" s="29"/>
      <c r="L199" s="31" t="str">
        <f t="shared" si="16"/>
        <v/>
      </c>
    </row>
    <row r="200" spans="1:12" x14ac:dyDescent="0.2">
      <c r="A200" s="63" t="str">
        <f t="shared" si="17"/>
        <v/>
      </c>
      <c r="B200" s="30"/>
      <c r="C200" s="29"/>
      <c r="D200" s="29"/>
      <c r="E200" s="29" t="str">
        <f t="shared" ref="E200:E225" si="23">IF(D200="","",(SUM(D200-C200)))</f>
        <v/>
      </c>
      <c r="F200" s="31" t="str">
        <f t="shared" si="15"/>
        <v/>
      </c>
      <c r="G200" s="28" t="str">
        <f>IF($B200=$B201,"",MAX($G$8:G199)+1)</f>
        <v/>
      </c>
      <c r="H200" s="61"/>
      <c r="I200" s="65" t="str">
        <f t="shared" si="18"/>
        <v/>
      </c>
      <c r="J200" s="30"/>
      <c r="K200" s="29"/>
      <c r="L200" s="31" t="str">
        <f t="shared" si="16"/>
        <v/>
      </c>
    </row>
    <row r="201" spans="1:12" x14ac:dyDescent="0.2">
      <c r="A201" s="63" t="str">
        <f t="shared" si="17"/>
        <v/>
      </c>
      <c r="B201" s="30"/>
      <c r="C201" s="29"/>
      <c r="D201" s="29"/>
      <c r="E201" s="29" t="str">
        <f t="shared" si="23"/>
        <v/>
      </c>
      <c r="F201" s="31" t="str">
        <f t="shared" ref="F201:F264" si="24">IF(E201="","",SUM(E201*($B$2*24)))</f>
        <v/>
      </c>
      <c r="G201" s="28" t="str">
        <f>IF($B201=$B202,"",MAX($G$8:G200)+1)</f>
        <v/>
      </c>
      <c r="H201" s="61"/>
      <c r="I201" s="65" t="str">
        <f t="shared" si="18"/>
        <v/>
      </c>
      <c r="J201" s="30"/>
      <c r="K201" s="29"/>
      <c r="L201" s="31" t="str">
        <f t="shared" ref="L201:L264" si="25">IF(K201="","",SUM(K201*($B$2*24)))</f>
        <v/>
      </c>
    </row>
    <row r="202" spans="1:12" x14ac:dyDescent="0.2">
      <c r="A202" s="63" t="str">
        <f t="shared" ref="A202:A265" si="26">IF(B202="","",_xlfn.CONCAT(CHOOSE(LEFT(TEXT(B202,"[$-he-IL,8]dd mmmm yyyy;@"),2),"א","ב","ג","ד","ה","ו","ז","ח","ט","י","יא","יב","יג","יד","טו","טז","יז","יח","יט","כ","כא","כב","כג","כד","כה","כו","כז","כח","כט","ל"),MID(TEXT(B202,"[$-he-IL,8]dd mmmm yyyy;@"),3,LEN(TEXT(B202,"[$-he-IL,8]dd mmmm yyyy;@"))-6),IFERROR(CHOOSE(MID(TEXT(B202,"[$-he-IL,8]dd mmmm yyyy;@"),LEN(TEXT(B202,"[$-he-IL,8]dd mmmm yyyy;@"))-2,1),"ק","ר","ש","ת","תק","תר","תש","תת","תתר"),""),IFERROR(CHOOSE(MID(TEXT(B202,"[$-he-IL,8]dd mmmm yyyy;@"),LEN(TEXT(B202,"[$-he-IL,8]dd mmmm yyyy;@"))-1,1),"י","כ","ל","מ","נ","ס","ע","פ","צ"),""),IFERROR(CHOOSE(MID(TEXT(B202,"[$-he-IL,8]dd mmmm yyyy;@"),LEN(TEXT(B202,"[$-he-IL,8]dd mmmm yyyy;@"))-0,1),"א","ב","ג","ד","ה","ו","ז","ח","ט","י"),"")))</f>
        <v/>
      </c>
      <c r="B202" s="30"/>
      <c r="C202" s="29"/>
      <c r="D202" s="29"/>
      <c r="E202" s="29" t="str">
        <f t="shared" si="23"/>
        <v/>
      </c>
      <c r="F202" s="31" t="str">
        <f t="shared" si="24"/>
        <v/>
      </c>
      <c r="G202" s="28" t="str">
        <f>IF($B202=$B203,"",MAX($G$8:G201)+1)</f>
        <v/>
      </c>
      <c r="H202" s="61"/>
      <c r="I202" s="65" t="str">
        <f t="shared" ref="I202:I265" si="27">IF(J202="","",_xlfn.CONCAT(CHOOSE(LEFT(TEXT(J202,"[$-he-IL,8]dd mmmm yyyy;@"),2),"א","ב","ג","ד","ה","ו","ז","ח","ט","י","יא","יב","יג","יד","טו","טז","יז","יח","יט","כ","כא","כב","כג","כד","כה","כו","כז","כח","כט","ל"),MID(TEXT(J202,"[$-he-IL,8]dd mmmm yyyy;@"),3,LEN(TEXT(J202,"[$-he-IL,8]dd mmmm yyyy;@"))-6),IFERROR(CHOOSE(MID(TEXT(J202,"[$-he-IL,8]dd mmmm yyyy;@"),LEN(TEXT(J202,"[$-he-IL,8]dd mmmm yyyy;@"))-2,1),"ק","ר","ש","ת","תק","תר","תש","תת","תתר"),""),IFERROR(CHOOSE(MID(TEXT(J202,"[$-he-IL,8]dd mmmm yyyy;@"),LEN(TEXT(J202,"[$-he-IL,8]dd mmmm yyyy;@"))-1,1),"י","כ","ל","מ","נ","ס","ע","פ","צ"),""),IFERROR(CHOOSE(MID(TEXT(J202,"[$-he-IL,8]dd mmmm yyyy;@"),LEN(TEXT(J202,"[$-he-IL,8]dd mmmm yyyy;@"))-0,1),"א","ב","ג","ד","ה","ו","ז","ח","ט","י"),"")))</f>
        <v/>
      </c>
      <c r="J202" s="30"/>
      <c r="K202" s="29"/>
      <c r="L202" s="31" t="str">
        <f t="shared" si="25"/>
        <v/>
      </c>
    </row>
    <row r="203" spans="1:12" x14ac:dyDescent="0.2">
      <c r="A203" s="63" t="str">
        <f t="shared" si="26"/>
        <v/>
      </c>
      <c r="B203" s="30"/>
      <c r="C203" s="29"/>
      <c r="D203" s="29"/>
      <c r="E203" s="29" t="str">
        <f t="shared" si="23"/>
        <v/>
      </c>
      <c r="F203" s="31" t="str">
        <f t="shared" si="24"/>
        <v/>
      </c>
      <c r="G203" s="28" t="str">
        <f>IF($B203=$B204,"",MAX($G$8:G202)+1)</f>
        <v/>
      </c>
      <c r="H203" s="61"/>
      <c r="I203" s="65" t="str">
        <f t="shared" si="27"/>
        <v/>
      </c>
      <c r="J203" s="30"/>
      <c r="K203" s="29"/>
      <c r="L203" s="31" t="str">
        <f t="shared" si="25"/>
        <v/>
      </c>
    </row>
    <row r="204" spans="1:12" x14ac:dyDescent="0.2">
      <c r="A204" s="63" t="str">
        <f t="shared" si="26"/>
        <v/>
      </c>
      <c r="B204" s="30"/>
      <c r="C204" s="29"/>
      <c r="D204" s="29"/>
      <c r="E204" s="29" t="str">
        <f t="shared" si="23"/>
        <v/>
      </c>
      <c r="F204" s="31" t="str">
        <f t="shared" si="24"/>
        <v/>
      </c>
      <c r="G204" s="28" t="str">
        <f>IF($B204=$B205,"",MAX($G$8:G203)+1)</f>
        <v/>
      </c>
      <c r="H204" s="61"/>
      <c r="I204" s="65" t="str">
        <f t="shared" si="27"/>
        <v/>
      </c>
      <c r="J204" s="30"/>
      <c r="K204" s="29"/>
      <c r="L204" s="31" t="str">
        <f t="shared" si="25"/>
        <v/>
      </c>
    </row>
    <row r="205" spans="1:12" x14ac:dyDescent="0.2">
      <c r="A205" s="63" t="str">
        <f t="shared" si="26"/>
        <v/>
      </c>
      <c r="B205" s="30"/>
      <c r="C205" s="29"/>
      <c r="D205" s="29"/>
      <c r="E205" s="29" t="str">
        <f t="shared" si="23"/>
        <v/>
      </c>
      <c r="F205" s="31" t="str">
        <f t="shared" si="24"/>
        <v/>
      </c>
      <c r="G205" s="28" t="str">
        <f>IF($B205=$B206,"",MAX($G$8:G204)+1)</f>
        <v/>
      </c>
      <c r="H205" s="61"/>
      <c r="I205" s="65" t="str">
        <f t="shared" si="27"/>
        <v/>
      </c>
      <c r="J205" s="30"/>
      <c r="K205" s="29"/>
      <c r="L205" s="31" t="str">
        <f t="shared" si="25"/>
        <v/>
      </c>
    </row>
    <row r="206" spans="1:12" x14ac:dyDescent="0.2">
      <c r="A206" s="63" t="str">
        <f t="shared" si="26"/>
        <v/>
      </c>
      <c r="B206" s="30"/>
      <c r="C206" s="29"/>
      <c r="D206" s="29"/>
      <c r="E206" s="29" t="str">
        <f t="shared" si="23"/>
        <v/>
      </c>
      <c r="F206" s="31" t="str">
        <f t="shared" si="24"/>
        <v/>
      </c>
      <c r="G206" s="28" t="str">
        <f>IF($B206=$B207,"",MAX($G$8:G205)+1)</f>
        <v/>
      </c>
      <c r="H206" s="61"/>
      <c r="I206" s="65" t="str">
        <f t="shared" si="27"/>
        <v/>
      </c>
      <c r="J206" s="30"/>
      <c r="K206" s="29"/>
      <c r="L206" s="31" t="str">
        <f t="shared" si="25"/>
        <v/>
      </c>
    </row>
    <row r="207" spans="1:12" x14ac:dyDescent="0.2">
      <c r="A207" s="63" t="str">
        <f t="shared" si="26"/>
        <v/>
      </c>
      <c r="B207" s="30"/>
      <c r="C207" s="29"/>
      <c r="D207" s="29"/>
      <c r="E207" s="29" t="str">
        <f t="shared" si="23"/>
        <v/>
      </c>
      <c r="F207" s="31" t="str">
        <f t="shared" si="24"/>
        <v/>
      </c>
      <c r="G207" s="28" t="str">
        <f>IF($B207=$B208,"",MAX($G$8:G206)+1)</f>
        <v/>
      </c>
      <c r="H207" s="61"/>
      <c r="I207" s="65" t="str">
        <f t="shared" si="27"/>
        <v/>
      </c>
      <c r="J207" s="30"/>
      <c r="K207" s="29"/>
      <c r="L207" s="31" t="str">
        <f t="shared" si="25"/>
        <v/>
      </c>
    </row>
    <row r="208" spans="1:12" x14ac:dyDescent="0.2">
      <c r="A208" s="63" t="str">
        <f t="shared" si="26"/>
        <v/>
      </c>
      <c r="B208" s="30"/>
      <c r="C208" s="29"/>
      <c r="D208" s="29"/>
      <c r="E208" s="29" t="str">
        <f t="shared" si="23"/>
        <v/>
      </c>
      <c r="F208" s="31" t="str">
        <f t="shared" si="24"/>
        <v/>
      </c>
      <c r="G208" s="28" t="str">
        <f>IF($B208=$B209,"",MAX($G$8:G207)+1)</f>
        <v/>
      </c>
      <c r="H208" s="61"/>
      <c r="I208" s="65" t="str">
        <f t="shared" si="27"/>
        <v/>
      </c>
      <c r="J208" s="30"/>
      <c r="K208" s="29"/>
      <c r="L208" s="31" t="str">
        <f t="shared" si="25"/>
        <v/>
      </c>
    </row>
    <row r="209" spans="1:12" x14ac:dyDescent="0.2">
      <c r="A209" s="63" t="str">
        <f t="shared" si="26"/>
        <v/>
      </c>
      <c r="B209" s="30"/>
      <c r="C209" s="29"/>
      <c r="D209" s="29"/>
      <c r="E209" s="29" t="str">
        <f t="shared" si="23"/>
        <v/>
      </c>
      <c r="F209" s="31" t="str">
        <f t="shared" si="24"/>
        <v/>
      </c>
      <c r="G209" s="28" t="str">
        <f>IF($B209=$B210,"",MAX($G$8:G208)+1)</f>
        <v/>
      </c>
      <c r="H209" s="61"/>
      <c r="I209" s="65" t="str">
        <f t="shared" si="27"/>
        <v/>
      </c>
      <c r="J209" s="30"/>
      <c r="K209" s="29"/>
      <c r="L209" s="31" t="str">
        <f t="shared" si="25"/>
        <v/>
      </c>
    </row>
    <row r="210" spans="1:12" x14ac:dyDescent="0.2">
      <c r="A210" s="63" t="str">
        <f t="shared" si="26"/>
        <v/>
      </c>
      <c r="B210" s="30"/>
      <c r="C210" s="29"/>
      <c r="D210" s="29"/>
      <c r="E210" s="29" t="str">
        <f t="shared" si="23"/>
        <v/>
      </c>
      <c r="F210" s="31" t="str">
        <f t="shared" si="24"/>
        <v/>
      </c>
      <c r="G210" s="28" t="str">
        <f>IF($B210=$B211,"",MAX($G$8:G209)+1)</f>
        <v/>
      </c>
      <c r="H210" s="61"/>
      <c r="I210" s="65" t="str">
        <f t="shared" si="27"/>
        <v/>
      </c>
      <c r="J210" s="30"/>
      <c r="K210" s="29"/>
      <c r="L210" s="31" t="str">
        <f t="shared" si="25"/>
        <v/>
      </c>
    </row>
    <row r="211" spans="1:12" x14ac:dyDescent="0.2">
      <c r="A211" s="63" t="str">
        <f t="shared" si="26"/>
        <v/>
      </c>
      <c r="B211" s="30"/>
      <c r="C211" s="29"/>
      <c r="D211" s="29"/>
      <c r="E211" s="29" t="str">
        <f t="shared" si="23"/>
        <v/>
      </c>
      <c r="F211" s="31" t="str">
        <f t="shared" si="24"/>
        <v/>
      </c>
      <c r="G211" s="28" t="str">
        <f>IF($B211=$B212,"",MAX($G$8:G210)+1)</f>
        <v/>
      </c>
      <c r="H211" s="61"/>
      <c r="I211" s="65" t="str">
        <f t="shared" si="27"/>
        <v/>
      </c>
      <c r="J211" s="30"/>
      <c r="K211" s="29"/>
      <c r="L211" s="31" t="str">
        <f t="shared" si="25"/>
        <v/>
      </c>
    </row>
    <row r="212" spans="1:12" x14ac:dyDescent="0.2">
      <c r="A212" s="63" t="str">
        <f t="shared" si="26"/>
        <v/>
      </c>
      <c r="B212" s="30"/>
      <c r="C212" s="29"/>
      <c r="D212" s="29"/>
      <c r="E212" s="29" t="str">
        <f t="shared" si="23"/>
        <v/>
      </c>
      <c r="F212" s="31" t="str">
        <f t="shared" si="24"/>
        <v/>
      </c>
      <c r="G212" s="28" t="str">
        <f>IF($B212=$B213,"",MAX($G$8:G211)+1)</f>
        <v/>
      </c>
      <c r="H212" s="61"/>
      <c r="I212" s="65" t="str">
        <f t="shared" si="27"/>
        <v/>
      </c>
      <c r="J212" s="30"/>
      <c r="K212" s="29"/>
      <c r="L212" s="31" t="str">
        <f t="shared" si="25"/>
        <v/>
      </c>
    </row>
    <row r="213" spans="1:12" x14ac:dyDescent="0.2">
      <c r="A213" s="63" t="str">
        <f t="shared" si="26"/>
        <v/>
      </c>
      <c r="B213" s="30"/>
      <c r="C213" s="29"/>
      <c r="D213" s="29"/>
      <c r="E213" s="29" t="str">
        <f t="shared" si="23"/>
        <v/>
      </c>
      <c r="F213" s="31" t="str">
        <f t="shared" si="24"/>
        <v/>
      </c>
      <c r="G213" s="28" t="str">
        <f>IF($B213=$B214,"",MAX($G$8:G212)+1)</f>
        <v/>
      </c>
      <c r="H213" s="61"/>
      <c r="I213" s="65" t="str">
        <f t="shared" si="27"/>
        <v/>
      </c>
      <c r="J213" s="30"/>
      <c r="K213" s="29"/>
      <c r="L213" s="31" t="str">
        <f t="shared" si="25"/>
        <v/>
      </c>
    </row>
    <row r="214" spans="1:12" x14ac:dyDescent="0.2">
      <c r="A214" s="63" t="str">
        <f t="shared" si="26"/>
        <v/>
      </c>
      <c r="B214" s="30"/>
      <c r="C214" s="29"/>
      <c r="D214" s="29"/>
      <c r="E214" s="29" t="str">
        <f t="shared" si="23"/>
        <v/>
      </c>
      <c r="F214" s="31" t="str">
        <f t="shared" si="24"/>
        <v/>
      </c>
      <c r="G214" s="28" t="str">
        <f>IF($B214=$B215,"",MAX($G$8:G213)+1)</f>
        <v/>
      </c>
      <c r="H214" s="61"/>
      <c r="I214" s="65" t="str">
        <f t="shared" si="27"/>
        <v/>
      </c>
      <c r="J214" s="30"/>
      <c r="K214" s="29"/>
      <c r="L214" s="31" t="str">
        <f t="shared" si="25"/>
        <v/>
      </c>
    </row>
    <row r="215" spans="1:12" x14ac:dyDescent="0.2">
      <c r="A215" s="63" t="str">
        <f t="shared" si="26"/>
        <v/>
      </c>
      <c r="B215" s="30"/>
      <c r="C215" s="29"/>
      <c r="D215" s="29"/>
      <c r="E215" s="29" t="str">
        <f t="shared" si="23"/>
        <v/>
      </c>
      <c r="F215" s="31" t="str">
        <f t="shared" si="24"/>
        <v/>
      </c>
      <c r="G215" s="28" t="str">
        <f>IF($B215=$B216,"",MAX($G$8:G214)+1)</f>
        <v/>
      </c>
      <c r="H215" s="61"/>
      <c r="I215" s="65" t="str">
        <f t="shared" si="27"/>
        <v/>
      </c>
      <c r="J215" s="30"/>
      <c r="K215" s="29"/>
      <c r="L215" s="31" t="str">
        <f t="shared" si="25"/>
        <v/>
      </c>
    </row>
    <row r="216" spans="1:12" x14ac:dyDescent="0.2">
      <c r="A216" s="63" t="str">
        <f t="shared" si="26"/>
        <v/>
      </c>
      <c r="B216" s="30"/>
      <c r="C216" s="29"/>
      <c r="D216" s="29"/>
      <c r="E216" s="29" t="str">
        <f t="shared" si="23"/>
        <v/>
      </c>
      <c r="F216" s="31" t="str">
        <f t="shared" si="24"/>
        <v/>
      </c>
      <c r="G216" s="28" t="str">
        <f>IF($B216=$B217,"",MAX($G$8:G215)+1)</f>
        <v/>
      </c>
      <c r="H216" s="61"/>
      <c r="I216" s="65" t="str">
        <f t="shared" si="27"/>
        <v/>
      </c>
      <c r="J216" s="30"/>
      <c r="K216" s="29"/>
      <c r="L216" s="31" t="str">
        <f t="shared" si="25"/>
        <v/>
      </c>
    </row>
    <row r="217" spans="1:12" x14ac:dyDescent="0.2">
      <c r="A217" s="63" t="str">
        <f t="shared" si="26"/>
        <v/>
      </c>
      <c r="B217" s="30"/>
      <c r="C217" s="29"/>
      <c r="D217" s="29"/>
      <c r="E217" s="29" t="str">
        <f t="shared" si="23"/>
        <v/>
      </c>
      <c r="F217" s="31" t="str">
        <f t="shared" si="24"/>
        <v/>
      </c>
      <c r="G217" s="28" t="str">
        <f>IF($B217=$B218,"",MAX($G$8:G216)+1)</f>
        <v/>
      </c>
      <c r="H217" s="61"/>
      <c r="I217" s="65" t="str">
        <f t="shared" si="27"/>
        <v/>
      </c>
      <c r="J217" s="30"/>
      <c r="K217" s="29"/>
      <c r="L217" s="31" t="str">
        <f t="shared" si="25"/>
        <v/>
      </c>
    </row>
    <row r="218" spans="1:12" x14ac:dyDescent="0.2">
      <c r="A218" s="63" t="str">
        <f t="shared" si="26"/>
        <v/>
      </c>
      <c r="B218" s="30"/>
      <c r="C218" s="29"/>
      <c r="D218" s="29"/>
      <c r="E218" s="29" t="str">
        <f t="shared" si="23"/>
        <v/>
      </c>
      <c r="F218" s="31" t="str">
        <f t="shared" si="24"/>
        <v/>
      </c>
      <c r="G218" s="28" t="str">
        <f>IF($B218=$B219,"",MAX($G$8:G217)+1)</f>
        <v/>
      </c>
      <c r="H218" s="61"/>
      <c r="I218" s="65" t="str">
        <f t="shared" si="27"/>
        <v/>
      </c>
      <c r="J218" s="30"/>
      <c r="K218" s="29"/>
      <c r="L218" s="31" t="str">
        <f t="shared" si="25"/>
        <v/>
      </c>
    </row>
    <row r="219" spans="1:12" x14ac:dyDescent="0.2">
      <c r="A219" s="63" t="str">
        <f t="shared" si="26"/>
        <v/>
      </c>
      <c r="B219" s="30"/>
      <c r="C219" s="29"/>
      <c r="D219" s="29"/>
      <c r="E219" s="29" t="str">
        <f t="shared" si="23"/>
        <v/>
      </c>
      <c r="F219" s="31" t="str">
        <f t="shared" si="24"/>
        <v/>
      </c>
      <c r="G219" s="28" t="str">
        <f>IF($B219=$B220,"",MAX($G$8:G218)+1)</f>
        <v/>
      </c>
      <c r="H219" s="61"/>
      <c r="I219" s="65" t="str">
        <f t="shared" si="27"/>
        <v/>
      </c>
      <c r="J219" s="30"/>
      <c r="K219" s="29"/>
      <c r="L219" s="31" t="str">
        <f t="shared" si="25"/>
        <v/>
      </c>
    </row>
    <row r="220" spans="1:12" x14ac:dyDescent="0.2">
      <c r="A220" s="63" t="str">
        <f t="shared" si="26"/>
        <v/>
      </c>
      <c r="B220" s="30"/>
      <c r="C220" s="29"/>
      <c r="D220" s="29"/>
      <c r="E220" s="29" t="str">
        <f t="shared" si="23"/>
        <v/>
      </c>
      <c r="F220" s="31" t="str">
        <f t="shared" si="24"/>
        <v/>
      </c>
      <c r="G220" s="28" t="str">
        <f>IF($B220=$B221,"",MAX($G$8:G219)+1)</f>
        <v/>
      </c>
      <c r="H220" s="61"/>
      <c r="I220" s="65" t="str">
        <f t="shared" si="27"/>
        <v/>
      </c>
      <c r="J220" s="30"/>
      <c r="K220" s="29"/>
      <c r="L220" s="31" t="str">
        <f t="shared" si="25"/>
        <v/>
      </c>
    </row>
    <row r="221" spans="1:12" x14ac:dyDescent="0.2">
      <c r="A221" s="63" t="str">
        <f t="shared" si="26"/>
        <v/>
      </c>
      <c r="B221" s="30"/>
      <c r="C221" s="29"/>
      <c r="D221" s="29"/>
      <c r="E221" s="29" t="str">
        <f t="shared" si="23"/>
        <v/>
      </c>
      <c r="F221" s="31" t="str">
        <f t="shared" si="24"/>
        <v/>
      </c>
      <c r="G221" s="28" t="str">
        <f>IF($B221=$B222,"",MAX($G$8:G220)+1)</f>
        <v/>
      </c>
      <c r="H221" s="61"/>
      <c r="I221" s="65" t="str">
        <f t="shared" si="27"/>
        <v/>
      </c>
      <c r="J221" s="30"/>
      <c r="K221" s="29"/>
      <c r="L221" s="31" t="str">
        <f t="shared" si="25"/>
        <v/>
      </c>
    </row>
    <row r="222" spans="1:12" x14ac:dyDescent="0.2">
      <c r="A222" s="63" t="str">
        <f t="shared" si="26"/>
        <v/>
      </c>
      <c r="B222" s="30"/>
      <c r="C222" s="29"/>
      <c r="D222" s="29"/>
      <c r="E222" s="29" t="str">
        <f t="shared" si="23"/>
        <v/>
      </c>
      <c r="F222" s="31" t="str">
        <f t="shared" si="24"/>
        <v/>
      </c>
      <c r="G222" s="28" t="str">
        <f>IF($B222=$B223,"",MAX($G$8:G221)+1)</f>
        <v/>
      </c>
      <c r="H222" s="61"/>
      <c r="I222" s="65" t="str">
        <f t="shared" si="27"/>
        <v/>
      </c>
      <c r="J222" s="30"/>
      <c r="K222" s="29"/>
      <c r="L222" s="31" t="str">
        <f t="shared" si="25"/>
        <v/>
      </c>
    </row>
    <row r="223" spans="1:12" x14ac:dyDescent="0.2">
      <c r="A223" s="63" t="str">
        <f t="shared" si="26"/>
        <v/>
      </c>
      <c r="B223" s="30"/>
      <c r="C223" s="29"/>
      <c r="D223" s="29"/>
      <c r="E223" s="29" t="str">
        <f t="shared" si="23"/>
        <v/>
      </c>
      <c r="F223" s="31" t="str">
        <f t="shared" si="24"/>
        <v/>
      </c>
      <c r="G223" s="28" t="str">
        <f>IF($B223=$B224,"",MAX($G$8:G222)+1)</f>
        <v/>
      </c>
      <c r="H223" s="61"/>
      <c r="I223" s="65" t="str">
        <f t="shared" si="27"/>
        <v/>
      </c>
      <c r="J223" s="30"/>
      <c r="K223" s="29"/>
      <c r="L223" s="31" t="str">
        <f t="shared" si="25"/>
        <v/>
      </c>
    </row>
    <row r="224" spans="1:12" x14ac:dyDescent="0.2">
      <c r="A224" s="63" t="str">
        <f t="shared" si="26"/>
        <v/>
      </c>
      <c r="B224" s="30"/>
      <c r="C224" s="29"/>
      <c r="D224" s="29"/>
      <c r="E224" s="29" t="str">
        <f t="shared" si="23"/>
        <v/>
      </c>
      <c r="F224" s="31" t="str">
        <f t="shared" si="24"/>
        <v/>
      </c>
      <c r="G224" s="28" t="str">
        <f>IF($B224=$B225,"",MAX($G$8:G223)+1)</f>
        <v/>
      </c>
      <c r="H224" s="61"/>
      <c r="I224" s="65" t="str">
        <f t="shared" si="27"/>
        <v/>
      </c>
      <c r="J224" s="30"/>
      <c r="K224" s="29"/>
      <c r="L224" s="31" t="str">
        <f t="shared" si="25"/>
        <v/>
      </c>
    </row>
    <row r="225" spans="1:12" x14ac:dyDescent="0.2">
      <c r="A225" s="63" t="str">
        <f t="shared" si="26"/>
        <v/>
      </c>
      <c r="B225" s="30"/>
      <c r="C225" s="29"/>
      <c r="D225" s="29"/>
      <c r="E225" s="29" t="str">
        <f t="shared" si="23"/>
        <v/>
      </c>
      <c r="F225" s="31" t="str">
        <f t="shared" si="24"/>
        <v/>
      </c>
      <c r="G225" s="28" t="str">
        <f>IF($B225=$B226,"",MAX($G$8:G224)+1)</f>
        <v/>
      </c>
      <c r="H225" s="61"/>
      <c r="I225" s="65" t="str">
        <f t="shared" si="27"/>
        <v/>
      </c>
      <c r="J225" s="30"/>
      <c r="K225" s="29"/>
      <c r="L225" s="31" t="str">
        <f t="shared" si="25"/>
        <v/>
      </c>
    </row>
    <row r="226" spans="1:12" x14ac:dyDescent="0.2">
      <c r="A226" s="63" t="str">
        <f t="shared" si="26"/>
        <v/>
      </c>
      <c r="B226" s="30"/>
      <c r="C226" s="29"/>
      <c r="D226" s="29"/>
      <c r="E226" s="29" t="str">
        <f t="shared" ref="E226" si="28">IF(D226="","",(SUM(D226-C226)))</f>
        <v/>
      </c>
      <c r="F226" s="31" t="str">
        <f t="shared" si="24"/>
        <v/>
      </c>
      <c r="G226" s="28" t="str">
        <f>IF($B226=$B227,"",MAX($G$8:G225)+1)</f>
        <v/>
      </c>
      <c r="H226" s="61"/>
      <c r="I226" s="65" t="str">
        <f t="shared" si="27"/>
        <v/>
      </c>
      <c r="J226" s="30"/>
      <c r="K226" s="29"/>
      <c r="L226" s="31" t="str">
        <f t="shared" si="25"/>
        <v/>
      </c>
    </row>
    <row r="227" spans="1:12" x14ac:dyDescent="0.2">
      <c r="A227" s="63" t="str">
        <f t="shared" si="26"/>
        <v/>
      </c>
      <c r="B227" s="30"/>
      <c r="C227" s="29"/>
      <c r="D227" s="29"/>
      <c r="E227" s="29" t="str">
        <f t="shared" ref="E227:E235" si="29">IF(D227="","",(SUM(D227-C227)))</f>
        <v/>
      </c>
      <c r="F227" s="31" t="str">
        <f t="shared" si="24"/>
        <v/>
      </c>
      <c r="G227" s="28" t="str">
        <f>IF($B227=$B228,"",MAX($G$8:G226)+1)</f>
        <v/>
      </c>
      <c r="H227" s="61"/>
      <c r="I227" s="65" t="str">
        <f t="shared" si="27"/>
        <v/>
      </c>
      <c r="J227" s="30"/>
      <c r="K227" s="29"/>
      <c r="L227" s="31" t="str">
        <f t="shared" si="25"/>
        <v/>
      </c>
    </row>
    <row r="228" spans="1:12" x14ac:dyDescent="0.2">
      <c r="A228" s="63" t="str">
        <f t="shared" si="26"/>
        <v/>
      </c>
      <c r="B228" s="30"/>
      <c r="C228" s="29"/>
      <c r="D228" s="29"/>
      <c r="E228" s="29" t="str">
        <f t="shared" si="29"/>
        <v/>
      </c>
      <c r="F228" s="31" t="str">
        <f t="shared" si="24"/>
        <v/>
      </c>
      <c r="G228" s="28" t="str">
        <f>IF($B228=$B229,"",MAX($G$8:G227)+1)</f>
        <v/>
      </c>
      <c r="H228" s="61"/>
      <c r="I228" s="65" t="str">
        <f t="shared" si="27"/>
        <v/>
      </c>
      <c r="J228" s="30"/>
      <c r="K228" s="29"/>
      <c r="L228" s="31" t="str">
        <f t="shared" si="25"/>
        <v/>
      </c>
    </row>
    <row r="229" spans="1:12" x14ac:dyDescent="0.2">
      <c r="A229" s="63" t="str">
        <f t="shared" si="26"/>
        <v/>
      </c>
      <c r="B229" s="30"/>
      <c r="C229" s="29"/>
      <c r="D229" s="29"/>
      <c r="E229" s="29" t="str">
        <f t="shared" si="29"/>
        <v/>
      </c>
      <c r="F229" s="31" t="str">
        <f t="shared" si="24"/>
        <v/>
      </c>
      <c r="G229" s="28" t="str">
        <f>IF($B229=$B230,"",MAX($G$8:G228)+1)</f>
        <v/>
      </c>
      <c r="H229" s="61"/>
      <c r="I229" s="65" t="str">
        <f t="shared" si="27"/>
        <v/>
      </c>
      <c r="J229" s="30"/>
      <c r="K229" s="29"/>
      <c r="L229" s="31" t="str">
        <f t="shared" si="25"/>
        <v/>
      </c>
    </row>
    <row r="230" spans="1:12" x14ac:dyDescent="0.2">
      <c r="A230" s="63" t="str">
        <f t="shared" si="26"/>
        <v/>
      </c>
      <c r="B230" s="30"/>
      <c r="C230" s="29"/>
      <c r="D230" s="29"/>
      <c r="E230" s="29" t="str">
        <f t="shared" si="29"/>
        <v/>
      </c>
      <c r="F230" s="31" t="str">
        <f t="shared" si="24"/>
        <v/>
      </c>
      <c r="G230" s="28" t="str">
        <f>IF($B230=$B231,"",MAX($G$8:G229)+1)</f>
        <v/>
      </c>
      <c r="H230" s="61"/>
      <c r="I230" s="65" t="str">
        <f t="shared" si="27"/>
        <v/>
      </c>
      <c r="J230" s="30"/>
      <c r="K230" s="29"/>
      <c r="L230" s="31" t="str">
        <f t="shared" si="25"/>
        <v/>
      </c>
    </row>
    <row r="231" spans="1:12" x14ac:dyDescent="0.2">
      <c r="A231" s="63" t="str">
        <f t="shared" si="26"/>
        <v/>
      </c>
      <c r="B231" s="30"/>
      <c r="C231" s="29"/>
      <c r="D231" s="29"/>
      <c r="E231" s="29" t="str">
        <f t="shared" si="29"/>
        <v/>
      </c>
      <c r="F231" s="31" t="str">
        <f t="shared" si="24"/>
        <v/>
      </c>
      <c r="G231" s="28" t="str">
        <f>IF($B231=$B232,"",MAX($G$8:G230)+1)</f>
        <v/>
      </c>
      <c r="H231" s="61"/>
      <c r="I231" s="65" t="str">
        <f t="shared" si="27"/>
        <v/>
      </c>
      <c r="J231" s="30"/>
      <c r="K231" s="29"/>
      <c r="L231" s="31" t="str">
        <f t="shared" si="25"/>
        <v/>
      </c>
    </row>
    <row r="232" spans="1:12" x14ac:dyDescent="0.2">
      <c r="A232" s="63" t="str">
        <f t="shared" si="26"/>
        <v/>
      </c>
      <c r="B232" s="30"/>
      <c r="C232" s="29"/>
      <c r="D232" s="29"/>
      <c r="E232" s="29" t="str">
        <f t="shared" si="29"/>
        <v/>
      </c>
      <c r="F232" s="31" t="str">
        <f t="shared" si="24"/>
        <v/>
      </c>
      <c r="G232" s="28" t="str">
        <f>IF($B232=$B233,"",MAX($G$8:G231)+1)</f>
        <v/>
      </c>
      <c r="H232" s="61"/>
      <c r="I232" s="65" t="str">
        <f t="shared" si="27"/>
        <v/>
      </c>
      <c r="J232" s="30"/>
      <c r="K232" s="29"/>
      <c r="L232" s="31" t="str">
        <f t="shared" si="25"/>
        <v/>
      </c>
    </row>
    <row r="233" spans="1:12" x14ac:dyDescent="0.2">
      <c r="A233" s="63" t="str">
        <f t="shared" si="26"/>
        <v/>
      </c>
      <c r="B233" s="30"/>
      <c r="C233" s="29"/>
      <c r="D233" s="29"/>
      <c r="E233" s="29" t="str">
        <f t="shared" si="29"/>
        <v/>
      </c>
      <c r="F233" s="31" t="str">
        <f t="shared" si="24"/>
        <v/>
      </c>
      <c r="G233" s="28" t="str">
        <f>IF($B233=$B234,"",MAX($G$8:G232)+1)</f>
        <v/>
      </c>
      <c r="H233" s="61"/>
      <c r="I233" s="65" t="str">
        <f t="shared" si="27"/>
        <v/>
      </c>
      <c r="J233" s="30"/>
      <c r="K233" s="29"/>
      <c r="L233" s="31" t="str">
        <f t="shared" si="25"/>
        <v/>
      </c>
    </row>
    <row r="234" spans="1:12" x14ac:dyDescent="0.2">
      <c r="A234" s="63" t="str">
        <f t="shared" si="26"/>
        <v/>
      </c>
      <c r="B234" s="30"/>
      <c r="C234" s="29"/>
      <c r="D234" s="29"/>
      <c r="E234" s="29" t="str">
        <f t="shared" si="29"/>
        <v/>
      </c>
      <c r="F234" s="31" t="str">
        <f t="shared" si="24"/>
        <v/>
      </c>
      <c r="G234" s="28" t="str">
        <f>IF($B234=$B235,"",MAX($G$8:G233)+1)</f>
        <v/>
      </c>
      <c r="H234" s="61"/>
      <c r="I234" s="65" t="str">
        <f t="shared" si="27"/>
        <v/>
      </c>
      <c r="J234" s="30"/>
      <c r="K234" s="29"/>
      <c r="L234" s="31" t="str">
        <f t="shared" si="25"/>
        <v/>
      </c>
    </row>
    <row r="235" spans="1:12" x14ac:dyDescent="0.2">
      <c r="A235" s="63" t="str">
        <f t="shared" si="26"/>
        <v/>
      </c>
      <c r="B235" s="30"/>
      <c r="C235" s="29"/>
      <c r="D235" s="29"/>
      <c r="E235" s="29" t="str">
        <f t="shared" si="29"/>
        <v/>
      </c>
      <c r="F235" s="31" t="str">
        <f t="shared" si="24"/>
        <v/>
      </c>
      <c r="G235" s="28" t="str">
        <f>IF($B235=$B236,"",MAX($G$8:G234)+1)</f>
        <v/>
      </c>
      <c r="H235" s="61"/>
      <c r="I235" s="65" t="str">
        <f t="shared" si="27"/>
        <v/>
      </c>
      <c r="J235" s="30"/>
      <c r="K235" s="29"/>
      <c r="L235" s="31" t="str">
        <f t="shared" si="25"/>
        <v/>
      </c>
    </row>
    <row r="236" spans="1:12" x14ac:dyDescent="0.2">
      <c r="A236" s="63" t="str">
        <f t="shared" si="26"/>
        <v/>
      </c>
      <c r="B236" s="30"/>
      <c r="C236" s="29"/>
      <c r="D236" s="29"/>
      <c r="E236" s="29" t="str">
        <f t="shared" ref="E236:E267" si="30">IF(D236="","",(SUM(D236-C236)))</f>
        <v/>
      </c>
      <c r="F236" s="31" t="str">
        <f t="shared" si="24"/>
        <v/>
      </c>
      <c r="G236" s="28" t="str">
        <f>IF($B236=$B237,"",MAX($G$8:G235)+1)</f>
        <v/>
      </c>
      <c r="H236" s="61"/>
      <c r="I236" s="65" t="str">
        <f t="shared" si="27"/>
        <v/>
      </c>
      <c r="J236" s="30"/>
      <c r="K236" s="29"/>
      <c r="L236" s="31" t="str">
        <f t="shared" si="25"/>
        <v/>
      </c>
    </row>
    <row r="237" spans="1:12" x14ac:dyDescent="0.2">
      <c r="A237" s="63" t="str">
        <f t="shared" si="26"/>
        <v/>
      </c>
      <c r="B237" s="30"/>
      <c r="C237" s="29"/>
      <c r="D237" s="29"/>
      <c r="E237" s="29" t="str">
        <f t="shared" si="30"/>
        <v/>
      </c>
      <c r="F237" s="31" t="str">
        <f t="shared" si="24"/>
        <v/>
      </c>
      <c r="G237" s="28" t="str">
        <f>IF($B237=$B238,"",MAX($G$8:G236)+1)</f>
        <v/>
      </c>
      <c r="H237" s="61"/>
      <c r="I237" s="65" t="str">
        <f t="shared" si="27"/>
        <v/>
      </c>
      <c r="J237" s="30"/>
      <c r="K237" s="29"/>
      <c r="L237" s="31" t="str">
        <f t="shared" si="25"/>
        <v/>
      </c>
    </row>
    <row r="238" spans="1:12" x14ac:dyDescent="0.2">
      <c r="A238" s="63" t="str">
        <f t="shared" si="26"/>
        <v/>
      </c>
      <c r="B238" s="30"/>
      <c r="C238" s="29"/>
      <c r="D238" s="29"/>
      <c r="E238" s="29" t="str">
        <f t="shared" si="30"/>
        <v/>
      </c>
      <c r="F238" s="31" t="str">
        <f t="shared" si="24"/>
        <v/>
      </c>
      <c r="G238" s="28" t="str">
        <f>IF($B238=$B239,"",MAX($G$8:G237)+1)</f>
        <v/>
      </c>
      <c r="H238" s="61"/>
      <c r="I238" s="65" t="str">
        <f t="shared" si="27"/>
        <v/>
      </c>
      <c r="J238" s="30"/>
      <c r="K238" s="29"/>
      <c r="L238" s="31" t="str">
        <f t="shared" si="25"/>
        <v/>
      </c>
    </row>
    <row r="239" spans="1:12" x14ac:dyDescent="0.2">
      <c r="A239" s="63" t="str">
        <f t="shared" si="26"/>
        <v/>
      </c>
      <c r="B239" s="30"/>
      <c r="C239" s="29"/>
      <c r="D239" s="29"/>
      <c r="E239" s="29" t="str">
        <f t="shared" si="30"/>
        <v/>
      </c>
      <c r="F239" s="31" t="str">
        <f t="shared" si="24"/>
        <v/>
      </c>
      <c r="G239" s="28" t="str">
        <f>IF($B239=$B240,"",MAX($G$8:G238)+1)</f>
        <v/>
      </c>
      <c r="H239" s="61"/>
      <c r="I239" s="65" t="str">
        <f t="shared" si="27"/>
        <v/>
      </c>
      <c r="J239" s="30"/>
      <c r="K239" s="29"/>
      <c r="L239" s="31" t="str">
        <f t="shared" si="25"/>
        <v/>
      </c>
    </row>
    <row r="240" spans="1:12" x14ac:dyDescent="0.2">
      <c r="A240" s="63" t="str">
        <f t="shared" si="26"/>
        <v/>
      </c>
      <c r="B240" s="30"/>
      <c r="C240" s="29"/>
      <c r="D240" s="29"/>
      <c r="E240" s="29" t="str">
        <f t="shared" si="30"/>
        <v/>
      </c>
      <c r="F240" s="31" t="str">
        <f t="shared" si="24"/>
        <v/>
      </c>
      <c r="G240" s="28" t="str">
        <f>IF($B240=$B241,"",MAX($G$8:G239)+1)</f>
        <v/>
      </c>
      <c r="H240" s="61"/>
      <c r="I240" s="65" t="str">
        <f t="shared" si="27"/>
        <v/>
      </c>
      <c r="J240" s="30"/>
      <c r="K240" s="29"/>
      <c r="L240" s="31" t="str">
        <f t="shared" si="25"/>
        <v/>
      </c>
    </row>
    <row r="241" spans="1:12" x14ac:dyDescent="0.2">
      <c r="A241" s="63" t="str">
        <f t="shared" si="26"/>
        <v/>
      </c>
      <c r="B241" s="30"/>
      <c r="C241" s="29"/>
      <c r="D241" s="29"/>
      <c r="E241" s="29" t="str">
        <f t="shared" si="30"/>
        <v/>
      </c>
      <c r="F241" s="31" t="str">
        <f t="shared" si="24"/>
        <v/>
      </c>
      <c r="G241" s="28" t="str">
        <f>IF($B241=$B242,"",MAX($G$8:G240)+1)</f>
        <v/>
      </c>
      <c r="H241" s="61"/>
      <c r="I241" s="65" t="str">
        <f t="shared" si="27"/>
        <v/>
      </c>
      <c r="J241" s="30"/>
      <c r="K241" s="29"/>
      <c r="L241" s="31" t="str">
        <f t="shared" si="25"/>
        <v/>
      </c>
    </row>
    <row r="242" spans="1:12" x14ac:dyDescent="0.2">
      <c r="A242" s="63" t="str">
        <f t="shared" si="26"/>
        <v/>
      </c>
      <c r="B242" s="30"/>
      <c r="C242" s="29"/>
      <c r="D242" s="29"/>
      <c r="E242" s="29" t="str">
        <f t="shared" si="30"/>
        <v/>
      </c>
      <c r="F242" s="31" t="str">
        <f t="shared" si="24"/>
        <v/>
      </c>
      <c r="G242" s="28" t="str">
        <f>IF($B242=$B243,"",MAX($G$8:G241)+1)</f>
        <v/>
      </c>
      <c r="H242" s="61"/>
      <c r="I242" s="65" t="str">
        <f t="shared" si="27"/>
        <v/>
      </c>
      <c r="J242" s="30"/>
      <c r="K242" s="29"/>
      <c r="L242" s="31" t="str">
        <f t="shared" si="25"/>
        <v/>
      </c>
    </row>
    <row r="243" spans="1:12" x14ac:dyDescent="0.2">
      <c r="A243" s="63" t="str">
        <f t="shared" si="26"/>
        <v/>
      </c>
      <c r="B243" s="30"/>
      <c r="C243" s="29"/>
      <c r="D243" s="29"/>
      <c r="E243" s="29" t="str">
        <f t="shared" si="30"/>
        <v/>
      </c>
      <c r="F243" s="31" t="str">
        <f t="shared" si="24"/>
        <v/>
      </c>
      <c r="G243" s="28" t="str">
        <f>IF($B243=$B244,"",MAX($G$8:G242)+1)</f>
        <v/>
      </c>
      <c r="H243" s="61"/>
      <c r="I243" s="65" t="str">
        <f t="shared" si="27"/>
        <v/>
      </c>
      <c r="J243" s="30"/>
      <c r="K243" s="29"/>
      <c r="L243" s="31" t="str">
        <f t="shared" si="25"/>
        <v/>
      </c>
    </row>
    <row r="244" spans="1:12" x14ac:dyDescent="0.2">
      <c r="A244" s="63" t="str">
        <f t="shared" si="26"/>
        <v/>
      </c>
      <c r="B244" s="30"/>
      <c r="C244" s="29"/>
      <c r="D244" s="29"/>
      <c r="E244" s="29" t="str">
        <f t="shared" si="30"/>
        <v/>
      </c>
      <c r="F244" s="31" t="str">
        <f t="shared" si="24"/>
        <v/>
      </c>
      <c r="G244" s="28" t="str">
        <f>IF($B244=$B245,"",MAX($G$8:G243)+1)</f>
        <v/>
      </c>
      <c r="H244" s="61"/>
      <c r="I244" s="65" t="str">
        <f t="shared" si="27"/>
        <v/>
      </c>
      <c r="J244" s="30"/>
      <c r="K244" s="29"/>
      <c r="L244" s="31" t="str">
        <f t="shared" si="25"/>
        <v/>
      </c>
    </row>
    <row r="245" spans="1:12" x14ac:dyDescent="0.2">
      <c r="A245" s="63" t="str">
        <f t="shared" si="26"/>
        <v/>
      </c>
      <c r="B245" s="30"/>
      <c r="C245" s="29"/>
      <c r="D245" s="29"/>
      <c r="E245" s="29" t="str">
        <f t="shared" si="30"/>
        <v/>
      </c>
      <c r="F245" s="31" t="str">
        <f t="shared" si="24"/>
        <v/>
      </c>
      <c r="G245" s="28" t="str">
        <f>IF($B245=$B246,"",MAX($G$8:G244)+1)</f>
        <v/>
      </c>
      <c r="H245" s="61"/>
      <c r="I245" s="65" t="str">
        <f t="shared" si="27"/>
        <v/>
      </c>
      <c r="J245" s="30"/>
      <c r="K245" s="29"/>
      <c r="L245" s="31" t="str">
        <f t="shared" si="25"/>
        <v/>
      </c>
    </row>
    <row r="246" spans="1:12" x14ac:dyDescent="0.2">
      <c r="A246" s="63" t="str">
        <f t="shared" si="26"/>
        <v/>
      </c>
      <c r="B246" s="30"/>
      <c r="C246" s="29"/>
      <c r="D246" s="29"/>
      <c r="E246" s="29" t="str">
        <f t="shared" si="30"/>
        <v/>
      </c>
      <c r="F246" s="31" t="str">
        <f t="shared" si="24"/>
        <v/>
      </c>
      <c r="G246" s="28" t="str">
        <f>IF($B246=$B247,"",MAX($G$8:G245)+1)</f>
        <v/>
      </c>
      <c r="H246" s="61"/>
      <c r="I246" s="65" t="str">
        <f t="shared" si="27"/>
        <v/>
      </c>
      <c r="J246" s="30"/>
      <c r="K246" s="29"/>
      <c r="L246" s="31" t="str">
        <f t="shared" si="25"/>
        <v/>
      </c>
    </row>
    <row r="247" spans="1:12" x14ac:dyDescent="0.2">
      <c r="A247" s="63" t="str">
        <f t="shared" si="26"/>
        <v/>
      </c>
      <c r="B247" s="30"/>
      <c r="C247" s="29"/>
      <c r="D247" s="29"/>
      <c r="E247" s="29" t="str">
        <f t="shared" si="30"/>
        <v/>
      </c>
      <c r="F247" s="31" t="str">
        <f t="shared" si="24"/>
        <v/>
      </c>
      <c r="G247" s="28" t="str">
        <f>IF($B247=$B248,"",MAX($G$8:G246)+1)</f>
        <v/>
      </c>
      <c r="H247" s="61"/>
      <c r="I247" s="65" t="str">
        <f t="shared" si="27"/>
        <v/>
      </c>
      <c r="J247" s="30"/>
      <c r="K247" s="29"/>
      <c r="L247" s="31" t="str">
        <f t="shared" si="25"/>
        <v/>
      </c>
    </row>
    <row r="248" spans="1:12" x14ac:dyDescent="0.2">
      <c r="A248" s="63" t="str">
        <f t="shared" si="26"/>
        <v/>
      </c>
      <c r="B248" s="30"/>
      <c r="C248" s="29"/>
      <c r="D248" s="29"/>
      <c r="E248" s="29" t="str">
        <f t="shared" si="30"/>
        <v/>
      </c>
      <c r="F248" s="31" t="str">
        <f t="shared" si="24"/>
        <v/>
      </c>
      <c r="G248" s="28" t="str">
        <f>IF($B248=$B249,"",MAX($G$8:G247)+1)</f>
        <v/>
      </c>
      <c r="H248" s="61"/>
      <c r="I248" s="65" t="str">
        <f t="shared" si="27"/>
        <v/>
      </c>
      <c r="J248" s="30"/>
      <c r="K248" s="29"/>
      <c r="L248" s="31" t="str">
        <f t="shared" si="25"/>
        <v/>
      </c>
    </row>
    <row r="249" spans="1:12" x14ac:dyDescent="0.2">
      <c r="A249" s="63" t="str">
        <f t="shared" si="26"/>
        <v/>
      </c>
      <c r="B249" s="30"/>
      <c r="C249" s="29"/>
      <c r="D249" s="29"/>
      <c r="E249" s="29" t="str">
        <f t="shared" si="30"/>
        <v/>
      </c>
      <c r="F249" s="31" t="str">
        <f t="shared" si="24"/>
        <v/>
      </c>
      <c r="G249" s="28" t="str">
        <f>IF($B249=$B250,"",MAX($G$8:G248)+1)</f>
        <v/>
      </c>
      <c r="H249" s="61"/>
      <c r="I249" s="65" t="str">
        <f t="shared" si="27"/>
        <v/>
      </c>
      <c r="J249" s="30"/>
      <c r="K249" s="29"/>
      <c r="L249" s="31" t="str">
        <f t="shared" si="25"/>
        <v/>
      </c>
    </row>
    <row r="250" spans="1:12" x14ac:dyDescent="0.2">
      <c r="A250" s="63" t="str">
        <f t="shared" si="26"/>
        <v/>
      </c>
      <c r="B250" s="30"/>
      <c r="C250" s="29"/>
      <c r="D250" s="29"/>
      <c r="E250" s="29" t="str">
        <f t="shared" si="30"/>
        <v/>
      </c>
      <c r="F250" s="31" t="str">
        <f t="shared" si="24"/>
        <v/>
      </c>
      <c r="G250" s="28" t="str">
        <f>IF($B250=$B251,"",MAX($G$8:G249)+1)</f>
        <v/>
      </c>
      <c r="H250" s="61"/>
      <c r="I250" s="65" t="str">
        <f t="shared" si="27"/>
        <v/>
      </c>
      <c r="J250" s="30"/>
      <c r="K250" s="29"/>
      <c r="L250" s="31" t="str">
        <f t="shared" si="25"/>
        <v/>
      </c>
    </row>
    <row r="251" spans="1:12" x14ac:dyDescent="0.2">
      <c r="A251" s="63" t="str">
        <f t="shared" si="26"/>
        <v/>
      </c>
      <c r="B251" s="30"/>
      <c r="C251" s="29"/>
      <c r="D251" s="29"/>
      <c r="E251" s="29" t="str">
        <f t="shared" si="30"/>
        <v/>
      </c>
      <c r="F251" s="31" t="str">
        <f t="shared" si="24"/>
        <v/>
      </c>
      <c r="G251" s="28" t="str">
        <f>IF($B251=$B252,"",MAX($G$8:G250)+1)</f>
        <v/>
      </c>
      <c r="H251" s="61"/>
      <c r="I251" s="65" t="str">
        <f t="shared" si="27"/>
        <v/>
      </c>
      <c r="J251" s="30"/>
      <c r="K251" s="29"/>
      <c r="L251" s="31" t="str">
        <f t="shared" si="25"/>
        <v/>
      </c>
    </row>
    <row r="252" spans="1:12" x14ac:dyDescent="0.2">
      <c r="A252" s="63" t="str">
        <f t="shared" si="26"/>
        <v/>
      </c>
      <c r="B252" s="30"/>
      <c r="C252" s="29"/>
      <c r="D252" s="29"/>
      <c r="E252" s="29" t="str">
        <f t="shared" si="30"/>
        <v/>
      </c>
      <c r="F252" s="31" t="str">
        <f t="shared" si="24"/>
        <v/>
      </c>
      <c r="G252" s="28" t="str">
        <f>IF($B252=$B253,"",MAX($G$8:G251)+1)</f>
        <v/>
      </c>
      <c r="H252" s="61"/>
      <c r="I252" s="65" t="str">
        <f t="shared" si="27"/>
        <v/>
      </c>
      <c r="J252" s="30"/>
      <c r="K252" s="29"/>
      <c r="L252" s="31" t="str">
        <f t="shared" si="25"/>
        <v/>
      </c>
    </row>
    <row r="253" spans="1:12" x14ac:dyDescent="0.2">
      <c r="A253" s="63" t="str">
        <f t="shared" si="26"/>
        <v/>
      </c>
      <c r="B253" s="30"/>
      <c r="C253" s="29"/>
      <c r="D253" s="29"/>
      <c r="E253" s="29" t="str">
        <f t="shared" si="30"/>
        <v/>
      </c>
      <c r="F253" s="31" t="str">
        <f t="shared" si="24"/>
        <v/>
      </c>
      <c r="G253" s="28" t="str">
        <f>IF($B253=$B254,"",MAX($G$8:G252)+1)</f>
        <v/>
      </c>
      <c r="H253" s="61"/>
      <c r="I253" s="65" t="str">
        <f t="shared" si="27"/>
        <v/>
      </c>
      <c r="J253" s="30"/>
      <c r="K253" s="29"/>
      <c r="L253" s="31" t="str">
        <f t="shared" si="25"/>
        <v/>
      </c>
    </row>
    <row r="254" spans="1:12" x14ac:dyDescent="0.2">
      <c r="A254" s="63" t="str">
        <f t="shared" si="26"/>
        <v/>
      </c>
      <c r="B254" s="30"/>
      <c r="C254" s="29"/>
      <c r="D254" s="29"/>
      <c r="E254" s="29" t="str">
        <f t="shared" si="30"/>
        <v/>
      </c>
      <c r="F254" s="31" t="str">
        <f t="shared" si="24"/>
        <v/>
      </c>
      <c r="G254" s="28" t="str">
        <f>IF($B254=$B255,"",MAX($G$8:G253)+1)</f>
        <v/>
      </c>
      <c r="H254" s="61"/>
      <c r="I254" s="65" t="str">
        <f t="shared" si="27"/>
        <v/>
      </c>
      <c r="J254" s="30"/>
      <c r="K254" s="29"/>
      <c r="L254" s="31" t="str">
        <f t="shared" si="25"/>
        <v/>
      </c>
    </row>
    <row r="255" spans="1:12" x14ac:dyDescent="0.2">
      <c r="A255" s="63" t="str">
        <f t="shared" si="26"/>
        <v/>
      </c>
      <c r="B255" s="30"/>
      <c r="C255" s="29"/>
      <c r="D255" s="29"/>
      <c r="E255" s="29" t="str">
        <f t="shared" si="30"/>
        <v/>
      </c>
      <c r="F255" s="31" t="str">
        <f t="shared" si="24"/>
        <v/>
      </c>
      <c r="G255" s="28" t="str">
        <f>IF($B255=$B256,"",MAX($G$8:G254)+1)</f>
        <v/>
      </c>
      <c r="H255" s="61"/>
      <c r="I255" s="65" t="str">
        <f t="shared" si="27"/>
        <v/>
      </c>
      <c r="J255" s="30"/>
      <c r="K255" s="29"/>
      <c r="L255" s="31" t="str">
        <f t="shared" si="25"/>
        <v/>
      </c>
    </row>
    <row r="256" spans="1:12" x14ac:dyDescent="0.2">
      <c r="A256" s="63" t="str">
        <f t="shared" si="26"/>
        <v/>
      </c>
      <c r="B256" s="30"/>
      <c r="C256" s="29"/>
      <c r="D256" s="29"/>
      <c r="E256" s="29" t="str">
        <f t="shared" si="30"/>
        <v/>
      </c>
      <c r="F256" s="31" t="str">
        <f t="shared" si="24"/>
        <v/>
      </c>
      <c r="G256" s="28" t="str">
        <f>IF($B256=$B257,"",MAX($G$8:G255)+1)</f>
        <v/>
      </c>
      <c r="H256" s="61"/>
      <c r="I256" s="65" t="str">
        <f t="shared" si="27"/>
        <v/>
      </c>
      <c r="J256" s="30"/>
      <c r="K256" s="29"/>
      <c r="L256" s="31" t="str">
        <f t="shared" si="25"/>
        <v/>
      </c>
    </row>
    <row r="257" spans="1:12" x14ac:dyDescent="0.2">
      <c r="A257" s="63" t="str">
        <f t="shared" si="26"/>
        <v/>
      </c>
      <c r="B257" s="30"/>
      <c r="C257" s="29"/>
      <c r="D257" s="29"/>
      <c r="E257" s="29" t="str">
        <f t="shared" si="30"/>
        <v/>
      </c>
      <c r="F257" s="31" t="str">
        <f t="shared" si="24"/>
        <v/>
      </c>
      <c r="G257" s="28" t="str">
        <f>IF($B257=$B258,"",MAX($G$8:G256)+1)</f>
        <v/>
      </c>
      <c r="H257" s="61"/>
      <c r="I257" s="65" t="str">
        <f t="shared" si="27"/>
        <v/>
      </c>
      <c r="J257" s="30"/>
      <c r="K257" s="29"/>
      <c r="L257" s="31" t="str">
        <f t="shared" si="25"/>
        <v/>
      </c>
    </row>
    <row r="258" spans="1:12" x14ac:dyDescent="0.2">
      <c r="A258" s="63" t="str">
        <f t="shared" si="26"/>
        <v/>
      </c>
      <c r="B258" s="30"/>
      <c r="C258" s="29"/>
      <c r="D258" s="29"/>
      <c r="E258" s="29" t="str">
        <f t="shared" si="30"/>
        <v/>
      </c>
      <c r="F258" s="31" t="str">
        <f t="shared" si="24"/>
        <v/>
      </c>
      <c r="G258" s="28" t="str">
        <f>IF($B258=$B259,"",MAX($G$8:G257)+1)</f>
        <v/>
      </c>
      <c r="H258" s="61"/>
      <c r="I258" s="65" t="str">
        <f t="shared" si="27"/>
        <v/>
      </c>
      <c r="J258" s="30"/>
      <c r="K258" s="29"/>
      <c r="L258" s="31" t="str">
        <f t="shared" si="25"/>
        <v/>
      </c>
    </row>
    <row r="259" spans="1:12" x14ac:dyDescent="0.2">
      <c r="A259" s="63" t="str">
        <f t="shared" si="26"/>
        <v/>
      </c>
      <c r="B259" s="30"/>
      <c r="C259" s="29"/>
      <c r="D259" s="29"/>
      <c r="E259" s="29" t="str">
        <f t="shared" si="30"/>
        <v/>
      </c>
      <c r="F259" s="31" t="str">
        <f t="shared" si="24"/>
        <v/>
      </c>
      <c r="G259" s="28" t="str">
        <f>IF($B259=$B260,"",MAX($G$8:G258)+1)</f>
        <v/>
      </c>
      <c r="H259" s="61"/>
      <c r="I259" s="65" t="str">
        <f t="shared" si="27"/>
        <v/>
      </c>
      <c r="J259" s="30"/>
      <c r="K259" s="29"/>
      <c r="L259" s="31" t="str">
        <f t="shared" si="25"/>
        <v/>
      </c>
    </row>
    <row r="260" spans="1:12" x14ac:dyDescent="0.2">
      <c r="A260" s="63" t="str">
        <f t="shared" si="26"/>
        <v/>
      </c>
      <c r="B260" s="30"/>
      <c r="C260" s="29"/>
      <c r="D260" s="29"/>
      <c r="E260" s="29" t="str">
        <f t="shared" si="30"/>
        <v/>
      </c>
      <c r="F260" s="31" t="str">
        <f t="shared" si="24"/>
        <v/>
      </c>
      <c r="G260" s="28" t="str">
        <f>IF($B260=$B261,"",MAX($G$8:G259)+1)</f>
        <v/>
      </c>
      <c r="H260" s="61"/>
      <c r="I260" s="65" t="str">
        <f t="shared" si="27"/>
        <v/>
      </c>
      <c r="J260" s="30"/>
      <c r="K260" s="29"/>
      <c r="L260" s="31" t="str">
        <f t="shared" si="25"/>
        <v/>
      </c>
    </row>
    <row r="261" spans="1:12" x14ac:dyDescent="0.2">
      <c r="A261" s="63" t="str">
        <f t="shared" si="26"/>
        <v/>
      </c>
      <c r="B261" s="30"/>
      <c r="C261" s="29"/>
      <c r="D261" s="29"/>
      <c r="E261" s="29" t="str">
        <f t="shared" si="30"/>
        <v/>
      </c>
      <c r="F261" s="31" t="str">
        <f t="shared" si="24"/>
        <v/>
      </c>
      <c r="G261" s="28" t="str">
        <f>IF($B261=$B262,"",MAX($G$8:G260)+1)</f>
        <v/>
      </c>
      <c r="H261" s="61"/>
      <c r="I261" s="65" t="str">
        <f t="shared" si="27"/>
        <v/>
      </c>
      <c r="J261" s="30"/>
      <c r="K261" s="29"/>
      <c r="L261" s="31" t="str">
        <f t="shared" si="25"/>
        <v/>
      </c>
    </row>
    <row r="262" spans="1:12" x14ac:dyDescent="0.2">
      <c r="A262" s="63" t="str">
        <f t="shared" si="26"/>
        <v/>
      </c>
      <c r="B262" s="30"/>
      <c r="C262" s="29"/>
      <c r="D262" s="29"/>
      <c r="E262" s="29" t="str">
        <f t="shared" si="30"/>
        <v/>
      </c>
      <c r="F262" s="31" t="str">
        <f t="shared" si="24"/>
        <v/>
      </c>
      <c r="G262" s="28" t="str">
        <f>IF($B262=$B263,"",MAX($G$8:G261)+1)</f>
        <v/>
      </c>
      <c r="H262" s="61"/>
      <c r="I262" s="65" t="str">
        <f t="shared" si="27"/>
        <v/>
      </c>
      <c r="J262" s="30"/>
      <c r="K262" s="29"/>
      <c r="L262" s="31" t="str">
        <f t="shared" si="25"/>
        <v/>
      </c>
    </row>
    <row r="263" spans="1:12" x14ac:dyDescent="0.2">
      <c r="A263" s="63" t="str">
        <f t="shared" si="26"/>
        <v/>
      </c>
      <c r="B263" s="30"/>
      <c r="C263" s="29"/>
      <c r="D263" s="29"/>
      <c r="E263" s="29" t="str">
        <f t="shared" si="30"/>
        <v/>
      </c>
      <c r="F263" s="31" t="str">
        <f t="shared" si="24"/>
        <v/>
      </c>
      <c r="G263" s="28" t="str">
        <f>IF($B263=$B264,"",MAX($G$8:G262)+1)</f>
        <v/>
      </c>
      <c r="H263" s="61"/>
      <c r="I263" s="65" t="str">
        <f t="shared" si="27"/>
        <v/>
      </c>
      <c r="J263" s="30"/>
      <c r="K263" s="29"/>
      <c r="L263" s="31" t="str">
        <f t="shared" si="25"/>
        <v/>
      </c>
    </row>
    <row r="264" spans="1:12" x14ac:dyDescent="0.2">
      <c r="A264" s="63" t="str">
        <f t="shared" si="26"/>
        <v/>
      </c>
      <c r="B264" s="30"/>
      <c r="C264" s="29"/>
      <c r="D264" s="29"/>
      <c r="E264" s="29" t="str">
        <f t="shared" si="30"/>
        <v/>
      </c>
      <c r="F264" s="31" t="str">
        <f t="shared" si="24"/>
        <v/>
      </c>
      <c r="G264" s="28" t="str">
        <f>IF($B264=$B265,"",MAX($G$8:G263)+1)</f>
        <v/>
      </c>
      <c r="H264" s="61"/>
      <c r="I264" s="65" t="str">
        <f t="shared" si="27"/>
        <v/>
      </c>
      <c r="J264" s="30"/>
      <c r="K264" s="29"/>
      <c r="L264" s="31" t="str">
        <f t="shared" si="25"/>
        <v/>
      </c>
    </row>
    <row r="265" spans="1:12" x14ac:dyDescent="0.2">
      <c r="A265" s="63" t="str">
        <f t="shared" si="26"/>
        <v/>
      </c>
      <c r="B265" s="30"/>
      <c r="C265" s="29"/>
      <c r="D265" s="29"/>
      <c r="E265" s="29" t="str">
        <f t="shared" si="30"/>
        <v/>
      </c>
      <c r="F265" s="31" t="str">
        <f t="shared" ref="F265:F328" si="31">IF(E265="","",SUM(E265*($B$2*24)))</f>
        <v/>
      </c>
      <c r="G265" s="28" t="str">
        <f>IF($B265=$B266,"",MAX($G$8:G264)+1)</f>
        <v/>
      </c>
      <c r="H265" s="61"/>
      <c r="I265" s="65" t="str">
        <f t="shared" si="27"/>
        <v/>
      </c>
      <c r="J265" s="30"/>
      <c r="K265" s="29"/>
      <c r="L265" s="31" t="str">
        <f t="shared" ref="L265:L328" si="32">IF(K265="","",SUM(K265*($B$2*24)))</f>
        <v/>
      </c>
    </row>
    <row r="266" spans="1:12" x14ac:dyDescent="0.2">
      <c r="A266" s="63" t="str">
        <f t="shared" ref="A266:A280" si="33">IF(B266="","",_xlfn.CONCAT(CHOOSE(LEFT(TEXT(B266,"[$-he-IL,8]dd mmmm yyyy;@"),2),"א","ב","ג","ד","ה","ו","ז","ח","ט","י","יא","יב","יג","יד","טו","טז","יז","יח","יט","כ","כא","כב","כג","כד","כה","כו","כז","כח","כט","ל"),MID(TEXT(B266,"[$-he-IL,8]dd mmmm yyyy;@"),3,LEN(TEXT(B266,"[$-he-IL,8]dd mmmm yyyy;@"))-6),IFERROR(CHOOSE(MID(TEXT(B266,"[$-he-IL,8]dd mmmm yyyy;@"),LEN(TEXT(B266,"[$-he-IL,8]dd mmmm yyyy;@"))-2,1),"ק","ר","ש","ת","תק","תר","תש","תת","תתר"),""),IFERROR(CHOOSE(MID(TEXT(B266,"[$-he-IL,8]dd mmmm yyyy;@"),LEN(TEXT(B266,"[$-he-IL,8]dd mmmm yyyy;@"))-1,1),"י","כ","ל","מ","נ","ס","ע","פ","צ"),""),IFERROR(CHOOSE(MID(TEXT(B266,"[$-he-IL,8]dd mmmm yyyy;@"),LEN(TEXT(B266,"[$-he-IL,8]dd mmmm yyyy;@"))-0,1),"א","ב","ג","ד","ה","ו","ז","ח","ט","י"),"")))</f>
        <v/>
      </c>
      <c r="B266" s="30"/>
      <c r="C266" s="29"/>
      <c r="D266" s="29"/>
      <c r="E266" s="29" t="str">
        <f t="shared" si="30"/>
        <v/>
      </c>
      <c r="F266" s="31" t="str">
        <f t="shared" si="31"/>
        <v/>
      </c>
      <c r="G266" s="28" t="str">
        <f>IF($B266=$B267,"",MAX($G$8:G265)+1)</f>
        <v/>
      </c>
      <c r="H266" s="61"/>
      <c r="I266" s="65" t="str">
        <f t="shared" ref="I266:I278" si="34">IF(J266="","",_xlfn.CONCAT(CHOOSE(LEFT(TEXT(J266,"[$-he-IL,8]dd mmmm yyyy;@"),2),"א","ב","ג","ד","ה","ו","ז","ח","ט","י","יא","יב","יג","יד","טו","טז","יז","יח","יט","כ","כא","כב","כג","כד","כה","כו","כז","כח","כט","ל"),MID(TEXT(J266,"[$-he-IL,8]dd mmmm yyyy;@"),3,LEN(TEXT(J266,"[$-he-IL,8]dd mmmm yyyy;@"))-6),IFERROR(CHOOSE(MID(TEXT(J266,"[$-he-IL,8]dd mmmm yyyy;@"),LEN(TEXT(J266,"[$-he-IL,8]dd mmmm yyyy;@"))-2,1),"ק","ר","ש","ת","תק","תר","תש","תת","תתר"),""),IFERROR(CHOOSE(MID(TEXT(J266,"[$-he-IL,8]dd mmmm yyyy;@"),LEN(TEXT(J266,"[$-he-IL,8]dd mmmm yyyy;@"))-1,1),"י","כ","ל","מ","נ","ס","ע","פ","צ"),""),IFERROR(CHOOSE(MID(TEXT(J266,"[$-he-IL,8]dd mmmm yyyy;@"),LEN(TEXT(J266,"[$-he-IL,8]dd mmmm yyyy;@"))-0,1),"א","ב","ג","ד","ה","ו","ז","ח","ט","י"),"")))</f>
        <v/>
      </c>
      <c r="J266" s="30"/>
      <c r="K266" s="29"/>
      <c r="L266" s="31" t="str">
        <f t="shared" si="32"/>
        <v/>
      </c>
    </row>
    <row r="267" spans="1:12" x14ac:dyDescent="0.2">
      <c r="A267" s="63" t="str">
        <f t="shared" si="33"/>
        <v/>
      </c>
      <c r="B267" s="30"/>
      <c r="C267" s="29"/>
      <c r="D267" s="29"/>
      <c r="E267" s="29" t="str">
        <f t="shared" si="30"/>
        <v/>
      </c>
      <c r="F267" s="31" t="str">
        <f t="shared" si="31"/>
        <v/>
      </c>
      <c r="G267" s="28" t="str">
        <f>IF($B267=$B268,"",MAX($G$8:G266)+1)</f>
        <v/>
      </c>
      <c r="H267" s="61"/>
      <c r="I267" s="65" t="str">
        <f t="shared" si="34"/>
        <v/>
      </c>
      <c r="J267" s="30"/>
      <c r="K267" s="29"/>
      <c r="L267" s="31" t="str">
        <f t="shared" si="32"/>
        <v/>
      </c>
    </row>
    <row r="268" spans="1:12" x14ac:dyDescent="0.2">
      <c r="A268" s="63" t="str">
        <f t="shared" si="33"/>
        <v/>
      </c>
      <c r="B268" s="30"/>
      <c r="C268" s="29"/>
      <c r="D268" s="29"/>
      <c r="E268" s="29" t="str">
        <f t="shared" ref="E268:E299" si="35">IF(D268="","",(SUM(D268-C268)))</f>
        <v/>
      </c>
      <c r="F268" s="31" t="str">
        <f t="shared" si="31"/>
        <v/>
      </c>
      <c r="G268" s="28" t="str">
        <f>IF($B268=$B269,"",MAX($G$8:G267)+1)</f>
        <v/>
      </c>
      <c r="H268" s="61"/>
      <c r="I268" s="65" t="str">
        <f t="shared" si="34"/>
        <v/>
      </c>
      <c r="J268" s="30"/>
      <c r="K268" s="29"/>
      <c r="L268" s="31" t="str">
        <f t="shared" si="32"/>
        <v/>
      </c>
    </row>
    <row r="269" spans="1:12" x14ac:dyDescent="0.2">
      <c r="A269" s="63" t="str">
        <f t="shared" si="33"/>
        <v/>
      </c>
      <c r="B269" s="30"/>
      <c r="C269" s="29"/>
      <c r="D269" s="29"/>
      <c r="E269" s="29" t="str">
        <f t="shared" si="35"/>
        <v/>
      </c>
      <c r="F269" s="31" t="str">
        <f t="shared" si="31"/>
        <v/>
      </c>
      <c r="G269" s="28" t="str">
        <f>IF($B269=$B270,"",MAX($G$8:G268)+1)</f>
        <v/>
      </c>
      <c r="H269" s="61"/>
      <c r="I269" s="65" t="str">
        <f t="shared" si="34"/>
        <v/>
      </c>
      <c r="J269" s="30"/>
      <c r="K269" s="29"/>
      <c r="L269" s="31" t="str">
        <f t="shared" si="32"/>
        <v/>
      </c>
    </row>
    <row r="270" spans="1:12" x14ac:dyDescent="0.2">
      <c r="A270" s="63" t="str">
        <f t="shared" si="33"/>
        <v/>
      </c>
      <c r="B270" s="30"/>
      <c r="C270" s="29"/>
      <c r="D270" s="29"/>
      <c r="E270" s="29" t="str">
        <f t="shared" si="35"/>
        <v/>
      </c>
      <c r="F270" s="31" t="str">
        <f t="shared" si="31"/>
        <v/>
      </c>
      <c r="G270" s="28" t="str">
        <f>IF($B270=$B271,"",MAX($G$8:G269)+1)</f>
        <v/>
      </c>
      <c r="H270" s="61"/>
      <c r="I270" s="65" t="str">
        <f t="shared" si="34"/>
        <v/>
      </c>
      <c r="J270" s="30"/>
      <c r="K270" s="29"/>
      <c r="L270" s="31" t="str">
        <f t="shared" si="32"/>
        <v/>
      </c>
    </row>
    <row r="271" spans="1:12" x14ac:dyDescent="0.2">
      <c r="A271" s="63" t="str">
        <f t="shared" si="33"/>
        <v/>
      </c>
      <c r="B271" s="30"/>
      <c r="C271" s="29"/>
      <c r="D271" s="29"/>
      <c r="E271" s="29" t="str">
        <f t="shared" si="35"/>
        <v/>
      </c>
      <c r="F271" s="31" t="str">
        <f t="shared" si="31"/>
        <v/>
      </c>
      <c r="G271" s="28" t="str">
        <f>IF($B271=$B272,"",MAX($G$8:G270)+1)</f>
        <v/>
      </c>
      <c r="H271" s="61"/>
      <c r="I271" s="65" t="str">
        <f t="shared" si="34"/>
        <v/>
      </c>
      <c r="J271" s="30"/>
      <c r="K271" s="29"/>
      <c r="L271" s="31" t="str">
        <f t="shared" si="32"/>
        <v/>
      </c>
    </row>
    <row r="272" spans="1:12" x14ac:dyDescent="0.2">
      <c r="A272" s="63" t="str">
        <f t="shared" si="33"/>
        <v/>
      </c>
      <c r="B272" s="30"/>
      <c r="C272" s="29"/>
      <c r="D272" s="29"/>
      <c r="E272" s="29" t="str">
        <f t="shared" si="35"/>
        <v/>
      </c>
      <c r="F272" s="31" t="str">
        <f t="shared" si="31"/>
        <v/>
      </c>
      <c r="G272" s="28" t="str">
        <f>IF($B272=$B273,"",MAX($G$8:G271)+1)</f>
        <v/>
      </c>
      <c r="H272" s="61"/>
      <c r="I272" s="65" t="str">
        <f t="shared" si="34"/>
        <v/>
      </c>
      <c r="J272" s="30"/>
      <c r="K272" s="29"/>
      <c r="L272" s="31" t="str">
        <f t="shared" si="32"/>
        <v/>
      </c>
    </row>
    <row r="273" spans="1:12" x14ac:dyDescent="0.2">
      <c r="A273" s="63" t="str">
        <f t="shared" si="33"/>
        <v/>
      </c>
      <c r="B273" s="30"/>
      <c r="C273" s="29"/>
      <c r="D273" s="29"/>
      <c r="E273" s="29" t="str">
        <f t="shared" si="35"/>
        <v/>
      </c>
      <c r="F273" s="31" t="str">
        <f t="shared" si="31"/>
        <v/>
      </c>
      <c r="G273" s="28" t="str">
        <f>IF($B273=$B274,"",MAX($G$8:G272)+1)</f>
        <v/>
      </c>
      <c r="H273" s="61"/>
      <c r="I273" s="65" t="str">
        <f t="shared" si="34"/>
        <v/>
      </c>
      <c r="J273" s="30"/>
      <c r="K273" s="29"/>
      <c r="L273" s="31" t="str">
        <f t="shared" si="32"/>
        <v/>
      </c>
    </row>
    <row r="274" spans="1:12" x14ac:dyDescent="0.2">
      <c r="A274" s="63" t="str">
        <f t="shared" si="33"/>
        <v/>
      </c>
      <c r="B274" s="30"/>
      <c r="C274" s="29"/>
      <c r="D274" s="29"/>
      <c r="E274" s="29" t="str">
        <f t="shared" si="35"/>
        <v/>
      </c>
      <c r="F274" s="31" t="str">
        <f t="shared" si="31"/>
        <v/>
      </c>
      <c r="G274" s="28" t="str">
        <f>IF($B274=$B275,"",MAX($G$8:G273)+1)</f>
        <v/>
      </c>
      <c r="H274" s="61"/>
      <c r="I274" s="65" t="str">
        <f t="shared" si="34"/>
        <v/>
      </c>
      <c r="J274" s="30"/>
      <c r="K274" s="29"/>
      <c r="L274" s="31" t="str">
        <f t="shared" si="32"/>
        <v/>
      </c>
    </row>
    <row r="275" spans="1:12" x14ac:dyDescent="0.2">
      <c r="A275" s="63" t="str">
        <f t="shared" si="33"/>
        <v/>
      </c>
      <c r="B275" s="30"/>
      <c r="C275" s="29"/>
      <c r="D275" s="29"/>
      <c r="E275" s="29" t="str">
        <f t="shared" si="35"/>
        <v/>
      </c>
      <c r="F275" s="31" t="str">
        <f t="shared" si="31"/>
        <v/>
      </c>
      <c r="G275" s="28" t="str">
        <f>IF($B275=$B276,"",MAX($G$8:G274)+1)</f>
        <v/>
      </c>
      <c r="H275" s="61"/>
      <c r="I275" s="65" t="str">
        <f t="shared" si="34"/>
        <v/>
      </c>
      <c r="J275" s="30"/>
      <c r="K275" s="29"/>
      <c r="L275" s="31" t="str">
        <f t="shared" si="32"/>
        <v/>
      </c>
    </row>
    <row r="276" spans="1:12" x14ac:dyDescent="0.2">
      <c r="A276" s="63" t="str">
        <f t="shared" si="33"/>
        <v/>
      </c>
      <c r="B276" s="30"/>
      <c r="C276" s="29"/>
      <c r="D276" s="29"/>
      <c r="E276" s="29" t="str">
        <f t="shared" si="35"/>
        <v/>
      </c>
      <c r="F276" s="31" t="str">
        <f t="shared" si="31"/>
        <v/>
      </c>
      <c r="G276" s="28" t="str">
        <f>IF($B276=$B277,"",MAX($G$8:G275)+1)</f>
        <v/>
      </c>
      <c r="H276" s="61"/>
      <c r="I276" s="65" t="str">
        <f t="shared" si="34"/>
        <v/>
      </c>
      <c r="J276" s="30"/>
      <c r="K276" s="29"/>
      <c r="L276" s="31" t="str">
        <f t="shared" si="32"/>
        <v/>
      </c>
    </row>
    <row r="277" spans="1:12" x14ac:dyDescent="0.2">
      <c r="A277" s="63" t="str">
        <f t="shared" si="33"/>
        <v/>
      </c>
      <c r="B277" s="30"/>
      <c r="C277" s="29"/>
      <c r="D277" s="29"/>
      <c r="E277" s="29" t="str">
        <f t="shared" si="35"/>
        <v/>
      </c>
      <c r="F277" s="31" t="str">
        <f t="shared" si="31"/>
        <v/>
      </c>
      <c r="G277" s="28" t="str">
        <f>IF($B277=$B278,"",MAX($G$8:G276)+1)</f>
        <v/>
      </c>
      <c r="H277" s="61"/>
      <c r="I277" s="65" t="str">
        <f t="shared" si="34"/>
        <v/>
      </c>
      <c r="J277" s="30"/>
      <c r="K277" s="29"/>
      <c r="L277" s="31" t="str">
        <f t="shared" si="32"/>
        <v/>
      </c>
    </row>
    <row r="278" spans="1:12" x14ac:dyDescent="0.2">
      <c r="A278" s="63" t="str">
        <f t="shared" si="33"/>
        <v/>
      </c>
      <c r="B278" s="30"/>
      <c r="C278" s="29"/>
      <c r="D278" s="29"/>
      <c r="E278" s="29" t="str">
        <f t="shared" si="35"/>
        <v/>
      </c>
      <c r="F278" s="31" t="str">
        <f t="shared" si="31"/>
        <v/>
      </c>
      <c r="G278" s="28" t="str">
        <f>IF($B278=$B279,"",MAX($G$8:G277)+1)</f>
        <v/>
      </c>
      <c r="H278" s="61"/>
      <c r="I278" s="65" t="str">
        <f t="shared" si="34"/>
        <v/>
      </c>
      <c r="J278" s="30"/>
      <c r="K278" s="29"/>
      <c r="L278" s="31" t="str">
        <f t="shared" si="32"/>
        <v/>
      </c>
    </row>
    <row r="279" spans="1:12" x14ac:dyDescent="0.2">
      <c r="A279" s="63" t="str">
        <f t="shared" si="33"/>
        <v/>
      </c>
      <c r="B279" s="30"/>
      <c r="C279" s="29"/>
      <c r="D279" s="29"/>
      <c r="E279" s="29" t="str">
        <f t="shared" si="35"/>
        <v/>
      </c>
      <c r="F279" s="31" t="str">
        <f t="shared" si="31"/>
        <v/>
      </c>
      <c r="G279" s="28" t="str">
        <f>IF($B279=$B280,"",MAX($G$8:G278)+1)</f>
        <v/>
      </c>
      <c r="H279" s="61"/>
      <c r="I279" s="65"/>
      <c r="J279" s="30"/>
      <c r="K279" s="29"/>
      <c r="L279" s="31" t="str">
        <f t="shared" si="32"/>
        <v/>
      </c>
    </row>
    <row r="280" spans="1:12" x14ac:dyDescent="0.2">
      <c r="A280" s="63" t="str">
        <f t="shared" si="33"/>
        <v/>
      </c>
      <c r="B280" s="30"/>
      <c r="C280" s="29"/>
      <c r="D280" s="29"/>
      <c r="E280" s="29" t="str">
        <f t="shared" si="35"/>
        <v/>
      </c>
      <c r="F280" s="31" t="str">
        <f t="shared" si="31"/>
        <v/>
      </c>
      <c r="G280" s="28" t="str">
        <f>IF($B280=$B281,"",MAX($G$8:G279)+1)</f>
        <v/>
      </c>
      <c r="H280" s="61"/>
      <c r="I280" s="65"/>
      <c r="J280" s="30"/>
      <c r="K280" s="29"/>
      <c r="L280" s="31" t="str">
        <f t="shared" si="32"/>
        <v/>
      </c>
    </row>
    <row r="281" spans="1:12" x14ac:dyDescent="0.2">
      <c r="B281" s="9"/>
      <c r="C281" s="4"/>
      <c r="D281" s="5"/>
      <c r="E281" s="6" t="str">
        <f t="shared" si="35"/>
        <v/>
      </c>
      <c r="F281" s="7" t="str">
        <f t="shared" ref="F281:F299" si="36">IF(E281="","",SUM(E281*($K$17*24)))</f>
        <v/>
      </c>
      <c r="G281" s="11"/>
      <c r="I281" s="8"/>
    </row>
    <row r="282" spans="1:12" x14ac:dyDescent="0.2">
      <c r="B282" s="9"/>
      <c r="C282" s="4"/>
      <c r="D282" s="5"/>
      <c r="E282" s="6" t="str">
        <f t="shared" si="35"/>
        <v/>
      </c>
      <c r="F282" s="7" t="str">
        <f t="shared" si="36"/>
        <v/>
      </c>
      <c r="G282" s="11"/>
      <c r="I282" s="8"/>
    </row>
    <row r="283" spans="1:12" x14ac:dyDescent="0.2">
      <c r="B283" s="9"/>
      <c r="C283" s="4"/>
      <c r="D283" s="5"/>
      <c r="E283" s="6" t="str">
        <f t="shared" si="35"/>
        <v/>
      </c>
      <c r="F283" s="7" t="str">
        <f t="shared" si="36"/>
        <v/>
      </c>
      <c r="G283" s="11"/>
      <c r="I283" s="8"/>
    </row>
    <row r="284" spans="1:12" x14ac:dyDescent="0.2">
      <c r="B284" s="9"/>
      <c r="C284" s="4"/>
      <c r="D284" s="5"/>
      <c r="E284" s="6" t="str">
        <f t="shared" si="35"/>
        <v/>
      </c>
      <c r="F284" s="7" t="str">
        <f t="shared" si="36"/>
        <v/>
      </c>
      <c r="G284" s="11"/>
    </row>
    <row r="285" spans="1:12" x14ac:dyDescent="0.2">
      <c r="B285" s="9"/>
      <c r="C285" s="4"/>
      <c r="D285" s="5"/>
      <c r="E285" s="6" t="str">
        <f t="shared" si="35"/>
        <v/>
      </c>
      <c r="F285" s="7" t="str">
        <f t="shared" si="36"/>
        <v/>
      </c>
      <c r="G285" s="11"/>
    </row>
    <row r="286" spans="1:12" x14ac:dyDescent="0.2">
      <c r="B286" s="9"/>
      <c r="C286" s="4"/>
      <c r="D286" s="5"/>
      <c r="E286" s="6" t="str">
        <f t="shared" si="35"/>
        <v/>
      </c>
      <c r="F286" s="7" t="str">
        <f t="shared" si="36"/>
        <v/>
      </c>
      <c r="G286" s="11"/>
    </row>
    <row r="287" spans="1:12" x14ac:dyDescent="0.2">
      <c r="B287" s="9"/>
      <c r="C287" s="4"/>
      <c r="D287" s="5"/>
      <c r="E287" s="6" t="str">
        <f t="shared" si="35"/>
        <v/>
      </c>
      <c r="F287" s="7" t="str">
        <f t="shared" si="36"/>
        <v/>
      </c>
      <c r="G287" s="11"/>
    </row>
    <row r="288" spans="1:12" x14ac:dyDescent="0.2">
      <c r="B288" s="9"/>
      <c r="C288" s="4"/>
      <c r="D288" s="5"/>
      <c r="E288" s="6" t="str">
        <f t="shared" si="35"/>
        <v/>
      </c>
      <c r="F288" s="7" t="str">
        <f t="shared" si="36"/>
        <v/>
      </c>
      <c r="G288" s="11"/>
    </row>
    <row r="289" spans="2:7" x14ac:dyDescent="0.2">
      <c r="B289" s="9"/>
      <c r="C289" s="4"/>
      <c r="D289" s="5"/>
      <c r="E289" s="6" t="str">
        <f t="shared" si="35"/>
        <v/>
      </c>
      <c r="F289" s="7" t="str">
        <f t="shared" si="36"/>
        <v/>
      </c>
      <c r="G289" s="11"/>
    </row>
    <row r="290" spans="2:7" x14ac:dyDescent="0.2">
      <c r="B290" s="9"/>
      <c r="C290" s="4"/>
      <c r="D290" s="5"/>
      <c r="E290" s="6" t="str">
        <f t="shared" si="35"/>
        <v/>
      </c>
      <c r="F290" s="7" t="str">
        <f t="shared" si="36"/>
        <v/>
      </c>
      <c r="G290" s="11"/>
    </row>
    <row r="291" spans="2:7" x14ac:dyDescent="0.2">
      <c r="B291" s="9"/>
      <c r="C291" s="4"/>
      <c r="D291" s="5"/>
      <c r="E291" s="6" t="str">
        <f t="shared" si="35"/>
        <v/>
      </c>
      <c r="F291" s="7" t="str">
        <f t="shared" si="36"/>
        <v/>
      </c>
      <c r="G291" s="11"/>
    </row>
    <row r="292" spans="2:7" x14ac:dyDescent="0.2">
      <c r="B292" s="9"/>
      <c r="C292" s="4"/>
      <c r="D292" s="5"/>
      <c r="E292" s="6" t="str">
        <f t="shared" si="35"/>
        <v/>
      </c>
      <c r="F292" s="7" t="str">
        <f t="shared" si="36"/>
        <v/>
      </c>
      <c r="G292" s="11"/>
    </row>
    <row r="293" spans="2:7" x14ac:dyDescent="0.2">
      <c r="B293" s="9"/>
      <c r="C293" s="4"/>
      <c r="D293" s="5"/>
      <c r="E293" s="6" t="str">
        <f t="shared" si="35"/>
        <v/>
      </c>
      <c r="F293" s="7" t="str">
        <f t="shared" si="36"/>
        <v/>
      </c>
      <c r="G293" s="11"/>
    </row>
    <row r="294" spans="2:7" x14ac:dyDescent="0.2">
      <c r="B294" s="9"/>
      <c r="C294" s="4"/>
      <c r="D294" s="5"/>
      <c r="E294" s="6" t="str">
        <f t="shared" si="35"/>
        <v/>
      </c>
      <c r="F294" s="7" t="str">
        <f t="shared" si="36"/>
        <v/>
      </c>
      <c r="G294" s="11"/>
    </row>
    <row r="295" spans="2:7" x14ac:dyDescent="0.2">
      <c r="B295" s="9"/>
      <c r="C295" s="4"/>
      <c r="D295" s="5"/>
      <c r="E295" s="6" t="str">
        <f t="shared" si="35"/>
        <v/>
      </c>
      <c r="F295" s="7" t="str">
        <f t="shared" si="36"/>
        <v/>
      </c>
      <c r="G295" s="11"/>
    </row>
    <row r="296" spans="2:7" x14ac:dyDescent="0.2">
      <c r="B296" s="9"/>
      <c r="C296" s="4"/>
      <c r="D296" s="5"/>
      <c r="E296" s="6" t="str">
        <f t="shared" si="35"/>
        <v/>
      </c>
      <c r="F296" s="7" t="str">
        <f t="shared" si="36"/>
        <v/>
      </c>
      <c r="G296" s="11"/>
    </row>
    <row r="297" spans="2:7" x14ac:dyDescent="0.2">
      <c r="B297" s="9"/>
      <c r="C297" s="4"/>
      <c r="D297" s="5"/>
      <c r="E297" s="6" t="str">
        <f t="shared" si="35"/>
        <v/>
      </c>
      <c r="F297" s="7" t="str">
        <f t="shared" si="36"/>
        <v/>
      </c>
      <c r="G297" s="11"/>
    </row>
    <row r="298" spans="2:7" x14ac:dyDescent="0.2">
      <c r="B298" s="9"/>
      <c r="C298" s="4"/>
      <c r="D298" s="5"/>
      <c r="E298" s="6" t="str">
        <f t="shared" si="35"/>
        <v/>
      </c>
      <c r="F298" s="7" t="str">
        <f t="shared" si="36"/>
        <v/>
      </c>
      <c r="G298" s="11"/>
    </row>
    <row r="299" spans="2:7" x14ac:dyDescent="0.2">
      <c r="B299" s="9"/>
      <c r="C299" s="4"/>
      <c r="D299" s="5"/>
      <c r="E299" s="6" t="str">
        <f t="shared" si="35"/>
        <v/>
      </c>
      <c r="F299" s="7" t="str">
        <f t="shared" si="36"/>
        <v/>
      </c>
      <c r="G299" s="11"/>
    </row>
    <row r="300" spans="2:7" x14ac:dyDescent="0.2">
      <c r="B300" s="9"/>
      <c r="C300" s="4"/>
      <c r="D300" s="5"/>
      <c r="E300" s="6" t="str">
        <f t="shared" ref="E300:E331" si="37">IF(D300="","",(SUM(D300-C300)))</f>
        <v/>
      </c>
      <c r="F300" s="7" t="str">
        <f t="shared" ref="F300:F331" si="38">IF(E300="","",SUM(E300*($K$17*24)))</f>
        <v/>
      </c>
      <c r="G300" s="11"/>
    </row>
    <row r="301" spans="2:7" x14ac:dyDescent="0.2">
      <c r="B301" s="9"/>
      <c r="C301" s="4"/>
      <c r="D301" s="5"/>
      <c r="E301" s="6" t="str">
        <f t="shared" si="37"/>
        <v/>
      </c>
      <c r="F301" s="7" t="str">
        <f t="shared" si="38"/>
        <v/>
      </c>
      <c r="G301" s="11"/>
    </row>
    <row r="302" spans="2:7" x14ac:dyDescent="0.2">
      <c r="B302" s="9"/>
      <c r="C302" s="4"/>
      <c r="D302" s="5"/>
      <c r="E302" s="6" t="str">
        <f t="shared" si="37"/>
        <v/>
      </c>
      <c r="F302" s="7" t="str">
        <f t="shared" si="38"/>
        <v/>
      </c>
      <c r="G302" s="11"/>
    </row>
    <row r="303" spans="2:7" x14ac:dyDescent="0.2">
      <c r="B303" s="9"/>
      <c r="C303" s="4"/>
      <c r="D303" s="5"/>
      <c r="E303" s="6" t="str">
        <f t="shared" si="37"/>
        <v/>
      </c>
      <c r="F303" s="7" t="str">
        <f t="shared" si="38"/>
        <v/>
      </c>
      <c r="G303" s="11"/>
    </row>
    <row r="304" spans="2:7" x14ac:dyDescent="0.2">
      <c r="B304" s="9"/>
      <c r="C304" s="4"/>
      <c r="D304" s="5"/>
      <c r="E304" s="6" t="str">
        <f t="shared" si="37"/>
        <v/>
      </c>
      <c r="F304" s="7" t="str">
        <f t="shared" si="38"/>
        <v/>
      </c>
      <c r="G304" s="11"/>
    </row>
    <row r="305" spans="2:7" x14ac:dyDescent="0.2">
      <c r="B305" s="9"/>
      <c r="C305" s="4"/>
      <c r="D305" s="5"/>
      <c r="E305" s="6" t="str">
        <f t="shared" si="37"/>
        <v/>
      </c>
      <c r="F305" s="7" t="str">
        <f t="shared" si="38"/>
        <v/>
      </c>
      <c r="G305" s="11"/>
    </row>
    <row r="306" spans="2:7" x14ac:dyDescent="0.2">
      <c r="B306" s="9"/>
      <c r="C306" s="4"/>
      <c r="D306" s="5"/>
      <c r="E306" s="6" t="str">
        <f t="shared" si="37"/>
        <v/>
      </c>
      <c r="F306" s="7" t="str">
        <f t="shared" si="38"/>
        <v/>
      </c>
      <c r="G306" s="11"/>
    </row>
    <row r="307" spans="2:7" x14ac:dyDescent="0.2">
      <c r="B307" s="9"/>
      <c r="C307" s="4"/>
      <c r="D307" s="5"/>
      <c r="E307" s="6" t="str">
        <f t="shared" si="37"/>
        <v/>
      </c>
      <c r="F307" s="7" t="str">
        <f t="shared" si="38"/>
        <v/>
      </c>
      <c r="G307" s="11"/>
    </row>
    <row r="308" spans="2:7" x14ac:dyDescent="0.2">
      <c r="B308" s="9"/>
      <c r="C308" s="4"/>
      <c r="D308" s="5"/>
      <c r="E308" s="6" t="str">
        <f t="shared" si="37"/>
        <v/>
      </c>
      <c r="F308" s="7" t="str">
        <f t="shared" si="38"/>
        <v/>
      </c>
      <c r="G308" s="11"/>
    </row>
    <row r="309" spans="2:7" x14ac:dyDescent="0.2">
      <c r="B309" s="9"/>
      <c r="C309" s="4"/>
      <c r="D309" s="5"/>
      <c r="E309" s="6" t="str">
        <f t="shared" si="37"/>
        <v/>
      </c>
      <c r="F309" s="7" t="str">
        <f t="shared" si="38"/>
        <v/>
      </c>
      <c r="G309" s="11"/>
    </row>
    <row r="310" spans="2:7" x14ac:dyDescent="0.2">
      <c r="B310" s="9"/>
      <c r="C310" s="4"/>
      <c r="D310" s="5"/>
      <c r="E310" s="6" t="str">
        <f t="shared" si="37"/>
        <v/>
      </c>
      <c r="F310" s="7" t="str">
        <f t="shared" si="38"/>
        <v/>
      </c>
      <c r="G310" s="11"/>
    </row>
    <row r="311" spans="2:7" x14ac:dyDescent="0.2">
      <c r="B311" s="9"/>
      <c r="C311" s="4"/>
      <c r="D311" s="5"/>
      <c r="E311" s="6" t="str">
        <f t="shared" si="37"/>
        <v/>
      </c>
      <c r="F311" s="7" t="str">
        <f t="shared" si="38"/>
        <v/>
      </c>
      <c r="G311" s="11"/>
    </row>
    <row r="312" spans="2:7" x14ac:dyDescent="0.2">
      <c r="B312" s="9"/>
      <c r="C312" s="4"/>
      <c r="D312" s="5"/>
      <c r="E312" s="6" t="str">
        <f t="shared" si="37"/>
        <v/>
      </c>
      <c r="F312" s="7" t="str">
        <f t="shared" si="38"/>
        <v/>
      </c>
      <c r="G312" s="11"/>
    </row>
    <row r="313" spans="2:7" x14ac:dyDescent="0.2">
      <c r="B313" s="9"/>
      <c r="C313" s="4"/>
      <c r="D313" s="5"/>
      <c r="E313" s="6" t="str">
        <f t="shared" si="37"/>
        <v/>
      </c>
      <c r="F313" s="7" t="str">
        <f t="shared" si="38"/>
        <v/>
      </c>
      <c r="G313" s="11"/>
    </row>
    <row r="314" spans="2:7" x14ac:dyDescent="0.2">
      <c r="B314" s="9"/>
      <c r="C314" s="4"/>
      <c r="D314" s="5"/>
      <c r="E314" s="6" t="str">
        <f t="shared" si="37"/>
        <v/>
      </c>
      <c r="F314" s="7" t="str">
        <f t="shared" si="38"/>
        <v/>
      </c>
      <c r="G314" s="11"/>
    </row>
    <row r="315" spans="2:7" x14ac:dyDescent="0.2">
      <c r="B315" s="9"/>
      <c r="C315" s="4"/>
      <c r="D315" s="5"/>
      <c r="E315" s="6" t="str">
        <f t="shared" si="37"/>
        <v/>
      </c>
      <c r="F315" s="7" t="str">
        <f t="shared" si="38"/>
        <v/>
      </c>
      <c r="G315" s="11"/>
    </row>
    <row r="316" spans="2:7" x14ac:dyDescent="0.2">
      <c r="B316" s="9"/>
      <c r="C316" s="4"/>
      <c r="D316" s="5"/>
      <c r="E316" s="6" t="str">
        <f t="shared" si="37"/>
        <v/>
      </c>
      <c r="F316" s="7" t="str">
        <f t="shared" si="38"/>
        <v/>
      </c>
      <c r="G316" s="11"/>
    </row>
    <row r="317" spans="2:7" x14ac:dyDescent="0.2">
      <c r="B317" s="9"/>
      <c r="C317" s="4"/>
      <c r="D317" s="5"/>
      <c r="E317" s="6" t="str">
        <f t="shared" si="37"/>
        <v/>
      </c>
      <c r="F317" s="7" t="str">
        <f t="shared" si="38"/>
        <v/>
      </c>
      <c r="G317" s="11"/>
    </row>
    <row r="318" spans="2:7" x14ac:dyDescent="0.2">
      <c r="B318" s="9"/>
      <c r="C318" s="4"/>
      <c r="D318" s="5"/>
      <c r="E318" s="6" t="str">
        <f t="shared" si="37"/>
        <v/>
      </c>
      <c r="F318" s="7" t="str">
        <f t="shared" si="38"/>
        <v/>
      </c>
      <c r="G318" s="11"/>
    </row>
    <row r="319" spans="2:7" x14ac:dyDescent="0.2">
      <c r="B319" s="9"/>
      <c r="C319" s="4"/>
      <c r="D319" s="5"/>
      <c r="E319" s="6" t="str">
        <f t="shared" si="37"/>
        <v/>
      </c>
      <c r="F319" s="7" t="str">
        <f t="shared" si="38"/>
        <v/>
      </c>
      <c r="G319" s="11"/>
    </row>
    <row r="320" spans="2:7" x14ac:dyDescent="0.2">
      <c r="B320" s="9"/>
      <c r="C320" s="4"/>
      <c r="D320" s="5"/>
      <c r="E320" s="6" t="str">
        <f t="shared" si="37"/>
        <v/>
      </c>
      <c r="F320" s="7" t="str">
        <f t="shared" si="38"/>
        <v/>
      </c>
      <c r="G320" s="11"/>
    </row>
    <row r="321" spans="2:7" x14ac:dyDescent="0.2">
      <c r="B321" s="9"/>
      <c r="C321" s="4"/>
      <c r="D321" s="5"/>
      <c r="E321" s="6" t="str">
        <f t="shared" si="37"/>
        <v/>
      </c>
      <c r="F321" s="7" t="str">
        <f t="shared" si="38"/>
        <v/>
      </c>
      <c r="G321" s="11"/>
    </row>
    <row r="322" spans="2:7" x14ac:dyDescent="0.2">
      <c r="B322" s="9"/>
      <c r="C322" s="4"/>
      <c r="D322" s="5"/>
      <c r="E322" s="6" t="str">
        <f t="shared" si="37"/>
        <v/>
      </c>
      <c r="F322" s="7" t="str">
        <f t="shared" si="38"/>
        <v/>
      </c>
      <c r="G322" s="11"/>
    </row>
    <row r="323" spans="2:7" x14ac:dyDescent="0.2">
      <c r="B323" s="9"/>
      <c r="C323" s="4"/>
      <c r="D323" s="5"/>
      <c r="E323" s="6" t="str">
        <f t="shared" si="37"/>
        <v/>
      </c>
      <c r="F323" s="7" t="str">
        <f t="shared" si="38"/>
        <v/>
      </c>
      <c r="G323" s="11"/>
    </row>
    <row r="324" spans="2:7" x14ac:dyDescent="0.2">
      <c r="B324" s="9"/>
      <c r="C324" s="4"/>
      <c r="D324" s="5"/>
      <c r="E324" s="6" t="str">
        <f t="shared" si="37"/>
        <v/>
      </c>
      <c r="F324" s="7" t="str">
        <f t="shared" si="38"/>
        <v/>
      </c>
      <c r="G324" s="11"/>
    </row>
    <row r="325" spans="2:7" x14ac:dyDescent="0.2">
      <c r="B325" s="9"/>
      <c r="C325" s="4"/>
      <c r="D325" s="5"/>
      <c r="E325" s="6" t="str">
        <f t="shared" si="37"/>
        <v/>
      </c>
      <c r="F325" s="7" t="str">
        <f t="shared" si="38"/>
        <v/>
      </c>
      <c r="G325" s="11"/>
    </row>
    <row r="326" spans="2:7" x14ac:dyDescent="0.2">
      <c r="B326" s="9"/>
      <c r="C326" s="4"/>
      <c r="D326" s="5"/>
      <c r="E326" s="6" t="str">
        <f t="shared" si="37"/>
        <v/>
      </c>
      <c r="F326" s="7" t="str">
        <f t="shared" si="38"/>
        <v/>
      </c>
      <c r="G326" s="11"/>
    </row>
    <row r="327" spans="2:7" x14ac:dyDescent="0.2">
      <c r="B327" s="9"/>
      <c r="C327" s="4"/>
      <c r="D327" s="5"/>
      <c r="E327" s="6" t="str">
        <f t="shared" si="37"/>
        <v/>
      </c>
      <c r="F327" s="7" t="str">
        <f t="shared" si="38"/>
        <v/>
      </c>
      <c r="G327" s="11"/>
    </row>
    <row r="328" spans="2:7" x14ac:dyDescent="0.2">
      <c r="B328" s="9"/>
      <c r="C328" s="4"/>
      <c r="D328" s="5"/>
      <c r="E328" s="6" t="str">
        <f t="shared" si="37"/>
        <v/>
      </c>
      <c r="F328" s="7" t="str">
        <f t="shared" si="38"/>
        <v/>
      </c>
      <c r="G328" s="11"/>
    </row>
    <row r="329" spans="2:7" x14ac:dyDescent="0.2">
      <c r="B329" s="9"/>
      <c r="C329" s="4"/>
      <c r="D329" s="5"/>
      <c r="E329" s="6" t="str">
        <f t="shared" si="37"/>
        <v/>
      </c>
      <c r="F329" s="7" t="str">
        <f t="shared" si="38"/>
        <v/>
      </c>
      <c r="G329" s="11"/>
    </row>
    <row r="330" spans="2:7" x14ac:dyDescent="0.2">
      <c r="B330" s="9"/>
      <c r="C330" s="4"/>
      <c r="D330" s="5"/>
      <c r="E330" s="6" t="str">
        <f t="shared" si="37"/>
        <v/>
      </c>
      <c r="F330" s="7" t="str">
        <f t="shared" si="38"/>
        <v/>
      </c>
      <c r="G330" s="11"/>
    </row>
    <row r="331" spans="2:7" x14ac:dyDescent="0.2">
      <c r="B331" s="9"/>
      <c r="C331" s="4"/>
      <c r="D331" s="5"/>
      <c r="E331" s="6" t="str">
        <f t="shared" si="37"/>
        <v/>
      </c>
      <c r="F331" s="7" t="str">
        <f t="shared" si="38"/>
        <v/>
      </c>
      <c r="G331" s="11"/>
    </row>
    <row r="332" spans="2:7" x14ac:dyDescent="0.2">
      <c r="B332" s="9"/>
      <c r="C332" s="4"/>
      <c r="D332" s="5"/>
      <c r="E332" s="6" t="str">
        <f t="shared" ref="E332:E363" si="39">IF(D332="","",(SUM(D332-C332)))</f>
        <v/>
      </c>
      <c r="F332" s="7" t="str">
        <f t="shared" ref="F332:F363" si="40">IF(E332="","",SUM(E332*($K$17*24)))</f>
        <v/>
      </c>
      <c r="G332" s="11"/>
    </row>
    <row r="333" spans="2:7" x14ac:dyDescent="0.2">
      <c r="B333" s="9"/>
      <c r="C333" s="4"/>
      <c r="D333" s="5"/>
      <c r="E333" s="6" t="str">
        <f t="shared" si="39"/>
        <v/>
      </c>
      <c r="F333" s="7" t="str">
        <f t="shared" si="40"/>
        <v/>
      </c>
      <c r="G333" s="11"/>
    </row>
    <row r="334" spans="2:7" x14ac:dyDescent="0.2">
      <c r="B334" s="9"/>
      <c r="C334" s="4"/>
      <c r="D334" s="5"/>
      <c r="E334" s="6" t="str">
        <f t="shared" si="39"/>
        <v/>
      </c>
      <c r="F334" s="7" t="str">
        <f t="shared" si="40"/>
        <v/>
      </c>
      <c r="G334" s="11"/>
    </row>
    <row r="335" spans="2:7" x14ac:dyDescent="0.2">
      <c r="B335" s="9"/>
      <c r="C335" s="4"/>
      <c r="D335" s="5"/>
      <c r="E335" s="6" t="str">
        <f t="shared" si="39"/>
        <v/>
      </c>
      <c r="F335" s="7" t="str">
        <f t="shared" si="40"/>
        <v/>
      </c>
      <c r="G335" s="11"/>
    </row>
    <row r="336" spans="2:7" x14ac:dyDescent="0.2">
      <c r="B336" s="9"/>
      <c r="C336" s="4"/>
      <c r="D336" s="5"/>
      <c r="E336" s="6" t="str">
        <f t="shared" si="39"/>
        <v/>
      </c>
      <c r="F336" s="7" t="str">
        <f t="shared" si="40"/>
        <v/>
      </c>
      <c r="G336" s="11"/>
    </row>
    <row r="337" spans="2:7" x14ac:dyDescent="0.2">
      <c r="B337" s="9"/>
      <c r="C337" s="4"/>
      <c r="D337" s="5"/>
      <c r="E337" s="6" t="str">
        <f t="shared" si="39"/>
        <v/>
      </c>
      <c r="F337" s="7" t="str">
        <f t="shared" si="40"/>
        <v/>
      </c>
      <c r="G337" s="11"/>
    </row>
    <row r="338" spans="2:7" x14ac:dyDescent="0.2">
      <c r="B338" s="9"/>
      <c r="C338" s="4"/>
      <c r="D338" s="5"/>
      <c r="E338" s="6" t="str">
        <f t="shared" si="39"/>
        <v/>
      </c>
      <c r="F338" s="7" t="str">
        <f t="shared" si="40"/>
        <v/>
      </c>
      <c r="G338" s="11"/>
    </row>
    <row r="339" spans="2:7" x14ac:dyDescent="0.2">
      <c r="B339" s="9"/>
      <c r="C339" s="4"/>
      <c r="D339" s="5"/>
      <c r="E339" s="6" t="str">
        <f t="shared" si="39"/>
        <v/>
      </c>
      <c r="F339" s="7" t="str">
        <f t="shared" si="40"/>
        <v/>
      </c>
      <c r="G339" s="11"/>
    </row>
    <row r="340" spans="2:7" x14ac:dyDescent="0.2">
      <c r="B340" s="9"/>
      <c r="C340" s="4"/>
      <c r="D340" s="5"/>
      <c r="E340" s="6" t="str">
        <f t="shared" si="39"/>
        <v/>
      </c>
      <c r="F340" s="7" t="str">
        <f t="shared" si="40"/>
        <v/>
      </c>
      <c r="G340" s="11"/>
    </row>
    <row r="341" spans="2:7" x14ac:dyDescent="0.2">
      <c r="B341" s="9"/>
      <c r="C341" s="4"/>
      <c r="D341" s="5"/>
      <c r="E341" s="6" t="str">
        <f t="shared" si="39"/>
        <v/>
      </c>
      <c r="F341" s="7" t="str">
        <f t="shared" si="40"/>
        <v/>
      </c>
      <c r="G341" s="11"/>
    </row>
    <row r="342" spans="2:7" x14ac:dyDescent="0.2">
      <c r="B342" s="9"/>
      <c r="C342" s="4"/>
      <c r="D342" s="5"/>
      <c r="E342" s="6" t="str">
        <f t="shared" si="39"/>
        <v/>
      </c>
      <c r="F342" s="7" t="str">
        <f t="shared" si="40"/>
        <v/>
      </c>
      <c r="G342" s="11"/>
    </row>
    <row r="343" spans="2:7" x14ac:dyDescent="0.2">
      <c r="B343" s="9"/>
      <c r="C343" s="4"/>
      <c r="D343" s="5"/>
      <c r="E343" s="6" t="str">
        <f t="shared" si="39"/>
        <v/>
      </c>
      <c r="F343" s="7" t="str">
        <f t="shared" si="40"/>
        <v/>
      </c>
      <c r="G343" s="11"/>
    </row>
    <row r="344" spans="2:7" x14ac:dyDescent="0.2">
      <c r="B344" s="9"/>
      <c r="C344" s="4"/>
      <c r="D344" s="5"/>
      <c r="E344" s="6" t="str">
        <f t="shared" si="39"/>
        <v/>
      </c>
      <c r="F344" s="7" t="str">
        <f t="shared" si="40"/>
        <v/>
      </c>
      <c r="G344" s="11"/>
    </row>
    <row r="345" spans="2:7" x14ac:dyDescent="0.2">
      <c r="B345" s="9"/>
      <c r="C345" s="4"/>
      <c r="D345" s="5"/>
      <c r="E345" s="6" t="str">
        <f t="shared" si="39"/>
        <v/>
      </c>
      <c r="F345" s="7" t="str">
        <f t="shared" si="40"/>
        <v/>
      </c>
      <c r="G345" s="11"/>
    </row>
    <row r="346" spans="2:7" x14ac:dyDescent="0.2">
      <c r="B346" s="9"/>
      <c r="C346" s="4"/>
      <c r="D346" s="5"/>
      <c r="E346" s="6" t="str">
        <f t="shared" si="39"/>
        <v/>
      </c>
      <c r="F346" s="7" t="str">
        <f t="shared" si="40"/>
        <v/>
      </c>
      <c r="G346" s="11"/>
    </row>
    <row r="347" spans="2:7" x14ac:dyDescent="0.2">
      <c r="B347" s="9"/>
      <c r="C347" s="4"/>
      <c r="D347" s="5"/>
      <c r="E347" s="6" t="str">
        <f t="shared" si="39"/>
        <v/>
      </c>
      <c r="F347" s="7" t="str">
        <f t="shared" si="40"/>
        <v/>
      </c>
      <c r="G347" s="11"/>
    </row>
    <row r="348" spans="2:7" x14ac:dyDescent="0.2">
      <c r="B348" s="9"/>
      <c r="C348" s="4"/>
      <c r="D348" s="5"/>
      <c r="E348" s="6" t="str">
        <f t="shared" si="39"/>
        <v/>
      </c>
      <c r="F348" s="7" t="str">
        <f t="shared" si="40"/>
        <v/>
      </c>
      <c r="G348" s="11"/>
    </row>
    <row r="349" spans="2:7" x14ac:dyDescent="0.2">
      <c r="B349" s="9"/>
      <c r="C349" s="4"/>
      <c r="D349" s="5"/>
      <c r="E349" s="6" t="str">
        <f t="shared" si="39"/>
        <v/>
      </c>
      <c r="F349" s="7" t="str">
        <f t="shared" si="40"/>
        <v/>
      </c>
      <c r="G349" s="11"/>
    </row>
    <row r="350" spans="2:7" x14ac:dyDescent="0.2">
      <c r="B350" s="9"/>
      <c r="C350" s="4"/>
      <c r="D350" s="5"/>
      <c r="E350" s="6" t="str">
        <f t="shared" si="39"/>
        <v/>
      </c>
      <c r="F350" s="7" t="str">
        <f t="shared" si="40"/>
        <v/>
      </c>
      <c r="G350" s="11"/>
    </row>
    <row r="351" spans="2:7" x14ac:dyDescent="0.2">
      <c r="B351" s="9"/>
      <c r="C351" s="4"/>
      <c r="D351" s="5"/>
      <c r="E351" s="6" t="str">
        <f t="shared" si="39"/>
        <v/>
      </c>
      <c r="F351" s="7" t="str">
        <f t="shared" si="40"/>
        <v/>
      </c>
      <c r="G351" s="11"/>
    </row>
    <row r="352" spans="2:7" x14ac:dyDescent="0.2">
      <c r="B352" s="9"/>
      <c r="C352" s="4"/>
      <c r="D352" s="5"/>
      <c r="E352" s="6" t="str">
        <f t="shared" si="39"/>
        <v/>
      </c>
      <c r="F352" s="7" t="str">
        <f t="shared" si="40"/>
        <v/>
      </c>
      <c r="G352" s="11"/>
    </row>
    <row r="353" spans="2:7" x14ac:dyDescent="0.2">
      <c r="B353" s="9"/>
      <c r="C353" s="4"/>
      <c r="D353" s="5"/>
      <c r="E353" s="6" t="str">
        <f t="shared" si="39"/>
        <v/>
      </c>
      <c r="F353" s="7" t="str">
        <f t="shared" si="40"/>
        <v/>
      </c>
      <c r="G353" s="11"/>
    </row>
    <row r="354" spans="2:7" x14ac:dyDescent="0.2">
      <c r="B354" s="9"/>
      <c r="C354" s="4"/>
      <c r="D354" s="5"/>
      <c r="E354" s="6" t="str">
        <f t="shared" si="39"/>
        <v/>
      </c>
      <c r="F354" s="7" t="str">
        <f t="shared" si="40"/>
        <v/>
      </c>
      <c r="G354" s="11"/>
    </row>
    <row r="355" spans="2:7" x14ac:dyDescent="0.2">
      <c r="B355" s="9"/>
      <c r="C355" s="4"/>
      <c r="D355" s="5"/>
      <c r="E355" s="6" t="str">
        <f t="shared" si="39"/>
        <v/>
      </c>
      <c r="F355" s="7" t="str">
        <f t="shared" si="40"/>
        <v/>
      </c>
      <c r="G355" s="11"/>
    </row>
    <row r="356" spans="2:7" x14ac:dyDescent="0.2">
      <c r="B356" s="9"/>
      <c r="C356" s="4"/>
      <c r="D356" s="5"/>
      <c r="E356" s="6" t="str">
        <f t="shared" si="39"/>
        <v/>
      </c>
      <c r="F356" s="7" t="str">
        <f t="shared" si="40"/>
        <v/>
      </c>
      <c r="G356" s="11"/>
    </row>
    <row r="357" spans="2:7" x14ac:dyDescent="0.2">
      <c r="B357" s="9"/>
      <c r="C357" s="4"/>
      <c r="D357" s="5"/>
      <c r="E357" s="6" t="str">
        <f t="shared" si="39"/>
        <v/>
      </c>
      <c r="F357" s="7" t="str">
        <f t="shared" si="40"/>
        <v/>
      </c>
      <c r="G357" s="11"/>
    </row>
    <row r="358" spans="2:7" x14ac:dyDescent="0.2">
      <c r="B358" s="9"/>
      <c r="C358" s="4"/>
      <c r="D358" s="5"/>
      <c r="E358" s="6" t="str">
        <f t="shared" si="39"/>
        <v/>
      </c>
      <c r="F358" s="7" t="str">
        <f t="shared" si="40"/>
        <v/>
      </c>
      <c r="G358" s="11"/>
    </row>
    <row r="359" spans="2:7" x14ac:dyDescent="0.2">
      <c r="B359" s="9"/>
      <c r="C359" s="4"/>
      <c r="D359" s="5"/>
      <c r="E359" s="6" t="str">
        <f t="shared" si="39"/>
        <v/>
      </c>
      <c r="F359" s="7" t="str">
        <f t="shared" si="40"/>
        <v/>
      </c>
      <c r="G359" s="11"/>
    </row>
    <row r="360" spans="2:7" x14ac:dyDescent="0.2">
      <c r="B360" s="9"/>
      <c r="C360" s="4"/>
      <c r="D360" s="5"/>
      <c r="E360" s="6" t="str">
        <f t="shared" si="39"/>
        <v/>
      </c>
      <c r="F360" s="7" t="str">
        <f t="shared" si="40"/>
        <v/>
      </c>
      <c r="G360" s="11"/>
    </row>
    <row r="361" spans="2:7" x14ac:dyDescent="0.2">
      <c r="B361" s="9"/>
      <c r="C361" s="4"/>
      <c r="D361" s="5"/>
      <c r="E361" s="6" t="str">
        <f t="shared" si="39"/>
        <v/>
      </c>
      <c r="F361" s="7" t="str">
        <f t="shared" si="40"/>
        <v/>
      </c>
      <c r="G361" s="11"/>
    </row>
    <row r="362" spans="2:7" x14ac:dyDescent="0.2">
      <c r="B362" s="9"/>
      <c r="C362" s="4"/>
      <c r="D362" s="5"/>
      <c r="E362" s="6" t="str">
        <f t="shared" si="39"/>
        <v/>
      </c>
      <c r="F362" s="7" t="str">
        <f t="shared" si="40"/>
        <v/>
      </c>
      <c r="G362" s="11"/>
    </row>
    <row r="363" spans="2:7" x14ac:dyDescent="0.2">
      <c r="B363" s="9"/>
      <c r="C363" s="4"/>
      <c r="D363" s="5"/>
      <c r="E363" s="6" t="str">
        <f t="shared" si="39"/>
        <v/>
      </c>
      <c r="F363" s="7" t="str">
        <f t="shared" si="40"/>
        <v/>
      </c>
      <c r="G363" s="11"/>
    </row>
    <row r="364" spans="2:7" x14ac:dyDescent="0.2">
      <c r="B364" s="9"/>
      <c r="C364" s="4"/>
      <c r="D364" s="5"/>
      <c r="E364" s="6" t="str">
        <f t="shared" ref="E364:E380" si="41">IF(D364="","",(SUM(D364-C364)))</f>
        <v/>
      </c>
      <c r="F364" s="7" t="str">
        <f t="shared" ref="F364:F380" si="42">IF(E364="","",SUM(E364*($K$17*24)))</f>
        <v/>
      </c>
      <c r="G364" s="11"/>
    </row>
    <row r="365" spans="2:7" x14ac:dyDescent="0.2">
      <c r="B365" s="9"/>
      <c r="C365" s="4"/>
      <c r="D365" s="5"/>
      <c r="E365" s="6" t="str">
        <f t="shared" si="41"/>
        <v/>
      </c>
      <c r="F365" s="7" t="str">
        <f t="shared" si="42"/>
        <v/>
      </c>
      <c r="G365" s="11"/>
    </row>
    <row r="366" spans="2:7" x14ac:dyDescent="0.2">
      <c r="B366" s="9"/>
      <c r="C366" s="4"/>
      <c r="D366" s="5"/>
      <c r="E366" s="6" t="str">
        <f t="shared" si="41"/>
        <v/>
      </c>
      <c r="F366" s="7" t="str">
        <f t="shared" si="42"/>
        <v/>
      </c>
      <c r="G366" s="11"/>
    </row>
    <row r="367" spans="2:7" x14ac:dyDescent="0.2">
      <c r="B367" s="9"/>
      <c r="C367" s="4"/>
      <c r="D367" s="5"/>
      <c r="E367" s="6" t="str">
        <f t="shared" si="41"/>
        <v/>
      </c>
      <c r="F367" s="7" t="str">
        <f t="shared" si="42"/>
        <v/>
      </c>
      <c r="G367" s="11"/>
    </row>
    <row r="368" spans="2:7" x14ac:dyDescent="0.2">
      <c r="B368" s="9"/>
      <c r="C368" s="4"/>
      <c r="D368" s="5"/>
      <c r="E368" s="6" t="str">
        <f t="shared" si="41"/>
        <v/>
      </c>
      <c r="F368" s="7" t="str">
        <f t="shared" si="42"/>
        <v/>
      </c>
      <c r="G368" s="11"/>
    </row>
    <row r="369" spans="2:7" x14ac:dyDescent="0.2">
      <c r="B369" s="9"/>
      <c r="C369" s="4"/>
      <c r="D369" s="5"/>
      <c r="E369" s="6" t="str">
        <f t="shared" si="41"/>
        <v/>
      </c>
      <c r="F369" s="7" t="str">
        <f t="shared" si="42"/>
        <v/>
      </c>
      <c r="G369" s="11"/>
    </row>
    <row r="370" spans="2:7" x14ac:dyDescent="0.2">
      <c r="B370" s="9"/>
      <c r="C370" s="4"/>
      <c r="D370" s="5"/>
      <c r="E370" s="6" t="str">
        <f t="shared" si="41"/>
        <v/>
      </c>
      <c r="F370" s="7" t="str">
        <f t="shared" si="42"/>
        <v/>
      </c>
      <c r="G370" s="11"/>
    </row>
    <row r="371" spans="2:7" x14ac:dyDescent="0.2">
      <c r="B371" s="9"/>
      <c r="C371" s="4"/>
      <c r="D371" s="5"/>
      <c r="E371" s="6" t="str">
        <f t="shared" si="41"/>
        <v/>
      </c>
      <c r="F371" s="7" t="str">
        <f t="shared" si="42"/>
        <v/>
      </c>
      <c r="G371" s="11"/>
    </row>
    <row r="372" spans="2:7" x14ac:dyDescent="0.2">
      <c r="B372" s="9"/>
      <c r="C372" s="4"/>
      <c r="D372" s="5"/>
      <c r="E372" s="6" t="str">
        <f t="shared" si="41"/>
        <v/>
      </c>
      <c r="F372" s="7" t="str">
        <f t="shared" si="42"/>
        <v/>
      </c>
      <c r="G372" s="11"/>
    </row>
    <row r="373" spans="2:7" x14ac:dyDescent="0.2">
      <c r="B373" s="9"/>
      <c r="C373" s="4"/>
      <c r="D373" s="5"/>
      <c r="E373" s="6" t="str">
        <f t="shared" si="41"/>
        <v/>
      </c>
      <c r="F373" s="7" t="str">
        <f t="shared" si="42"/>
        <v/>
      </c>
      <c r="G373" s="11"/>
    </row>
    <row r="374" spans="2:7" x14ac:dyDescent="0.2">
      <c r="B374" s="9"/>
      <c r="C374" s="4"/>
      <c r="D374" s="5"/>
      <c r="E374" s="6" t="str">
        <f t="shared" si="41"/>
        <v/>
      </c>
      <c r="F374" s="7" t="str">
        <f t="shared" si="42"/>
        <v/>
      </c>
      <c r="G374" s="11"/>
    </row>
    <row r="375" spans="2:7" x14ac:dyDescent="0.2">
      <c r="B375" s="9"/>
      <c r="C375" s="4"/>
      <c r="D375" s="5"/>
      <c r="E375" s="6" t="str">
        <f t="shared" si="41"/>
        <v/>
      </c>
      <c r="F375" s="7" t="str">
        <f t="shared" si="42"/>
        <v/>
      </c>
      <c r="G375" s="11"/>
    </row>
    <row r="376" spans="2:7" x14ac:dyDescent="0.2">
      <c r="B376" s="9"/>
      <c r="C376" s="4"/>
      <c r="D376" s="5"/>
      <c r="E376" s="6" t="str">
        <f t="shared" si="41"/>
        <v/>
      </c>
      <c r="F376" s="7" t="str">
        <f t="shared" si="42"/>
        <v/>
      </c>
      <c r="G376" s="11"/>
    </row>
    <row r="377" spans="2:7" x14ac:dyDescent="0.2">
      <c r="B377" s="9"/>
      <c r="C377" s="4"/>
      <c r="D377" s="5"/>
      <c r="E377" s="6" t="str">
        <f t="shared" si="41"/>
        <v/>
      </c>
      <c r="F377" s="7" t="str">
        <f t="shared" si="42"/>
        <v/>
      </c>
      <c r="G377" s="11"/>
    </row>
    <row r="378" spans="2:7" x14ac:dyDescent="0.2">
      <c r="B378" s="9"/>
      <c r="C378" s="4"/>
      <c r="D378" s="5"/>
      <c r="E378" s="6" t="str">
        <f t="shared" si="41"/>
        <v/>
      </c>
      <c r="F378" s="7" t="str">
        <f t="shared" si="42"/>
        <v/>
      </c>
      <c r="G378" s="11"/>
    </row>
    <row r="379" spans="2:7" x14ac:dyDescent="0.2">
      <c r="B379" s="9"/>
      <c r="C379" s="4"/>
      <c r="D379" s="5"/>
      <c r="E379" s="6" t="str">
        <f t="shared" si="41"/>
        <v/>
      </c>
      <c r="F379" s="7" t="str">
        <f t="shared" si="42"/>
        <v/>
      </c>
      <c r="G379" s="11"/>
    </row>
    <row r="380" spans="2:7" x14ac:dyDescent="0.2">
      <c r="B380" s="9"/>
      <c r="C380" s="4"/>
      <c r="D380" s="5"/>
      <c r="E380" s="6" t="str">
        <f t="shared" si="41"/>
        <v/>
      </c>
      <c r="F380" s="7" t="str">
        <f t="shared" si="42"/>
        <v/>
      </c>
      <c r="G380" s="11"/>
    </row>
    <row r="381" spans="2:7" x14ac:dyDescent="0.2">
      <c r="B381" s="9"/>
      <c r="C381" s="4"/>
      <c r="D381" s="5"/>
      <c r="E381" s="6"/>
      <c r="F381" s="7"/>
    </row>
    <row r="382" spans="2:7" x14ac:dyDescent="0.2">
      <c r="B382" s="9"/>
      <c r="C382" s="4"/>
      <c r="D382" s="5"/>
      <c r="E382" s="6"/>
      <c r="F382" s="7"/>
    </row>
    <row r="383" spans="2:7" x14ac:dyDescent="0.2">
      <c r="B383" s="9"/>
      <c r="C383" s="4"/>
      <c r="D383" s="5"/>
      <c r="E383" s="6"/>
      <c r="F383" s="7"/>
    </row>
    <row r="384" spans="2:7" x14ac:dyDescent="0.2">
      <c r="B384" s="9"/>
      <c r="C384" s="4"/>
      <c r="D384" s="5"/>
      <c r="E384" s="6"/>
      <c r="F384" s="7"/>
    </row>
    <row r="385" spans="2:6" x14ac:dyDescent="0.2">
      <c r="B385" s="9"/>
      <c r="C385" s="4"/>
      <c r="D385" s="5"/>
      <c r="E385" s="6"/>
      <c r="F385" s="7"/>
    </row>
    <row r="386" spans="2:6" x14ac:dyDescent="0.2">
      <c r="B386" s="9"/>
      <c r="C386" s="4"/>
      <c r="D386" s="5"/>
      <c r="E386" s="6"/>
      <c r="F386" s="7"/>
    </row>
    <row r="387" spans="2:6" x14ac:dyDescent="0.2">
      <c r="B387" s="9"/>
      <c r="C387" s="4"/>
      <c r="D387" s="5"/>
      <c r="E387" s="6"/>
      <c r="F387" s="7"/>
    </row>
    <row r="388" spans="2:6" x14ac:dyDescent="0.2">
      <c r="B388" s="9"/>
      <c r="C388" s="4"/>
      <c r="D388" s="5"/>
      <c r="E388" s="6"/>
      <c r="F388" s="7"/>
    </row>
    <row r="389" spans="2:6" x14ac:dyDescent="0.2">
      <c r="B389" s="9"/>
      <c r="C389" s="4"/>
      <c r="D389" s="5"/>
      <c r="E389" s="6"/>
      <c r="F389" s="7"/>
    </row>
    <row r="390" spans="2:6" x14ac:dyDescent="0.2">
      <c r="B390" s="9"/>
      <c r="C390" s="4"/>
      <c r="D390" s="5"/>
      <c r="E390" s="6"/>
      <c r="F390" s="7"/>
    </row>
    <row r="391" spans="2:6" x14ac:dyDescent="0.2">
      <c r="B391" s="9"/>
      <c r="C391" s="4"/>
      <c r="D391" s="5"/>
      <c r="E391" s="6"/>
      <c r="F391" s="7"/>
    </row>
    <row r="392" spans="2:6" x14ac:dyDescent="0.2">
      <c r="B392" s="9"/>
      <c r="C392" s="4"/>
      <c r="D392" s="5"/>
      <c r="E392" s="6"/>
      <c r="F392" s="7"/>
    </row>
    <row r="393" spans="2:6" x14ac:dyDescent="0.2">
      <c r="B393" s="9"/>
      <c r="C393" s="4"/>
      <c r="D393" s="5"/>
      <c r="E393" s="6"/>
      <c r="F393" s="7"/>
    </row>
    <row r="394" spans="2:6" x14ac:dyDescent="0.2">
      <c r="B394" s="9"/>
      <c r="C394" s="4"/>
      <c r="D394" s="5"/>
      <c r="E394" s="6"/>
      <c r="F394" s="7"/>
    </row>
    <row r="395" spans="2:6" x14ac:dyDescent="0.2">
      <c r="B395" s="9"/>
      <c r="C395" s="4"/>
      <c r="D395" s="5"/>
      <c r="E395" s="6"/>
      <c r="F395" s="7"/>
    </row>
    <row r="396" spans="2:6" x14ac:dyDescent="0.2">
      <c r="B396" s="9"/>
      <c r="C396" s="4"/>
      <c r="D396" s="5"/>
      <c r="E396" s="6"/>
      <c r="F396" s="7"/>
    </row>
    <row r="397" spans="2:6" x14ac:dyDescent="0.2">
      <c r="B397" s="9"/>
      <c r="C397" s="4"/>
      <c r="D397" s="5"/>
      <c r="E397" s="6"/>
      <c r="F397" s="7"/>
    </row>
    <row r="398" spans="2:6" x14ac:dyDescent="0.2">
      <c r="B398" s="9"/>
      <c r="C398" s="4"/>
      <c r="D398" s="5"/>
      <c r="E398" s="6"/>
      <c r="F398" s="7"/>
    </row>
    <row r="399" spans="2:6" x14ac:dyDescent="0.2">
      <c r="B399" s="9"/>
      <c r="C399" s="4"/>
      <c r="D399" s="5"/>
      <c r="E399" s="6"/>
      <c r="F399" s="7"/>
    </row>
    <row r="400" spans="2:6" x14ac:dyDescent="0.2">
      <c r="B400" s="9"/>
      <c r="C400" s="4"/>
      <c r="D400" s="5"/>
      <c r="E400" s="6"/>
      <c r="F400" s="7"/>
    </row>
    <row r="401" spans="2:6" x14ac:dyDescent="0.2">
      <c r="B401" s="9"/>
      <c r="C401" s="4"/>
      <c r="D401" s="5"/>
      <c r="E401" s="6"/>
      <c r="F401" s="7"/>
    </row>
    <row r="402" spans="2:6" x14ac:dyDescent="0.2">
      <c r="B402" s="9"/>
      <c r="C402" s="4"/>
      <c r="D402" s="5"/>
      <c r="E402" s="6"/>
      <c r="F402" s="7"/>
    </row>
    <row r="403" spans="2:6" x14ac:dyDescent="0.2">
      <c r="B403" s="9"/>
      <c r="C403" s="4"/>
      <c r="D403" s="5"/>
      <c r="E403" s="6"/>
      <c r="F403" s="7"/>
    </row>
    <row r="404" spans="2:6" x14ac:dyDescent="0.2">
      <c r="B404" s="9"/>
      <c r="C404" s="4"/>
      <c r="D404" s="5"/>
      <c r="E404" s="6"/>
      <c r="F404" s="7"/>
    </row>
    <row r="405" spans="2:6" x14ac:dyDescent="0.2">
      <c r="B405" s="9"/>
      <c r="C405" s="4"/>
      <c r="D405" s="5"/>
      <c r="E405" s="6"/>
      <c r="F405" s="7"/>
    </row>
    <row r="406" spans="2:6" x14ac:dyDescent="0.2">
      <c r="B406" s="9"/>
      <c r="C406" s="4"/>
      <c r="D406" s="5"/>
      <c r="E406" s="6"/>
      <c r="F406" s="7"/>
    </row>
    <row r="407" spans="2:6" x14ac:dyDescent="0.2">
      <c r="B407" s="9"/>
      <c r="C407" s="4"/>
      <c r="D407" s="5"/>
      <c r="E407" s="6"/>
      <c r="F407" s="7"/>
    </row>
    <row r="408" spans="2:6" x14ac:dyDescent="0.2">
      <c r="B408" s="9"/>
      <c r="C408" s="4"/>
      <c r="D408" s="5"/>
      <c r="E408" s="6"/>
      <c r="F408" s="7"/>
    </row>
    <row r="409" spans="2:6" x14ac:dyDescent="0.2">
      <c r="B409" s="9"/>
      <c r="C409" s="4"/>
      <c r="D409" s="5"/>
      <c r="E409" s="6"/>
      <c r="F409" s="7"/>
    </row>
    <row r="410" spans="2:6" x14ac:dyDescent="0.2">
      <c r="B410" s="9"/>
      <c r="C410" s="4"/>
      <c r="D410" s="5"/>
      <c r="E410" s="6"/>
      <c r="F410" s="7"/>
    </row>
    <row r="411" spans="2:6" x14ac:dyDescent="0.2">
      <c r="B411" s="9"/>
      <c r="C411" s="4"/>
      <c r="D411" s="5"/>
      <c r="E411" s="6"/>
      <c r="F411" s="7"/>
    </row>
    <row r="412" spans="2:6" x14ac:dyDescent="0.2">
      <c r="B412" s="9"/>
      <c r="C412" s="4"/>
      <c r="D412" s="5"/>
      <c r="E412" s="6"/>
      <c r="F412" s="7"/>
    </row>
    <row r="413" spans="2:6" x14ac:dyDescent="0.2">
      <c r="B413" s="9"/>
      <c r="C413" s="4"/>
      <c r="D413" s="5"/>
      <c r="E413" s="6"/>
      <c r="F413" s="7"/>
    </row>
    <row r="414" spans="2:6" x14ac:dyDescent="0.2">
      <c r="B414" s="9"/>
      <c r="C414" s="4"/>
      <c r="D414" s="5"/>
      <c r="E414" s="6"/>
      <c r="F414" s="7"/>
    </row>
    <row r="415" spans="2:6" x14ac:dyDescent="0.2">
      <c r="B415" s="9"/>
      <c r="C415" s="4"/>
      <c r="D415" s="5"/>
      <c r="E415" s="6"/>
      <c r="F415" s="7"/>
    </row>
    <row r="416" spans="2:6" x14ac:dyDescent="0.2">
      <c r="B416" s="9"/>
      <c r="C416" s="4"/>
      <c r="D416" s="5"/>
      <c r="E416" s="6"/>
      <c r="F416" s="7"/>
    </row>
    <row r="417" spans="2:6" x14ac:dyDescent="0.2">
      <c r="B417" s="9"/>
      <c r="C417" s="4"/>
      <c r="D417" s="5"/>
      <c r="E417" s="6"/>
      <c r="F417" s="7"/>
    </row>
    <row r="418" spans="2:6" x14ac:dyDescent="0.2">
      <c r="B418" s="9"/>
      <c r="C418" s="4"/>
      <c r="D418" s="5"/>
      <c r="E418" s="6"/>
      <c r="F418" s="7"/>
    </row>
    <row r="419" spans="2:6" x14ac:dyDescent="0.2">
      <c r="B419" s="9"/>
      <c r="C419" s="4"/>
      <c r="D419" s="5"/>
      <c r="E419" s="6"/>
      <c r="F419" s="7"/>
    </row>
    <row r="420" spans="2:6" x14ac:dyDescent="0.2">
      <c r="B420" s="9"/>
      <c r="C420" s="4"/>
      <c r="D420" s="5"/>
      <c r="E420" s="6"/>
      <c r="F420" s="7"/>
    </row>
    <row r="421" spans="2:6" x14ac:dyDescent="0.2">
      <c r="B421" s="9"/>
      <c r="C421" s="4"/>
      <c r="D421" s="5"/>
      <c r="E421" s="6"/>
      <c r="F421" s="7"/>
    </row>
    <row r="422" spans="2:6" x14ac:dyDescent="0.2">
      <c r="B422" s="9"/>
      <c r="C422" s="4"/>
      <c r="D422" s="5"/>
      <c r="E422" s="6"/>
      <c r="F422" s="7"/>
    </row>
    <row r="423" spans="2:6" x14ac:dyDescent="0.2">
      <c r="B423" s="9"/>
      <c r="C423" s="4"/>
      <c r="D423" s="5"/>
      <c r="E423" s="6"/>
      <c r="F423" s="7"/>
    </row>
    <row r="424" spans="2:6" x14ac:dyDescent="0.2">
      <c r="B424" s="9"/>
      <c r="C424" s="4"/>
      <c r="D424" s="5"/>
      <c r="E424" s="6"/>
      <c r="F424" s="7"/>
    </row>
    <row r="425" spans="2:6" x14ac:dyDescent="0.2">
      <c r="B425" s="9"/>
      <c r="C425" s="4"/>
      <c r="D425" s="5"/>
      <c r="E425" s="6"/>
      <c r="F425" s="7"/>
    </row>
    <row r="426" spans="2:6" x14ac:dyDescent="0.2">
      <c r="B426" s="9"/>
      <c r="C426" s="4"/>
      <c r="D426" s="5"/>
      <c r="E426" s="6"/>
      <c r="F426" s="7"/>
    </row>
    <row r="427" spans="2:6" x14ac:dyDescent="0.2">
      <c r="B427" s="9"/>
      <c r="C427" s="4"/>
      <c r="D427" s="5"/>
      <c r="E427" s="6"/>
      <c r="F427" s="7"/>
    </row>
    <row r="428" spans="2:6" x14ac:dyDescent="0.2">
      <c r="B428" s="9"/>
      <c r="C428" s="4"/>
      <c r="D428" s="5"/>
      <c r="E428" s="6"/>
      <c r="F428" s="7"/>
    </row>
    <row r="429" spans="2:6" x14ac:dyDescent="0.2">
      <c r="B429" s="9"/>
      <c r="C429" s="4"/>
      <c r="D429" s="5"/>
      <c r="E429" s="6"/>
      <c r="F429" s="7"/>
    </row>
    <row r="430" spans="2:6" x14ac:dyDescent="0.2">
      <c r="B430" s="9"/>
      <c r="C430" s="4"/>
      <c r="D430" s="5"/>
      <c r="E430" s="6"/>
      <c r="F430" s="7"/>
    </row>
    <row r="431" spans="2:6" x14ac:dyDescent="0.2">
      <c r="B431" s="9"/>
      <c r="C431" s="4"/>
      <c r="D431" s="5"/>
      <c r="E431" s="6"/>
      <c r="F431" s="7"/>
    </row>
    <row r="432" spans="2:6" x14ac:dyDescent="0.2">
      <c r="B432" s="9"/>
      <c r="C432" s="4"/>
      <c r="D432" s="5"/>
      <c r="E432" s="6"/>
      <c r="F432" s="7"/>
    </row>
    <row r="433" spans="2:6" x14ac:dyDescent="0.2">
      <c r="B433" s="9"/>
      <c r="C433" s="4"/>
      <c r="D433" s="5"/>
      <c r="E433" s="6"/>
      <c r="F433" s="7"/>
    </row>
    <row r="434" spans="2:6" x14ac:dyDescent="0.2">
      <c r="B434" s="9"/>
      <c r="C434" s="4"/>
      <c r="D434" s="5"/>
      <c r="E434" s="6"/>
      <c r="F434" s="7"/>
    </row>
    <row r="435" spans="2:6" x14ac:dyDescent="0.2">
      <c r="B435" s="9"/>
      <c r="C435" s="4"/>
      <c r="D435" s="5"/>
      <c r="E435" s="6"/>
      <c r="F435" s="7"/>
    </row>
    <row r="436" spans="2:6" x14ac:dyDescent="0.2">
      <c r="B436" s="9"/>
      <c r="C436" s="4"/>
      <c r="D436" s="5"/>
      <c r="E436" s="6"/>
      <c r="F436" s="7"/>
    </row>
    <row r="437" spans="2:6" x14ac:dyDescent="0.2">
      <c r="B437" s="9"/>
      <c r="C437" s="4"/>
      <c r="D437" s="5"/>
      <c r="E437" s="6"/>
      <c r="F437" s="7"/>
    </row>
    <row r="438" spans="2:6" x14ac:dyDescent="0.2">
      <c r="B438" s="9"/>
      <c r="C438" s="4"/>
      <c r="D438" s="5"/>
      <c r="E438" s="6"/>
      <c r="F438" s="7"/>
    </row>
    <row r="439" spans="2:6" x14ac:dyDescent="0.2">
      <c r="B439" s="9"/>
      <c r="C439" s="4"/>
      <c r="D439" s="5"/>
      <c r="E439" s="6"/>
      <c r="F439" s="7"/>
    </row>
    <row r="440" spans="2:6" x14ac:dyDescent="0.2">
      <c r="B440" s="9"/>
      <c r="C440" s="4"/>
      <c r="D440" s="5"/>
      <c r="E440" s="6"/>
      <c r="F440" s="7"/>
    </row>
    <row r="441" spans="2:6" x14ac:dyDescent="0.2">
      <c r="B441" s="9"/>
      <c r="C441" s="4"/>
      <c r="D441" s="5"/>
      <c r="E441" s="6"/>
      <c r="F441" s="7"/>
    </row>
    <row r="442" spans="2:6" x14ac:dyDescent="0.2">
      <c r="B442" s="9"/>
      <c r="C442" s="4"/>
      <c r="D442" s="5"/>
      <c r="E442" s="6"/>
      <c r="F442" s="7"/>
    </row>
    <row r="443" spans="2:6" x14ac:dyDescent="0.2">
      <c r="B443" s="9"/>
      <c r="C443" s="4"/>
      <c r="D443" s="5"/>
      <c r="E443" s="6"/>
      <c r="F443" s="7"/>
    </row>
    <row r="444" spans="2:6" x14ac:dyDescent="0.2">
      <c r="B444" s="9"/>
      <c r="C444" s="4"/>
      <c r="D444" s="5"/>
      <c r="E444" s="6"/>
      <c r="F444" s="7"/>
    </row>
    <row r="445" spans="2:6" x14ac:dyDescent="0.2">
      <c r="B445" s="9"/>
      <c r="C445" s="4"/>
      <c r="D445" s="5"/>
      <c r="E445" s="6"/>
      <c r="F445" s="7"/>
    </row>
    <row r="446" spans="2:6" x14ac:dyDescent="0.2">
      <c r="B446" s="9"/>
      <c r="C446" s="4"/>
      <c r="D446" s="5"/>
      <c r="E446" s="6"/>
      <c r="F446" s="7"/>
    </row>
    <row r="447" spans="2:6" x14ac:dyDescent="0.2">
      <c r="B447" s="9"/>
      <c r="C447" s="4"/>
      <c r="D447" s="5"/>
      <c r="E447" s="6"/>
      <c r="F447" s="7"/>
    </row>
    <row r="448" spans="2:6" x14ac:dyDescent="0.2">
      <c r="B448" s="9"/>
      <c r="C448" s="4"/>
      <c r="D448" s="5"/>
      <c r="E448" s="6"/>
      <c r="F448" s="7"/>
    </row>
    <row r="449" spans="2:6" x14ac:dyDescent="0.2">
      <c r="B449" s="9"/>
      <c r="C449" s="4"/>
      <c r="D449" s="5"/>
      <c r="E449" s="6"/>
      <c r="F449" s="7"/>
    </row>
    <row r="450" spans="2:6" x14ac:dyDescent="0.2">
      <c r="B450" s="9"/>
      <c r="C450" s="4"/>
      <c r="D450" s="5"/>
      <c r="E450" s="6"/>
      <c r="F450" s="7"/>
    </row>
    <row r="451" spans="2:6" x14ac:dyDescent="0.2">
      <c r="B451" s="9"/>
      <c r="C451" s="4"/>
      <c r="D451" s="5"/>
      <c r="E451" s="6"/>
      <c r="F451" s="7"/>
    </row>
    <row r="452" spans="2:6" x14ac:dyDescent="0.2">
      <c r="B452" s="9"/>
      <c r="C452" s="4"/>
      <c r="D452" s="5"/>
      <c r="E452" s="6"/>
      <c r="F452" s="7"/>
    </row>
    <row r="453" spans="2:6" x14ac:dyDescent="0.2">
      <c r="B453" s="9"/>
      <c r="C453" s="4"/>
      <c r="D453" s="5"/>
      <c r="E453" s="6"/>
      <c r="F453" s="7"/>
    </row>
    <row r="454" spans="2:6" x14ac:dyDescent="0.2">
      <c r="B454" s="9"/>
      <c r="C454" s="4"/>
      <c r="D454" s="5"/>
      <c r="E454" s="6"/>
      <c r="F454" s="7"/>
    </row>
    <row r="455" spans="2:6" x14ac:dyDescent="0.2">
      <c r="B455" s="9"/>
      <c r="C455" s="4"/>
      <c r="D455" s="5"/>
      <c r="E455" s="6"/>
      <c r="F455" s="7"/>
    </row>
    <row r="456" spans="2:6" x14ac:dyDescent="0.2">
      <c r="B456" s="9"/>
      <c r="C456" s="4"/>
      <c r="D456" s="5"/>
      <c r="E456" s="6"/>
      <c r="F456" s="7"/>
    </row>
    <row r="457" spans="2:6" x14ac:dyDescent="0.2">
      <c r="B457" s="9"/>
      <c r="C457" s="4"/>
      <c r="D457" s="5"/>
      <c r="E457" s="6"/>
      <c r="F457" s="7"/>
    </row>
    <row r="458" spans="2:6" x14ac:dyDescent="0.2">
      <c r="B458" s="9"/>
      <c r="C458" s="4"/>
      <c r="D458" s="5"/>
      <c r="E458" s="6"/>
      <c r="F458" s="7"/>
    </row>
    <row r="459" spans="2:6" x14ac:dyDescent="0.2">
      <c r="B459" s="9"/>
      <c r="C459" s="4"/>
      <c r="D459" s="5"/>
      <c r="E459" s="6"/>
      <c r="F459" s="7"/>
    </row>
    <row r="460" spans="2:6" x14ac:dyDescent="0.2">
      <c r="B460" s="9"/>
      <c r="C460" s="4"/>
      <c r="D460" s="5"/>
      <c r="E460" s="6"/>
      <c r="F460" s="7"/>
    </row>
    <row r="461" spans="2:6" x14ac:dyDescent="0.2">
      <c r="B461" s="9"/>
      <c r="C461" s="4"/>
      <c r="D461" s="5"/>
      <c r="E461" s="6"/>
      <c r="F461" s="7"/>
    </row>
    <row r="462" spans="2:6" x14ac:dyDescent="0.2">
      <c r="B462" s="9"/>
      <c r="C462" s="4"/>
      <c r="D462" s="5"/>
      <c r="E462" s="6"/>
      <c r="F462" s="7"/>
    </row>
    <row r="463" spans="2:6" x14ac:dyDescent="0.2">
      <c r="B463" s="9"/>
      <c r="C463" s="4"/>
      <c r="D463" s="5"/>
      <c r="E463" s="6"/>
      <c r="F463" s="7"/>
    </row>
    <row r="464" spans="2:6" x14ac:dyDescent="0.2">
      <c r="B464" s="9"/>
      <c r="C464" s="4"/>
      <c r="D464" s="5"/>
      <c r="E464" s="6"/>
      <c r="F464" s="7"/>
    </row>
    <row r="465" spans="2:6" x14ac:dyDescent="0.2">
      <c r="B465" s="9"/>
      <c r="C465" s="4"/>
      <c r="D465" s="5"/>
      <c r="E465" s="6"/>
      <c r="F465" s="7"/>
    </row>
    <row r="466" spans="2:6" x14ac:dyDescent="0.2">
      <c r="B466" s="9"/>
      <c r="C466" s="4"/>
      <c r="D466" s="5"/>
      <c r="E466" s="6"/>
      <c r="F466" s="7"/>
    </row>
    <row r="467" spans="2:6" x14ac:dyDescent="0.2">
      <c r="B467" s="9"/>
      <c r="C467" s="4"/>
      <c r="D467" s="5"/>
      <c r="E467" s="6"/>
      <c r="F467" s="7"/>
    </row>
    <row r="468" spans="2:6" x14ac:dyDescent="0.2">
      <c r="B468" s="9"/>
      <c r="C468" s="4"/>
      <c r="D468" s="5"/>
      <c r="E468" s="6"/>
      <c r="F468" s="7"/>
    </row>
    <row r="469" spans="2:6" x14ac:dyDescent="0.2">
      <c r="B469" s="9"/>
      <c r="C469" s="4"/>
      <c r="D469" s="5"/>
      <c r="E469" s="6"/>
      <c r="F469" s="7"/>
    </row>
    <row r="470" spans="2:6" x14ac:dyDescent="0.2">
      <c r="B470" s="9"/>
      <c r="C470" s="4"/>
      <c r="D470" s="5"/>
      <c r="E470" s="6"/>
      <c r="F470" s="7"/>
    </row>
    <row r="471" spans="2:6" x14ac:dyDescent="0.2">
      <c r="B471" s="9"/>
      <c r="C471" s="4"/>
      <c r="D471" s="5"/>
      <c r="E471" s="6"/>
      <c r="F471" s="7"/>
    </row>
    <row r="472" spans="2:6" x14ac:dyDescent="0.2">
      <c r="B472" s="9"/>
      <c r="C472" s="4"/>
      <c r="D472" s="5"/>
      <c r="E472" s="6"/>
      <c r="F472" s="7"/>
    </row>
    <row r="473" spans="2:6" x14ac:dyDescent="0.2">
      <c r="B473" s="9"/>
      <c r="C473" s="4"/>
      <c r="D473" s="5"/>
      <c r="E473" s="6"/>
      <c r="F473" s="7"/>
    </row>
    <row r="474" spans="2:6" x14ac:dyDescent="0.2">
      <c r="B474" s="9"/>
      <c r="C474" s="4"/>
      <c r="D474" s="5"/>
      <c r="E474" s="6"/>
      <c r="F474" s="7"/>
    </row>
    <row r="475" spans="2:6" x14ac:dyDescent="0.2">
      <c r="B475" s="9"/>
      <c r="C475" s="4"/>
      <c r="D475" s="5"/>
      <c r="E475" s="6"/>
      <c r="F475" s="7"/>
    </row>
    <row r="476" spans="2:6" x14ac:dyDescent="0.2">
      <c r="B476" s="9"/>
      <c r="C476" s="4"/>
      <c r="D476" s="5"/>
      <c r="E476" s="6"/>
      <c r="F476" s="7"/>
    </row>
    <row r="477" spans="2:6" x14ac:dyDescent="0.2">
      <c r="B477" s="9"/>
      <c r="C477" s="4"/>
      <c r="D477" s="5"/>
      <c r="E477" s="6"/>
      <c r="F477" s="7"/>
    </row>
    <row r="478" spans="2:6" x14ac:dyDescent="0.2">
      <c r="B478" s="9"/>
      <c r="C478" s="4"/>
      <c r="D478" s="5"/>
      <c r="E478" s="6"/>
      <c r="F478" s="7"/>
    </row>
    <row r="479" spans="2:6" x14ac:dyDescent="0.2">
      <c r="B479" s="9"/>
      <c r="C479" s="4"/>
      <c r="D479" s="5"/>
      <c r="E479" s="6"/>
      <c r="F479" s="7"/>
    </row>
    <row r="480" spans="2:6" x14ac:dyDescent="0.2">
      <c r="B480" s="9"/>
      <c r="C480" s="4"/>
      <c r="D480" s="5"/>
      <c r="E480" s="6"/>
      <c r="F480" s="7"/>
    </row>
    <row r="481" spans="2:6" x14ac:dyDescent="0.2">
      <c r="B481" s="9"/>
      <c r="C481" s="4"/>
      <c r="D481" s="5"/>
      <c r="E481" s="6"/>
      <c r="F481" s="7"/>
    </row>
    <row r="482" spans="2:6" x14ac:dyDescent="0.2">
      <c r="B482" s="9"/>
      <c r="C482" s="4"/>
      <c r="D482" s="5"/>
      <c r="E482" s="6"/>
      <c r="F482" s="7"/>
    </row>
    <row r="483" spans="2:6" x14ac:dyDescent="0.2">
      <c r="B483" s="9"/>
      <c r="C483" s="4"/>
      <c r="D483" s="5"/>
      <c r="E483" s="6"/>
      <c r="F483" s="7"/>
    </row>
    <row r="484" spans="2:6" x14ac:dyDescent="0.2">
      <c r="B484" s="9"/>
      <c r="C484" s="4"/>
      <c r="D484" s="5"/>
      <c r="E484" s="6"/>
      <c r="F484" s="7"/>
    </row>
    <row r="485" spans="2:6" x14ac:dyDescent="0.2">
      <c r="B485" s="9"/>
      <c r="C485" s="4"/>
      <c r="D485" s="5"/>
      <c r="E485" s="6"/>
      <c r="F485" s="7"/>
    </row>
    <row r="486" spans="2:6" x14ac:dyDescent="0.2">
      <c r="B486" s="9"/>
      <c r="C486" s="4"/>
      <c r="D486" s="5"/>
      <c r="E486" s="6"/>
      <c r="F486" s="7"/>
    </row>
    <row r="487" spans="2:6" x14ac:dyDescent="0.2">
      <c r="B487" s="9"/>
      <c r="C487" s="4"/>
      <c r="D487" s="5"/>
      <c r="E487" s="6"/>
      <c r="F487" s="7"/>
    </row>
    <row r="488" spans="2:6" x14ac:dyDescent="0.2">
      <c r="B488" s="9"/>
      <c r="C488" s="4"/>
      <c r="D488" s="5"/>
      <c r="E488" s="6"/>
      <c r="F488" s="7"/>
    </row>
    <row r="489" spans="2:6" x14ac:dyDescent="0.2">
      <c r="B489" s="9"/>
      <c r="C489" s="4"/>
      <c r="D489" s="5"/>
      <c r="E489" s="6"/>
      <c r="F489" s="7"/>
    </row>
    <row r="490" spans="2:6" x14ac:dyDescent="0.2">
      <c r="B490" s="9"/>
      <c r="C490" s="4"/>
      <c r="D490" s="5"/>
      <c r="E490" s="6"/>
      <c r="F490" s="7"/>
    </row>
    <row r="491" spans="2:6" x14ac:dyDescent="0.2">
      <c r="B491" s="9"/>
      <c r="C491" s="4"/>
      <c r="D491" s="5"/>
      <c r="E491" s="6"/>
      <c r="F491" s="7"/>
    </row>
    <row r="492" spans="2:6" x14ac:dyDescent="0.2">
      <c r="B492" s="9"/>
      <c r="C492" s="4"/>
      <c r="D492" s="5"/>
      <c r="E492" s="6"/>
      <c r="F492" s="7"/>
    </row>
    <row r="493" spans="2:6" x14ac:dyDescent="0.2">
      <c r="B493" s="9"/>
      <c r="C493" s="4"/>
      <c r="D493" s="5"/>
      <c r="E493" s="6"/>
      <c r="F493" s="7"/>
    </row>
    <row r="494" spans="2:6" x14ac:dyDescent="0.2">
      <c r="B494" s="9"/>
      <c r="C494" s="4"/>
      <c r="D494" s="5"/>
      <c r="E494" s="6"/>
      <c r="F494" s="7"/>
    </row>
    <row r="495" spans="2:6" x14ac:dyDescent="0.2">
      <c r="B495" s="9"/>
      <c r="C495" s="4"/>
      <c r="D495" s="5"/>
      <c r="E495" s="6"/>
      <c r="F495" s="7"/>
    </row>
    <row r="496" spans="2:6" x14ac:dyDescent="0.2">
      <c r="B496" s="9"/>
      <c r="C496" s="4"/>
      <c r="D496" s="5"/>
      <c r="E496" s="6"/>
      <c r="F496" s="7"/>
    </row>
    <row r="497" spans="2:6" x14ac:dyDescent="0.2">
      <c r="B497" s="9"/>
      <c r="C497" s="4"/>
      <c r="D497" s="5"/>
      <c r="E497" s="6"/>
      <c r="F497" s="7"/>
    </row>
    <row r="498" spans="2:6" x14ac:dyDescent="0.2">
      <c r="B498" s="9"/>
      <c r="C498" s="4"/>
      <c r="D498" s="5"/>
      <c r="E498" s="6"/>
      <c r="F498" s="7"/>
    </row>
    <row r="499" spans="2:6" x14ac:dyDescent="0.2">
      <c r="B499" s="9"/>
      <c r="C499" s="4"/>
      <c r="D499" s="5"/>
      <c r="E499" s="6"/>
      <c r="F499" s="7"/>
    </row>
    <row r="500" spans="2:6" x14ac:dyDescent="0.2">
      <c r="B500" s="9"/>
      <c r="C500" s="4"/>
      <c r="D500" s="5"/>
      <c r="E500" s="6"/>
      <c r="F500" s="7"/>
    </row>
    <row r="501" spans="2:6" x14ac:dyDescent="0.2">
      <c r="B501" s="9"/>
      <c r="C501" s="4"/>
      <c r="D501" s="5"/>
      <c r="E501" s="6"/>
      <c r="F501" s="7"/>
    </row>
    <row r="502" spans="2:6" x14ac:dyDescent="0.2">
      <c r="B502" s="9"/>
      <c r="C502" s="4"/>
      <c r="D502" s="5"/>
      <c r="E502" s="6"/>
      <c r="F502" s="7"/>
    </row>
    <row r="503" spans="2:6" x14ac:dyDescent="0.2">
      <c r="B503" s="9"/>
      <c r="C503" s="4"/>
      <c r="D503" s="5"/>
      <c r="E503" s="6"/>
      <c r="F503" s="7"/>
    </row>
    <row r="504" spans="2:6" x14ac:dyDescent="0.2">
      <c r="B504" s="9"/>
      <c r="C504" s="4"/>
      <c r="D504" s="5"/>
      <c r="E504" s="6"/>
      <c r="F504" s="7"/>
    </row>
    <row r="505" spans="2:6" x14ac:dyDescent="0.2">
      <c r="B505" s="9"/>
      <c r="C505" s="4"/>
      <c r="D505" s="5"/>
      <c r="E505" s="6"/>
      <c r="F505" s="7"/>
    </row>
    <row r="506" spans="2:6" x14ac:dyDescent="0.2">
      <c r="B506" s="9"/>
      <c r="C506" s="4"/>
      <c r="D506" s="5"/>
      <c r="E506" s="6"/>
      <c r="F506" s="7"/>
    </row>
    <row r="507" spans="2:6" x14ac:dyDescent="0.2">
      <c r="B507" s="9"/>
      <c r="C507" s="4"/>
      <c r="D507" s="5"/>
      <c r="E507" s="6"/>
      <c r="F507" s="7"/>
    </row>
    <row r="508" spans="2:6" x14ac:dyDescent="0.2">
      <c r="B508" s="9"/>
      <c r="C508" s="4"/>
      <c r="D508" s="5"/>
      <c r="E508" s="6"/>
      <c r="F508" s="7"/>
    </row>
    <row r="509" spans="2:6" x14ac:dyDescent="0.2">
      <c r="B509" s="9"/>
      <c r="C509" s="4"/>
      <c r="D509" s="5"/>
      <c r="E509" s="6"/>
      <c r="F509" s="7"/>
    </row>
    <row r="510" spans="2:6" x14ac:dyDescent="0.2">
      <c r="B510" s="9"/>
      <c r="C510" s="4"/>
      <c r="D510" s="5"/>
      <c r="E510" s="6"/>
      <c r="F510" s="7"/>
    </row>
    <row r="511" spans="2:6" x14ac:dyDescent="0.2">
      <c r="B511" s="9"/>
      <c r="C511" s="4"/>
      <c r="D511" s="5"/>
      <c r="E511" s="6"/>
      <c r="F511" s="7"/>
    </row>
    <row r="512" spans="2:6" x14ac:dyDescent="0.2">
      <c r="B512" s="9"/>
      <c r="C512" s="4"/>
      <c r="D512" s="5"/>
      <c r="E512" s="6"/>
      <c r="F512" s="7"/>
    </row>
    <row r="513" spans="2:6" x14ac:dyDescent="0.2">
      <c r="B513" s="9"/>
      <c r="C513" s="4"/>
      <c r="D513" s="5"/>
      <c r="E513" s="6"/>
      <c r="F513" s="7"/>
    </row>
    <row r="514" spans="2:6" x14ac:dyDescent="0.2">
      <c r="B514" s="9"/>
      <c r="C514" s="4"/>
      <c r="D514" s="5"/>
      <c r="E514" s="6"/>
      <c r="F514" s="7"/>
    </row>
    <row r="515" spans="2:6" x14ac:dyDescent="0.2">
      <c r="B515" s="9"/>
      <c r="C515" s="4"/>
      <c r="D515" s="5"/>
      <c r="E515" s="6"/>
      <c r="F515" s="7"/>
    </row>
    <row r="516" spans="2:6" x14ac:dyDescent="0.2">
      <c r="B516" s="9"/>
      <c r="C516" s="4"/>
      <c r="D516" s="5"/>
      <c r="E516" s="6"/>
      <c r="F516" s="7"/>
    </row>
    <row r="517" spans="2:6" x14ac:dyDescent="0.2">
      <c r="B517" s="9"/>
      <c r="C517" s="4"/>
      <c r="D517" s="5"/>
      <c r="E517" s="6"/>
      <c r="F517" s="7"/>
    </row>
    <row r="518" spans="2:6" x14ac:dyDescent="0.2">
      <c r="B518" s="9"/>
      <c r="C518" s="4"/>
      <c r="D518" s="5"/>
      <c r="E518" s="6"/>
      <c r="F518" s="7"/>
    </row>
    <row r="519" spans="2:6" x14ac:dyDescent="0.2">
      <c r="B519" s="9"/>
      <c r="C519" s="4"/>
      <c r="D519" s="5"/>
      <c r="E519" s="6"/>
      <c r="F519" s="7"/>
    </row>
    <row r="520" spans="2:6" x14ac:dyDescent="0.2">
      <c r="B520" s="9"/>
      <c r="C520" s="4"/>
      <c r="D520" s="5"/>
      <c r="E520" s="6"/>
      <c r="F520" s="7"/>
    </row>
    <row r="521" spans="2:6" x14ac:dyDescent="0.2">
      <c r="B521" s="9"/>
      <c r="C521" s="4"/>
      <c r="D521" s="5"/>
      <c r="E521" s="6"/>
      <c r="F521" s="7"/>
    </row>
    <row r="522" spans="2:6" x14ac:dyDescent="0.2">
      <c r="B522" s="9"/>
      <c r="C522" s="4"/>
      <c r="D522" s="5"/>
      <c r="E522" s="6"/>
      <c r="F522" s="7"/>
    </row>
    <row r="523" spans="2:6" x14ac:dyDescent="0.2">
      <c r="B523" s="9"/>
      <c r="C523" s="4"/>
      <c r="D523" s="5"/>
      <c r="E523" s="6"/>
      <c r="F523" s="7"/>
    </row>
    <row r="524" spans="2:6" x14ac:dyDescent="0.2">
      <c r="B524" s="9"/>
      <c r="C524" s="4"/>
      <c r="D524" s="5"/>
      <c r="E524" s="6"/>
      <c r="F524" s="7"/>
    </row>
    <row r="525" spans="2:6" x14ac:dyDescent="0.2">
      <c r="B525" s="9"/>
      <c r="C525" s="4"/>
      <c r="D525" s="5"/>
      <c r="E525" s="6"/>
      <c r="F525" s="7"/>
    </row>
    <row r="526" spans="2:6" x14ac:dyDescent="0.2">
      <c r="B526" s="9"/>
      <c r="C526" s="4"/>
      <c r="D526" s="5"/>
      <c r="E526" s="6"/>
      <c r="F526" s="7"/>
    </row>
    <row r="527" spans="2:6" x14ac:dyDescent="0.2">
      <c r="B527" s="9"/>
      <c r="C527" s="4"/>
      <c r="D527" s="5"/>
      <c r="E527" s="6"/>
      <c r="F527" s="7"/>
    </row>
    <row r="528" spans="2:6" x14ac:dyDescent="0.2">
      <c r="B528" s="9"/>
      <c r="C528" s="4"/>
      <c r="D528" s="5"/>
      <c r="E528" s="6"/>
      <c r="F528" s="7"/>
    </row>
    <row r="529" spans="2:6" x14ac:dyDescent="0.2">
      <c r="B529" s="9"/>
      <c r="C529" s="4"/>
      <c r="D529" s="5"/>
      <c r="E529" s="6"/>
      <c r="F529" s="7"/>
    </row>
    <row r="530" spans="2:6" x14ac:dyDescent="0.2">
      <c r="B530" s="9"/>
      <c r="C530" s="4"/>
      <c r="D530" s="5"/>
      <c r="E530" s="6"/>
      <c r="F530" s="7"/>
    </row>
    <row r="531" spans="2:6" x14ac:dyDescent="0.2">
      <c r="B531" s="9"/>
      <c r="C531" s="4"/>
      <c r="D531" s="5"/>
      <c r="E531" s="6"/>
      <c r="F531" s="7"/>
    </row>
    <row r="532" spans="2:6" x14ac:dyDescent="0.2">
      <c r="B532" s="9"/>
      <c r="C532" s="4"/>
      <c r="D532" s="5"/>
      <c r="E532" s="6"/>
      <c r="F532" s="7"/>
    </row>
    <row r="533" spans="2:6" x14ac:dyDescent="0.2">
      <c r="B533" s="9"/>
      <c r="C533" s="4"/>
      <c r="D533" s="5"/>
      <c r="E533" s="6"/>
      <c r="F533" s="7"/>
    </row>
    <row r="534" spans="2:6" x14ac:dyDescent="0.2">
      <c r="B534" s="9"/>
      <c r="C534" s="4"/>
      <c r="D534" s="5"/>
      <c r="E534" s="6"/>
      <c r="F534" s="7"/>
    </row>
    <row r="535" spans="2:6" x14ac:dyDescent="0.2">
      <c r="B535" s="9"/>
      <c r="C535" s="4"/>
      <c r="D535" s="5"/>
      <c r="E535" s="6"/>
      <c r="F535" s="7"/>
    </row>
    <row r="536" spans="2:6" x14ac:dyDescent="0.2">
      <c r="B536" s="9"/>
      <c r="C536" s="4"/>
      <c r="D536" s="5"/>
      <c r="E536" s="6"/>
      <c r="F536" s="7"/>
    </row>
    <row r="537" spans="2:6" x14ac:dyDescent="0.2">
      <c r="B537" s="9"/>
      <c r="C537" s="4"/>
      <c r="D537" s="5"/>
      <c r="E537" s="6"/>
      <c r="F537" s="7"/>
    </row>
    <row r="538" spans="2:6" x14ac:dyDescent="0.2">
      <c r="B538" s="9"/>
      <c r="C538" s="4"/>
      <c r="D538" s="5"/>
      <c r="E538" s="6"/>
      <c r="F538" s="7"/>
    </row>
    <row r="539" spans="2:6" x14ac:dyDescent="0.2">
      <c r="B539" s="9"/>
      <c r="C539" s="4"/>
      <c r="D539" s="5"/>
      <c r="E539" s="6"/>
      <c r="F539" s="7"/>
    </row>
    <row r="540" spans="2:6" x14ac:dyDescent="0.2">
      <c r="B540" s="9"/>
      <c r="C540" s="4"/>
      <c r="D540" s="5"/>
      <c r="E540" s="6"/>
      <c r="F540" s="7"/>
    </row>
    <row r="541" spans="2:6" x14ac:dyDescent="0.2">
      <c r="B541" s="9"/>
      <c r="C541" s="4"/>
      <c r="D541" s="5"/>
      <c r="E541" s="6"/>
      <c r="F541" s="7"/>
    </row>
    <row r="542" spans="2:6" x14ac:dyDescent="0.2">
      <c r="B542" s="9"/>
      <c r="C542" s="4"/>
      <c r="D542" s="5"/>
      <c r="E542" s="6"/>
      <c r="F542" s="7"/>
    </row>
    <row r="543" spans="2:6" x14ac:dyDescent="0.2">
      <c r="B543" s="9"/>
      <c r="C543" s="4"/>
      <c r="D543" s="5"/>
      <c r="E543" s="6"/>
      <c r="F543" s="7"/>
    </row>
    <row r="544" spans="2:6" x14ac:dyDescent="0.2">
      <c r="B544" s="9"/>
      <c r="C544" s="4"/>
      <c r="D544" s="5"/>
      <c r="E544" s="6"/>
      <c r="F544" s="7"/>
    </row>
    <row r="545" spans="2:6" x14ac:dyDescent="0.2">
      <c r="B545" s="9"/>
      <c r="C545" s="4"/>
      <c r="D545" s="5"/>
      <c r="E545" s="6"/>
      <c r="F545" s="7"/>
    </row>
    <row r="546" spans="2:6" x14ac:dyDescent="0.2">
      <c r="B546" s="9"/>
      <c r="C546" s="4"/>
      <c r="D546" s="5"/>
      <c r="E546" s="6"/>
      <c r="F546" s="7"/>
    </row>
    <row r="547" spans="2:6" x14ac:dyDescent="0.2">
      <c r="B547" s="9"/>
      <c r="C547" s="4"/>
      <c r="D547" s="5"/>
      <c r="E547" s="6"/>
      <c r="F547" s="7"/>
    </row>
    <row r="548" spans="2:6" x14ac:dyDescent="0.2">
      <c r="B548" s="9"/>
      <c r="C548" s="4"/>
      <c r="D548" s="5"/>
      <c r="E548" s="6"/>
      <c r="F548" s="7"/>
    </row>
    <row r="549" spans="2:6" x14ac:dyDescent="0.2">
      <c r="B549" s="9"/>
      <c r="C549" s="4"/>
      <c r="D549" s="5"/>
      <c r="E549" s="6"/>
      <c r="F549" s="7"/>
    </row>
    <row r="550" spans="2:6" x14ac:dyDescent="0.2">
      <c r="B550" s="9"/>
      <c r="C550" s="4"/>
      <c r="D550" s="5"/>
      <c r="E550" s="6"/>
      <c r="F550" s="7"/>
    </row>
    <row r="551" spans="2:6" x14ac:dyDescent="0.2">
      <c r="B551" s="9"/>
      <c r="C551" s="4"/>
      <c r="D551" s="5"/>
      <c r="E551" s="6"/>
      <c r="F551" s="7"/>
    </row>
    <row r="552" spans="2:6" x14ac:dyDescent="0.2">
      <c r="B552" s="9"/>
      <c r="C552" s="4"/>
      <c r="D552" s="5"/>
      <c r="E552" s="6"/>
      <c r="F552" s="7"/>
    </row>
    <row r="553" spans="2:6" x14ac:dyDescent="0.2">
      <c r="B553" s="9"/>
      <c r="C553" s="4"/>
      <c r="D553" s="5"/>
      <c r="E553" s="6"/>
      <c r="F553" s="7"/>
    </row>
    <row r="554" spans="2:6" x14ac:dyDescent="0.2">
      <c r="B554" s="9"/>
      <c r="C554" s="4"/>
      <c r="D554" s="5"/>
      <c r="E554" s="6"/>
      <c r="F554" s="7"/>
    </row>
    <row r="555" spans="2:6" x14ac:dyDescent="0.2">
      <c r="B555" s="9"/>
      <c r="C555" s="4"/>
      <c r="D555" s="5"/>
      <c r="E555" s="6"/>
      <c r="F555" s="7"/>
    </row>
    <row r="556" spans="2:6" x14ac:dyDescent="0.2">
      <c r="B556" s="9"/>
      <c r="C556" s="4"/>
      <c r="D556" s="5"/>
      <c r="E556" s="6"/>
      <c r="F556" s="7"/>
    </row>
    <row r="557" spans="2:6" x14ac:dyDescent="0.2">
      <c r="B557" s="9"/>
      <c r="C557" s="4"/>
      <c r="D557" s="5"/>
      <c r="E557" s="6"/>
      <c r="F557" s="7"/>
    </row>
    <row r="558" spans="2:6" x14ac:dyDescent="0.2">
      <c r="B558" s="9"/>
      <c r="C558" s="4"/>
      <c r="D558" s="5"/>
      <c r="E558" s="6"/>
      <c r="F558" s="7"/>
    </row>
    <row r="559" spans="2:6" x14ac:dyDescent="0.2">
      <c r="B559" s="9"/>
      <c r="C559" s="4"/>
      <c r="D559" s="5"/>
      <c r="E559" s="6"/>
      <c r="F559" s="7"/>
    </row>
    <row r="560" spans="2:6" x14ac:dyDescent="0.2">
      <c r="B560" s="9"/>
      <c r="C560" s="4"/>
      <c r="D560" s="5"/>
      <c r="E560" s="6"/>
      <c r="F560" s="7"/>
    </row>
    <row r="561" spans="2:6" x14ac:dyDescent="0.2">
      <c r="B561" s="9"/>
      <c r="C561" s="4"/>
      <c r="D561" s="5"/>
      <c r="E561" s="6"/>
      <c r="F561" s="7"/>
    </row>
    <row r="562" spans="2:6" x14ac:dyDescent="0.2">
      <c r="B562" s="9"/>
      <c r="C562" s="4"/>
      <c r="D562" s="5"/>
      <c r="E562" s="6"/>
      <c r="F562" s="7"/>
    </row>
    <row r="563" spans="2:6" x14ac:dyDescent="0.2">
      <c r="B563" s="9"/>
      <c r="C563" s="4"/>
      <c r="D563" s="5"/>
      <c r="E563" s="6"/>
      <c r="F563" s="7"/>
    </row>
    <row r="564" spans="2:6" x14ac:dyDescent="0.2">
      <c r="B564" s="9"/>
      <c r="C564" s="4"/>
      <c r="D564" s="5"/>
      <c r="E564" s="6"/>
      <c r="F564" s="7"/>
    </row>
    <row r="565" spans="2:6" x14ac:dyDescent="0.2">
      <c r="B565" s="9"/>
      <c r="C565" s="4"/>
      <c r="D565" s="5"/>
      <c r="E565" s="6"/>
      <c r="F565" s="7"/>
    </row>
    <row r="566" spans="2:6" x14ac:dyDescent="0.2">
      <c r="B566" s="9"/>
      <c r="C566" s="4"/>
      <c r="D566" s="5"/>
      <c r="E566" s="6"/>
      <c r="F566" s="7"/>
    </row>
    <row r="567" spans="2:6" x14ac:dyDescent="0.2">
      <c r="B567" s="9"/>
      <c r="C567" s="4"/>
      <c r="D567" s="5"/>
      <c r="E567" s="6"/>
      <c r="F567" s="7"/>
    </row>
    <row r="568" spans="2:6" x14ac:dyDescent="0.2">
      <c r="B568" s="9"/>
      <c r="C568" s="4"/>
      <c r="D568" s="5"/>
      <c r="E568" s="6"/>
      <c r="F568" s="7"/>
    </row>
    <row r="569" spans="2:6" x14ac:dyDescent="0.2">
      <c r="B569" s="9"/>
      <c r="C569" s="4"/>
      <c r="D569" s="5"/>
      <c r="E569" s="6"/>
      <c r="F569" s="7"/>
    </row>
    <row r="570" spans="2:6" x14ac:dyDescent="0.2">
      <c r="B570" s="9"/>
      <c r="C570" s="4"/>
      <c r="D570" s="5"/>
      <c r="E570" s="6"/>
      <c r="F570" s="7"/>
    </row>
    <row r="571" spans="2:6" x14ac:dyDescent="0.2">
      <c r="B571" s="9"/>
      <c r="C571" s="4"/>
      <c r="D571" s="5"/>
      <c r="E571" s="6"/>
      <c r="F571" s="7"/>
    </row>
    <row r="572" spans="2:6" x14ac:dyDescent="0.2">
      <c r="B572" s="9"/>
      <c r="C572" s="4"/>
      <c r="D572" s="5"/>
      <c r="E572" s="6"/>
      <c r="F572" s="7"/>
    </row>
    <row r="573" spans="2:6" x14ac:dyDescent="0.2">
      <c r="B573" s="9"/>
      <c r="C573" s="4"/>
      <c r="D573" s="5"/>
      <c r="E573" s="6"/>
      <c r="F573" s="7"/>
    </row>
    <row r="574" spans="2:6" x14ac:dyDescent="0.2">
      <c r="B574" s="9"/>
      <c r="C574" s="4"/>
      <c r="D574" s="5"/>
      <c r="E574" s="6"/>
      <c r="F574" s="7"/>
    </row>
    <row r="575" spans="2:6" x14ac:dyDescent="0.2">
      <c r="B575" s="9"/>
      <c r="C575" s="4"/>
      <c r="D575" s="5"/>
      <c r="E575" s="6"/>
      <c r="F575" s="7"/>
    </row>
    <row r="576" spans="2:6" x14ac:dyDescent="0.2">
      <c r="B576" s="9"/>
      <c r="C576" s="4"/>
      <c r="D576" s="5"/>
      <c r="E576" s="6"/>
      <c r="F576" s="7"/>
    </row>
    <row r="577" spans="2:6" x14ac:dyDescent="0.2">
      <c r="B577" s="9"/>
      <c r="C577" s="4"/>
      <c r="D577" s="5"/>
      <c r="E577" s="6"/>
      <c r="F577" s="7"/>
    </row>
    <row r="578" spans="2:6" x14ac:dyDescent="0.2">
      <c r="B578" s="9"/>
      <c r="C578" s="4"/>
      <c r="D578" s="5"/>
      <c r="E578" s="6"/>
      <c r="F578" s="7"/>
    </row>
    <row r="579" spans="2:6" x14ac:dyDescent="0.2">
      <c r="B579" s="9"/>
      <c r="C579" s="4"/>
      <c r="D579" s="5"/>
      <c r="E579" s="6"/>
      <c r="F579" s="7"/>
    </row>
    <row r="580" spans="2:6" x14ac:dyDescent="0.2">
      <c r="B580" s="9"/>
      <c r="C580" s="4"/>
      <c r="D580" s="5"/>
      <c r="E580" s="6"/>
      <c r="F580" s="7"/>
    </row>
    <row r="581" spans="2:6" x14ac:dyDescent="0.2">
      <c r="B581" s="9"/>
      <c r="C581" s="4"/>
      <c r="D581" s="5"/>
      <c r="E581" s="6"/>
      <c r="F581" s="7"/>
    </row>
    <row r="582" spans="2:6" x14ac:dyDescent="0.2">
      <c r="B582" s="9"/>
      <c r="C582" s="4"/>
      <c r="D582" s="5"/>
      <c r="E582" s="6"/>
      <c r="F582" s="7"/>
    </row>
    <row r="583" spans="2:6" x14ac:dyDescent="0.2">
      <c r="B583" s="9"/>
      <c r="C583" s="4"/>
      <c r="D583" s="5"/>
      <c r="E583" s="6"/>
      <c r="F583" s="7"/>
    </row>
    <row r="584" spans="2:6" x14ac:dyDescent="0.2">
      <c r="B584" s="9"/>
      <c r="C584" s="4"/>
      <c r="D584" s="5"/>
      <c r="E584" s="6"/>
      <c r="F584" s="7"/>
    </row>
    <row r="585" spans="2:6" x14ac:dyDescent="0.2">
      <c r="B585" s="9"/>
      <c r="C585" s="4"/>
      <c r="D585" s="5"/>
      <c r="E585" s="6"/>
      <c r="F585" s="7"/>
    </row>
    <row r="586" spans="2:6" x14ac:dyDescent="0.2">
      <c r="B586" s="9"/>
      <c r="C586" s="4"/>
      <c r="D586" s="5"/>
      <c r="E586" s="6"/>
      <c r="F586" s="7"/>
    </row>
    <row r="587" spans="2:6" x14ac:dyDescent="0.2">
      <c r="B587" s="9"/>
      <c r="C587" s="4"/>
      <c r="D587" s="5"/>
      <c r="E587" s="6"/>
      <c r="F587" s="7"/>
    </row>
    <row r="588" spans="2:6" x14ac:dyDescent="0.2">
      <c r="B588" s="9"/>
      <c r="C588" s="4"/>
      <c r="D588" s="5"/>
      <c r="E588" s="6"/>
      <c r="F588" s="7"/>
    </row>
    <row r="589" spans="2:6" x14ac:dyDescent="0.2">
      <c r="B589" s="9"/>
      <c r="C589" s="4"/>
      <c r="D589" s="5"/>
      <c r="E589" s="6"/>
      <c r="F589" s="7"/>
    </row>
    <row r="590" spans="2:6" x14ac:dyDescent="0.2">
      <c r="B590" s="9"/>
      <c r="C590" s="4"/>
      <c r="D590" s="5"/>
      <c r="E590" s="6"/>
      <c r="F590" s="7"/>
    </row>
    <row r="591" spans="2:6" x14ac:dyDescent="0.2">
      <c r="B591" s="9"/>
      <c r="C591" s="4"/>
      <c r="D591" s="5"/>
      <c r="E591" s="6"/>
      <c r="F591" s="7"/>
    </row>
    <row r="592" spans="2:6" x14ac:dyDescent="0.2">
      <c r="B592" s="9"/>
      <c r="C592" s="4"/>
      <c r="D592" s="5"/>
      <c r="E592" s="6"/>
      <c r="F592" s="7"/>
    </row>
    <row r="593" spans="2:6" x14ac:dyDescent="0.2">
      <c r="B593" s="9"/>
      <c r="C593" s="4"/>
      <c r="D593" s="5"/>
      <c r="E593" s="6"/>
      <c r="F593" s="7"/>
    </row>
    <row r="594" spans="2:6" x14ac:dyDescent="0.2">
      <c r="B594" s="9"/>
      <c r="C594" s="4"/>
      <c r="D594" s="5"/>
      <c r="E594" s="6"/>
      <c r="F594" s="7"/>
    </row>
    <row r="595" spans="2:6" x14ac:dyDescent="0.2">
      <c r="B595" s="9"/>
      <c r="C595" s="4"/>
      <c r="D595" s="5"/>
      <c r="E595" s="6"/>
      <c r="F595" s="7"/>
    </row>
    <row r="596" spans="2:6" x14ac:dyDescent="0.2">
      <c r="B596" s="9"/>
      <c r="C596" s="4"/>
      <c r="D596" s="5"/>
      <c r="E596" s="6"/>
      <c r="F596" s="7"/>
    </row>
    <row r="597" spans="2:6" x14ac:dyDescent="0.2">
      <c r="B597" s="9"/>
      <c r="C597" s="4"/>
      <c r="D597" s="5"/>
      <c r="E597" s="6"/>
      <c r="F597" s="7"/>
    </row>
    <row r="598" spans="2:6" x14ac:dyDescent="0.2">
      <c r="B598" s="9"/>
      <c r="C598" s="4"/>
      <c r="D598" s="5"/>
      <c r="E598" s="6"/>
      <c r="F598" s="7"/>
    </row>
    <row r="599" spans="2:6" x14ac:dyDescent="0.2">
      <c r="B599" s="9"/>
      <c r="C599" s="4"/>
      <c r="D599" s="5"/>
      <c r="E599" s="6"/>
      <c r="F599" s="7"/>
    </row>
    <row r="600" spans="2:6" x14ac:dyDescent="0.2">
      <c r="B600" s="9"/>
      <c r="C600" s="4"/>
      <c r="D600" s="5"/>
      <c r="E600" s="6"/>
      <c r="F600" s="7"/>
    </row>
    <row r="601" spans="2:6" x14ac:dyDescent="0.2">
      <c r="B601" s="9"/>
      <c r="C601" s="4"/>
      <c r="D601" s="5"/>
      <c r="E601" s="6"/>
      <c r="F601" s="7"/>
    </row>
    <row r="602" spans="2:6" x14ac:dyDescent="0.2">
      <c r="B602" s="9"/>
      <c r="C602" s="4"/>
      <c r="D602" s="5"/>
      <c r="E602" s="6"/>
      <c r="F602" s="7"/>
    </row>
    <row r="603" spans="2:6" x14ac:dyDescent="0.2">
      <c r="B603" s="9"/>
      <c r="C603" s="4"/>
      <c r="D603" s="5"/>
      <c r="E603" s="6"/>
      <c r="F603" s="7"/>
    </row>
    <row r="604" spans="2:6" x14ac:dyDescent="0.2">
      <c r="B604" s="9"/>
      <c r="C604" s="4"/>
      <c r="D604" s="5"/>
      <c r="E604" s="6"/>
      <c r="F604" s="7"/>
    </row>
    <row r="605" spans="2:6" x14ac:dyDescent="0.2">
      <c r="B605" s="9"/>
      <c r="C605" s="4"/>
      <c r="D605" s="5"/>
      <c r="E605" s="6"/>
      <c r="F605" s="7"/>
    </row>
    <row r="606" spans="2:6" x14ac:dyDescent="0.2">
      <c r="B606" s="9"/>
      <c r="C606" s="4"/>
      <c r="D606" s="5"/>
      <c r="E606" s="6"/>
      <c r="F606" s="7"/>
    </row>
    <row r="607" spans="2:6" x14ac:dyDescent="0.2">
      <c r="B607" s="9"/>
      <c r="C607" s="4"/>
      <c r="D607" s="5"/>
      <c r="E607" s="6"/>
      <c r="F607" s="7"/>
    </row>
    <row r="608" spans="2:6" x14ac:dyDescent="0.2">
      <c r="B608" s="9"/>
      <c r="C608" s="4"/>
      <c r="D608" s="5"/>
      <c r="E608" s="6"/>
      <c r="F608" s="7"/>
    </row>
    <row r="609" spans="2:6" x14ac:dyDescent="0.2">
      <c r="B609" s="9"/>
      <c r="C609" s="4"/>
      <c r="D609" s="5"/>
      <c r="E609" s="6"/>
      <c r="F609" s="7"/>
    </row>
    <row r="610" spans="2:6" x14ac:dyDescent="0.2">
      <c r="B610" s="9"/>
      <c r="C610" s="4"/>
      <c r="D610" s="5"/>
      <c r="E610" s="6"/>
      <c r="F610" s="7"/>
    </row>
    <row r="611" spans="2:6" x14ac:dyDescent="0.2">
      <c r="B611" s="9"/>
      <c r="C611" s="4"/>
      <c r="D611" s="5"/>
      <c r="E611" s="6"/>
      <c r="F611" s="7"/>
    </row>
    <row r="612" spans="2:6" x14ac:dyDescent="0.2">
      <c r="B612" s="9"/>
      <c r="C612" s="4"/>
      <c r="D612" s="5"/>
      <c r="E612" s="6"/>
      <c r="F612" s="7"/>
    </row>
    <row r="613" spans="2:6" x14ac:dyDescent="0.2">
      <c r="B613" s="9"/>
      <c r="C613" s="4"/>
      <c r="D613" s="5"/>
      <c r="E613" s="6"/>
      <c r="F613" s="7"/>
    </row>
    <row r="614" spans="2:6" x14ac:dyDescent="0.2">
      <c r="B614" s="9"/>
      <c r="C614" s="4"/>
      <c r="D614" s="5"/>
      <c r="E614" s="6"/>
      <c r="F614" s="7"/>
    </row>
    <row r="615" spans="2:6" x14ac:dyDescent="0.2">
      <c r="B615" s="9"/>
      <c r="C615" s="4"/>
      <c r="D615" s="5"/>
      <c r="E615" s="6"/>
      <c r="F615" s="7"/>
    </row>
    <row r="616" spans="2:6" x14ac:dyDescent="0.2">
      <c r="B616" s="9"/>
      <c r="C616" s="4"/>
      <c r="D616" s="5"/>
      <c r="E616" s="6"/>
      <c r="F616" s="7"/>
    </row>
    <row r="617" spans="2:6" x14ac:dyDescent="0.2">
      <c r="B617" s="9"/>
      <c r="C617" s="4"/>
      <c r="D617" s="5"/>
      <c r="E617" s="6"/>
      <c r="F617" s="7"/>
    </row>
    <row r="618" spans="2:6" x14ac:dyDescent="0.2">
      <c r="B618" s="9"/>
      <c r="C618" s="4"/>
      <c r="D618" s="5"/>
      <c r="E618" s="6"/>
      <c r="F618" s="7"/>
    </row>
    <row r="619" spans="2:6" x14ac:dyDescent="0.2">
      <c r="B619" s="9"/>
      <c r="C619" s="4"/>
      <c r="D619" s="5"/>
      <c r="E619" s="6"/>
      <c r="F619" s="7"/>
    </row>
    <row r="620" spans="2:6" x14ac:dyDescent="0.2">
      <c r="B620" s="9"/>
      <c r="C620" s="4"/>
      <c r="D620" s="5"/>
      <c r="E620" s="6"/>
      <c r="F620" s="7"/>
    </row>
    <row r="621" spans="2:6" x14ac:dyDescent="0.2">
      <c r="B621" s="9"/>
      <c r="C621" s="4"/>
      <c r="D621" s="5"/>
      <c r="E621" s="6"/>
      <c r="F621" s="7"/>
    </row>
    <row r="622" spans="2:6" x14ac:dyDescent="0.2">
      <c r="B622" s="9"/>
      <c r="C622" s="4"/>
      <c r="D622" s="5"/>
      <c r="E622" s="6"/>
      <c r="F622" s="7"/>
    </row>
    <row r="623" spans="2:6" x14ac:dyDescent="0.2">
      <c r="B623" s="9"/>
      <c r="C623" s="4"/>
      <c r="D623" s="5"/>
      <c r="E623" s="6"/>
      <c r="F623" s="7"/>
    </row>
    <row r="624" spans="2:6" x14ac:dyDescent="0.2">
      <c r="B624" s="9"/>
      <c r="C624" s="4"/>
      <c r="D624" s="5"/>
      <c r="E624" s="6"/>
      <c r="F624" s="7"/>
    </row>
    <row r="625" spans="2:6" x14ac:dyDescent="0.2">
      <c r="B625" s="9"/>
      <c r="C625" s="4"/>
      <c r="D625" s="5"/>
      <c r="E625" s="6"/>
      <c r="F625" s="7"/>
    </row>
    <row r="626" spans="2:6" x14ac:dyDescent="0.2">
      <c r="B626" s="9"/>
      <c r="C626" s="4"/>
      <c r="D626" s="5"/>
      <c r="E626" s="6"/>
      <c r="F626" s="7"/>
    </row>
    <row r="627" spans="2:6" x14ac:dyDescent="0.2">
      <c r="B627" s="9"/>
      <c r="C627" s="4"/>
      <c r="D627" s="5"/>
      <c r="E627" s="6"/>
      <c r="F627" s="7"/>
    </row>
    <row r="628" spans="2:6" x14ac:dyDescent="0.2">
      <c r="B628" s="9"/>
      <c r="C628" s="4"/>
      <c r="D628" s="5"/>
      <c r="E628" s="6"/>
      <c r="F628" s="7"/>
    </row>
    <row r="629" spans="2:6" x14ac:dyDescent="0.2">
      <c r="B629" s="9"/>
      <c r="C629" s="4"/>
      <c r="D629" s="5"/>
      <c r="E629" s="6"/>
      <c r="F629" s="7"/>
    </row>
    <row r="630" spans="2:6" x14ac:dyDescent="0.2">
      <c r="B630" s="9"/>
      <c r="C630" s="4"/>
      <c r="D630" s="5"/>
      <c r="E630" s="6"/>
      <c r="F630" s="7"/>
    </row>
    <row r="631" spans="2:6" x14ac:dyDescent="0.2">
      <c r="B631" s="9"/>
      <c r="C631" s="4"/>
      <c r="D631" s="5"/>
      <c r="E631" s="6"/>
      <c r="F631" s="7"/>
    </row>
    <row r="632" spans="2:6" x14ac:dyDescent="0.2">
      <c r="B632" s="9"/>
      <c r="C632" s="4"/>
      <c r="D632" s="5"/>
      <c r="E632" s="6"/>
      <c r="F632" s="7"/>
    </row>
    <row r="633" spans="2:6" x14ac:dyDescent="0.2">
      <c r="B633" s="9"/>
      <c r="C633" s="4"/>
      <c r="D633" s="5"/>
      <c r="E633" s="6"/>
      <c r="F633" s="7"/>
    </row>
    <row r="634" spans="2:6" x14ac:dyDescent="0.2">
      <c r="B634" s="9"/>
      <c r="C634" s="4"/>
      <c r="D634" s="5"/>
      <c r="E634" s="6"/>
      <c r="F634" s="7"/>
    </row>
    <row r="635" spans="2:6" x14ac:dyDescent="0.2">
      <c r="B635" s="9"/>
      <c r="C635" s="4"/>
      <c r="D635" s="5"/>
      <c r="E635" s="6"/>
      <c r="F635" s="7"/>
    </row>
    <row r="636" spans="2:6" x14ac:dyDescent="0.2">
      <c r="B636" s="9"/>
      <c r="C636" s="4"/>
      <c r="D636" s="5"/>
      <c r="E636" s="6"/>
      <c r="F636" s="7"/>
    </row>
    <row r="637" spans="2:6" x14ac:dyDescent="0.2">
      <c r="B637" s="9"/>
      <c r="C637" s="4"/>
      <c r="D637" s="5"/>
      <c r="E637" s="6"/>
      <c r="F637" s="7"/>
    </row>
    <row r="638" spans="2:6" x14ac:dyDescent="0.2">
      <c r="B638" s="9"/>
      <c r="C638" s="4"/>
      <c r="D638" s="5"/>
      <c r="E638" s="6"/>
      <c r="F638" s="7"/>
    </row>
    <row r="639" spans="2:6" x14ac:dyDescent="0.2">
      <c r="B639" s="9"/>
      <c r="C639" s="4"/>
      <c r="D639" s="5"/>
      <c r="E639" s="6"/>
      <c r="F639" s="7"/>
    </row>
    <row r="640" spans="2:6" x14ac:dyDescent="0.2">
      <c r="B640" s="9"/>
      <c r="C640" s="4"/>
      <c r="D640" s="5"/>
      <c r="E640" s="6"/>
      <c r="F640" s="7"/>
    </row>
    <row r="641" spans="2:6" x14ac:dyDescent="0.2">
      <c r="B641" s="9"/>
      <c r="C641" s="4"/>
      <c r="D641" s="5"/>
      <c r="E641" s="6"/>
      <c r="F641" s="7"/>
    </row>
    <row r="642" spans="2:6" x14ac:dyDescent="0.2">
      <c r="B642" s="9"/>
      <c r="C642" s="4"/>
      <c r="D642" s="5"/>
      <c r="E642" s="6"/>
      <c r="F642" s="7"/>
    </row>
    <row r="643" spans="2:6" x14ac:dyDescent="0.2">
      <c r="B643" s="9"/>
      <c r="C643" s="4"/>
      <c r="D643" s="5"/>
      <c r="E643" s="6"/>
      <c r="F643" s="7"/>
    </row>
    <row r="644" spans="2:6" x14ac:dyDescent="0.2">
      <c r="B644" s="9"/>
      <c r="C644" s="4"/>
      <c r="D644" s="5"/>
      <c r="E644" s="6"/>
      <c r="F644" s="7"/>
    </row>
    <row r="645" spans="2:6" x14ac:dyDescent="0.2">
      <c r="B645" s="9"/>
      <c r="C645" s="4"/>
      <c r="D645" s="5"/>
      <c r="E645" s="6"/>
      <c r="F645" s="7"/>
    </row>
    <row r="646" spans="2:6" x14ac:dyDescent="0.2">
      <c r="B646" s="9"/>
      <c r="C646" s="4"/>
      <c r="D646" s="5"/>
      <c r="E646" s="6"/>
      <c r="F646" s="7"/>
    </row>
    <row r="647" spans="2:6" x14ac:dyDescent="0.2">
      <c r="B647" s="9"/>
      <c r="C647" s="4"/>
      <c r="D647" s="5"/>
      <c r="E647" s="6"/>
      <c r="F647" s="7"/>
    </row>
    <row r="648" spans="2:6" x14ac:dyDescent="0.2">
      <c r="B648" s="9"/>
      <c r="C648" s="4"/>
      <c r="D648" s="5"/>
      <c r="E648" s="6"/>
      <c r="F648" s="7"/>
    </row>
    <row r="649" spans="2:6" x14ac:dyDescent="0.2">
      <c r="B649" s="9"/>
      <c r="C649" s="4"/>
      <c r="D649" s="5"/>
      <c r="E649" s="6"/>
      <c r="F649" s="7"/>
    </row>
    <row r="650" spans="2:6" x14ac:dyDescent="0.2">
      <c r="B650" s="9"/>
      <c r="C650" s="4"/>
      <c r="D650" s="5"/>
      <c r="E650" s="6"/>
      <c r="F650" s="7"/>
    </row>
    <row r="651" spans="2:6" x14ac:dyDescent="0.2">
      <c r="B651" s="9"/>
      <c r="C651" s="4"/>
      <c r="D651" s="5"/>
      <c r="E651" s="6"/>
      <c r="F651" s="7"/>
    </row>
    <row r="652" spans="2:6" x14ac:dyDescent="0.2">
      <c r="B652" s="9"/>
      <c r="C652" s="4"/>
      <c r="D652" s="5"/>
      <c r="E652" s="6"/>
      <c r="F652" s="7"/>
    </row>
    <row r="653" spans="2:6" x14ac:dyDescent="0.2">
      <c r="B653" s="9"/>
      <c r="C653" s="4"/>
      <c r="D653" s="5"/>
      <c r="E653" s="6"/>
      <c r="F653" s="7"/>
    </row>
    <row r="654" spans="2:6" x14ac:dyDescent="0.2">
      <c r="B654" s="9"/>
      <c r="C654" s="4"/>
      <c r="D654" s="5"/>
      <c r="E654" s="6"/>
      <c r="F654" s="7"/>
    </row>
    <row r="655" spans="2:6" x14ac:dyDescent="0.2">
      <c r="B655" s="9"/>
      <c r="C655" s="4"/>
      <c r="D655" s="5"/>
      <c r="E655" s="6"/>
      <c r="F655" s="7"/>
    </row>
    <row r="656" spans="2:6" x14ac:dyDescent="0.2">
      <c r="B656" s="9"/>
      <c r="C656" s="4"/>
      <c r="D656" s="5"/>
      <c r="E656" s="6"/>
      <c r="F656" s="7"/>
    </row>
    <row r="657" spans="2:6" x14ac:dyDescent="0.2">
      <c r="B657" s="9"/>
      <c r="C657" s="4"/>
      <c r="D657" s="5"/>
      <c r="E657" s="6"/>
      <c r="F657" s="7"/>
    </row>
    <row r="658" spans="2:6" x14ac:dyDescent="0.2">
      <c r="B658" s="9"/>
      <c r="C658" s="4"/>
      <c r="D658" s="5"/>
      <c r="E658" s="6"/>
      <c r="F658" s="7"/>
    </row>
    <row r="659" spans="2:6" x14ac:dyDescent="0.2">
      <c r="B659" s="9"/>
      <c r="C659" s="4"/>
      <c r="D659" s="5"/>
      <c r="E659" s="6"/>
      <c r="F659" s="7"/>
    </row>
    <row r="660" spans="2:6" x14ac:dyDescent="0.2">
      <c r="B660" s="9"/>
      <c r="C660" s="4"/>
      <c r="D660" s="5"/>
      <c r="E660" s="6"/>
      <c r="F660" s="7"/>
    </row>
    <row r="661" spans="2:6" x14ac:dyDescent="0.2">
      <c r="B661" s="9"/>
      <c r="C661" s="4"/>
      <c r="D661" s="5"/>
      <c r="E661" s="6"/>
      <c r="F661" s="7"/>
    </row>
    <row r="662" spans="2:6" x14ac:dyDescent="0.2">
      <c r="B662" s="9"/>
      <c r="C662" s="4"/>
      <c r="D662" s="5"/>
      <c r="E662" s="6"/>
      <c r="F662" s="7"/>
    </row>
    <row r="663" spans="2:6" x14ac:dyDescent="0.2">
      <c r="B663" s="9"/>
      <c r="C663" s="4"/>
      <c r="D663" s="5"/>
      <c r="E663" s="6"/>
      <c r="F663" s="7"/>
    </row>
    <row r="664" spans="2:6" x14ac:dyDescent="0.2">
      <c r="B664" s="9"/>
      <c r="C664" s="4"/>
      <c r="D664" s="5"/>
      <c r="E664" s="6"/>
      <c r="F664" s="7"/>
    </row>
    <row r="665" spans="2:6" x14ac:dyDescent="0.2">
      <c r="B665" s="9"/>
      <c r="C665" s="4"/>
      <c r="D665" s="5"/>
      <c r="E665" s="6"/>
      <c r="F665" s="7"/>
    </row>
    <row r="666" spans="2:6" x14ac:dyDescent="0.2">
      <c r="B666" s="9"/>
      <c r="C666" s="4"/>
      <c r="D666" s="5"/>
      <c r="E666" s="6"/>
      <c r="F666" s="7"/>
    </row>
    <row r="667" spans="2:6" x14ac:dyDescent="0.2">
      <c r="B667" s="9"/>
      <c r="C667" s="4"/>
      <c r="D667" s="5"/>
      <c r="E667" s="6"/>
      <c r="F667" s="7"/>
    </row>
    <row r="668" spans="2:6" x14ac:dyDescent="0.2">
      <c r="B668" s="9"/>
      <c r="C668" s="4"/>
      <c r="D668" s="5"/>
      <c r="E668" s="6"/>
      <c r="F668" s="7"/>
    </row>
    <row r="669" spans="2:6" x14ac:dyDescent="0.2">
      <c r="B669" s="9"/>
      <c r="C669" s="4"/>
      <c r="D669" s="5"/>
      <c r="E669" s="6"/>
      <c r="F669" s="7"/>
    </row>
    <row r="670" spans="2:6" x14ac:dyDescent="0.2">
      <c r="B670" s="9"/>
      <c r="C670" s="4"/>
      <c r="D670" s="5"/>
      <c r="E670" s="6"/>
      <c r="F670" s="7"/>
    </row>
    <row r="671" spans="2:6" x14ac:dyDescent="0.2">
      <c r="B671" s="9"/>
      <c r="C671" s="4"/>
      <c r="D671" s="5"/>
      <c r="E671" s="6"/>
      <c r="F671" s="7"/>
    </row>
    <row r="672" spans="2:6" x14ac:dyDescent="0.2">
      <c r="B672" s="9"/>
      <c r="C672" s="4"/>
      <c r="D672" s="5"/>
      <c r="E672" s="6"/>
      <c r="F672" s="7"/>
    </row>
    <row r="673" spans="2:6" x14ac:dyDescent="0.2">
      <c r="B673" s="9"/>
      <c r="C673" s="4"/>
      <c r="D673" s="5"/>
      <c r="E673" s="6"/>
      <c r="F673" s="7"/>
    </row>
    <row r="674" spans="2:6" x14ac:dyDescent="0.2">
      <c r="B674" s="9"/>
      <c r="C674" s="4"/>
      <c r="D674" s="5"/>
      <c r="E674" s="6"/>
      <c r="F674" s="7"/>
    </row>
    <row r="675" spans="2:6" x14ac:dyDescent="0.2">
      <c r="B675" s="9"/>
      <c r="C675" s="4"/>
      <c r="D675" s="5"/>
      <c r="E675" s="6"/>
      <c r="F675" s="7"/>
    </row>
    <row r="676" spans="2:6" x14ac:dyDescent="0.2">
      <c r="B676" s="9"/>
      <c r="C676" s="4"/>
      <c r="D676" s="5"/>
      <c r="E676" s="6"/>
      <c r="F676" s="7"/>
    </row>
    <row r="677" spans="2:6" x14ac:dyDescent="0.2">
      <c r="B677" s="9"/>
      <c r="C677" s="4"/>
      <c r="D677" s="5"/>
      <c r="E677" s="6"/>
      <c r="F677" s="7"/>
    </row>
    <row r="678" spans="2:6" x14ac:dyDescent="0.2">
      <c r="B678" s="9"/>
      <c r="C678" s="4"/>
      <c r="D678" s="5"/>
      <c r="E678" s="6"/>
      <c r="F678" s="7"/>
    </row>
    <row r="679" spans="2:6" x14ac:dyDescent="0.2">
      <c r="B679" s="9"/>
      <c r="C679" s="4"/>
      <c r="D679" s="5"/>
      <c r="E679" s="6"/>
      <c r="F679" s="7"/>
    </row>
    <row r="680" spans="2:6" x14ac:dyDescent="0.2">
      <c r="B680" s="9"/>
      <c r="C680" s="4"/>
      <c r="D680" s="5"/>
      <c r="E680" s="6"/>
      <c r="F680" s="7"/>
    </row>
    <row r="681" spans="2:6" x14ac:dyDescent="0.2">
      <c r="B681" s="9"/>
      <c r="C681" s="4"/>
      <c r="D681" s="5"/>
      <c r="E681" s="6"/>
      <c r="F681" s="7"/>
    </row>
    <row r="682" spans="2:6" x14ac:dyDescent="0.2">
      <c r="B682" s="9"/>
      <c r="C682" s="4"/>
      <c r="D682" s="5"/>
      <c r="E682" s="6"/>
      <c r="F682" s="7"/>
    </row>
    <row r="683" spans="2:6" x14ac:dyDescent="0.2">
      <c r="B683" s="9"/>
      <c r="C683" s="4"/>
      <c r="D683" s="5"/>
      <c r="E683" s="6"/>
      <c r="F683" s="7"/>
    </row>
    <row r="684" spans="2:6" x14ac:dyDescent="0.2">
      <c r="B684" s="9"/>
      <c r="C684" s="4"/>
      <c r="D684" s="5"/>
      <c r="E684" s="6"/>
      <c r="F684" s="7"/>
    </row>
    <row r="685" spans="2:6" x14ac:dyDescent="0.2">
      <c r="B685" s="9"/>
      <c r="C685" s="4"/>
      <c r="D685" s="5"/>
      <c r="E685" s="6"/>
      <c r="F685" s="7"/>
    </row>
    <row r="686" spans="2:6" x14ac:dyDescent="0.2">
      <c r="B686" s="9"/>
      <c r="C686" s="4"/>
      <c r="D686" s="5"/>
      <c r="E686" s="6"/>
      <c r="F686" s="7"/>
    </row>
    <row r="687" spans="2:6" x14ac:dyDescent="0.2">
      <c r="B687" s="9"/>
      <c r="C687" s="4"/>
      <c r="D687" s="5"/>
      <c r="E687" s="6"/>
      <c r="F687" s="7"/>
    </row>
    <row r="688" spans="2:6" x14ac:dyDescent="0.2">
      <c r="B688" s="9"/>
      <c r="C688" s="4"/>
      <c r="D688" s="5"/>
      <c r="E688" s="6"/>
      <c r="F688" s="7"/>
    </row>
    <row r="689" spans="2:6" x14ac:dyDescent="0.2">
      <c r="B689" s="9"/>
      <c r="C689" s="4"/>
      <c r="D689" s="5"/>
      <c r="E689" s="6"/>
      <c r="F689" s="7"/>
    </row>
    <row r="690" spans="2:6" x14ac:dyDescent="0.2">
      <c r="B690" s="9"/>
      <c r="C690" s="4"/>
      <c r="D690" s="5"/>
      <c r="E690" s="6"/>
      <c r="F690" s="7"/>
    </row>
    <row r="691" spans="2:6" x14ac:dyDescent="0.2">
      <c r="B691" s="9"/>
      <c r="C691" s="4"/>
      <c r="D691" s="5"/>
      <c r="E691" s="6"/>
      <c r="F691" s="7"/>
    </row>
    <row r="692" spans="2:6" x14ac:dyDescent="0.2">
      <c r="B692" s="9"/>
      <c r="C692" s="4"/>
      <c r="D692" s="5"/>
      <c r="E692" s="6"/>
      <c r="F692" s="7"/>
    </row>
    <row r="693" spans="2:6" x14ac:dyDescent="0.2">
      <c r="B693" s="9"/>
      <c r="C693" s="4"/>
      <c r="D693" s="5"/>
      <c r="E693" s="6"/>
      <c r="F693" s="7"/>
    </row>
    <row r="694" spans="2:6" x14ac:dyDescent="0.2">
      <c r="B694" s="9"/>
      <c r="C694" s="4"/>
      <c r="D694" s="5"/>
      <c r="E694" s="6"/>
      <c r="F694" s="7"/>
    </row>
    <row r="695" spans="2:6" x14ac:dyDescent="0.2">
      <c r="B695" s="9"/>
      <c r="C695" s="4"/>
      <c r="D695" s="5"/>
      <c r="E695" s="6"/>
      <c r="F695" s="7"/>
    </row>
    <row r="696" spans="2:6" x14ac:dyDescent="0.2">
      <c r="B696" s="9"/>
      <c r="C696" s="4"/>
      <c r="D696" s="5"/>
      <c r="E696" s="6"/>
      <c r="F696" s="7"/>
    </row>
    <row r="697" spans="2:6" x14ac:dyDescent="0.2">
      <c r="B697" s="9"/>
      <c r="C697" s="4"/>
      <c r="D697" s="5"/>
      <c r="E697" s="6"/>
      <c r="F697" s="7"/>
    </row>
    <row r="698" spans="2:6" x14ac:dyDescent="0.2">
      <c r="B698" s="9"/>
      <c r="C698" s="4"/>
      <c r="D698" s="5"/>
      <c r="E698" s="6"/>
      <c r="F698" s="7"/>
    </row>
    <row r="699" spans="2:6" x14ac:dyDescent="0.2">
      <c r="B699" s="9"/>
      <c r="C699" s="4"/>
      <c r="D699" s="5"/>
      <c r="E699" s="6"/>
      <c r="F699" s="7"/>
    </row>
    <row r="700" spans="2:6" x14ac:dyDescent="0.2">
      <c r="B700" s="9"/>
      <c r="C700" s="4"/>
      <c r="D700" s="5"/>
      <c r="E700" s="6"/>
      <c r="F700" s="7"/>
    </row>
    <row r="701" spans="2:6" x14ac:dyDescent="0.2">
      <c r="B701" s="9"/>
      <c r="C701" s="4"/>
      <c r="D701" s="5"/>
      <c r="E701" s="6"/>
      <c r="F701" s="7"/>
    </row>
    <row r="702" spans="2:6" x14ac:dyDescent="0.2">
      <c r="B702" s="9"/>
      <c r="C702" s="4"/>
      <c r="D702" s="5"/>
      <c r="E702" s="6"/>
      <c r="F702" s="7"/>
    </row>
    <row r="703" spans="2:6" x14ac:dyDescent="0.2">
      <c r="B703" s="9"/>
      <c r="C703" s="4"/>
      <c r="D703" s="5"/>
      <c r="E703" s="6"/>
      <c r="F703" s="7"/>
    </row>
    <row r="704" spans="2:6" x14ac:dyDescent="0.2">
      <c r="B704" s="9"/>
      <c r="C704" s="4"/>
      <c r="D704" s="5"/>
      <c r="E704" s="6"/>
      <c r="F704" s="7"/>
    </row>
    <row r="705" spans="2:6" x14ac:dyDescent="0.2">
      <c r="B705" s="9"/>
      <c r="C705" s="4"/>
      <c r="D705" s="5"/>
      <c r="E705" s="6"/>
      <c r="F705" s="7"/>
    </row>
    <row r="706" spans="2:6" x14ac:dyDescent="0.2">
      <c r="B706" s="9"/>
      <c r="C706" s="4"/>
      <c r="D706" s="5"/>
      <c r="E706" s="6"/>
      <c r="F706" s="7"/>
    </row>
    <row r="707" spans="2:6" x14ac:dyDescent="0.2">
      <c r="B707" s="9"/>
      <c r="C707" s="4"/>
      <c r="D707" s="5"/>
      <c r="E707" s="6"/>
      <c r="F707" s="7"/>
    </row>
    <row r="708" spans="2:6" x14ac:dyDescent="0.2">
      <c r="B708" s="9"/>
      <c r="C708" s="4"/>
      <c r="D708" s="5"/>
      <c r="E708" s="6"/>
      <c r="F708" s="7"/>
    </row>
    <row r="709" spans="2:6" x14ac:dyDescent="0.2">
      <c r="B709" s="9"/>
      <c r="C709" s="4"/>
      <c r="D709" s="5"/>
      <c r="E709" s="6"/>
      <c r="F709" s="7"/>
    </row>
    <row r="710" spans="2:6" x14ac:dyDescent="0.2">
      <c r="B710" s="9"/>
      <c r="C710" s="4"/>
      <c r="D710" s="5"/>
      <c r="E710" s="6"/>
      <c r="F710" s="7"/>
    </row>
    <row r="711" spans="2:6" x14ac:dyDescent="0.2">
      <c r="B711" s="9"/>
      <c r="C711" s="4"/>
      <c r="D711" s="5"/>
      <c r="E711" s="6"/>
      <c r="F711" s="7"/>
    </row>
    <row r="712" spans="2:6" x14ac:dyDescent="0.2">
      <c r="B712" s="9"/>
      <c r="C712" s="4"/>
      <c r="D712" s="5"/>
      <c r="E712" s="6"/>
      <c r="F712" s="7"/>
    </row>
    <row r="713" spans="2:6" x14ac:dyDescent="0.2">
      <c r="B713" s="9"/>
      <c r="C713" s="4"/>
      <c r="D713" s="5"/>
      <c r="E713" s="6"/>
      <c r="F713" s="7"/>
    </row>
    <row r="714" spans="2:6" x14ac:dyDescent="0.2">
      <c r="B714" s="9"/>
      <c r="C714" s="4"/>
      <c r="D714" s="5"/>
      <c r="E714" s="6"/>
      <c r="F714" s="7"/>
    </row>
    <row r="715" spans="2:6" x14ac:dyDescent="0.2">
      <c r="B715" s="9"/>
      <c r="C715" s="4"/>
      <c r="D715" s="5"/>
      <c r="E715" s="6"/>
      <c r="F715" s="7"/>
    </row>
    <row r="716" spans="2:6" x14ac:dyDescent="0.2">
      <c r="B716" s="9"/>
      <c r="C716" s="4"/>
      <c r="D716" s="5"/>
      <c r="E716" s="6"/>
      <c r="F716" s="7"/>
    </row>
    <row r="717" spans="2:6" x14ac:dyDescent="0.2">
      <c r="B717" s="9"/>
      <c r="C717" s="4"/>
      <c r="D717" s="5"/>
      <c r="E717" s="6"/>
      <c r="F717" s="7"/>
    </row>
    <row r="718" spans="2:6" x14ac:dyDescent="0.2">
      <c r="B718" s="9"/>
      <c r="C718" s="4"/>
      <c r="D718" s="5"/>
      <c r="E718" s="6"/>
      <c r="F718" s="7"/>
    </row>
    <row r="719" spans="2:6" x14ac:dyDescent="0.2">
      <c r="B719" s="9"/>
      <c r="C719" s="4"/>
      <c r="D719" s="5"/>
      <c r="E719" s="6"/>
      <c r="F719" s="7"/>
    </row>
    <row r="720" spans="2:6" x14ac:dyDescent="0.2">
      <c r="B720" s="9"/>
      <c r="C720" s="4"/>
      <c r="D720" s="5"/>
      <c r="E720" s="6"/>
      <c r="F720" s="7"/>
    </row>
    <row r="721" spans="2:6" x14ac:dyDescent="0.2">
      <c r="B721" s="9"/>
      <c r="C721" s="4"/>
      <c r="D721" s="5"/>
      <c r="E721" s="6"/>
      <c r="F721" s="7"/>
    </row>
    <row r="722" spans="2:6" x14ac:dyDescent="0.2">
      <c r="B722" s="9"/>
      <c r="C722" s="4"/>
      <c r="D722" s="5"/>
      <c r="E722" s="6"/>
      <c r="F722" s="7"/>
    </row>
    <row r="723" spans="2:6" x14ac:dyDescent="0.2">
      <c r="B723" s="9"/>
      <c r="C723" s="4"/>
      <c r="D723" s="5"/>
      <c r="E723" s="6"/>
      <c r="F723" s="7"/>
    </row>
    <row r="724" spans="2:6" x14ac:dyDescent="0.2">
      <c r="B724" s="9"/>
      <c r="C724" s="4"/>
      <c r="D724" s="5"/>
      <c r="E724" s="6"/>
      <c r="F724" s="7"/>
    </row>
    <row r="725" spans="2:6" x14ac:dyDescent="0.2">
      <c r="B725" s="9"/>
      <c r="C725" s="4"/>
      <c r="D725" s="5"/>
      <c r="E725" s="6"/>
      <c r="F725" s="7"/>
    </row>
    <row r="726" spans="2:6" x14ac:dyDescent="0.2">
      <c r="B726" s="9"/>
      <c r="C726" s="4"/>
      <c r="D726" s="5"/>
      <c r="E726" s="6"/>
      <c r="F726" s="7"/>
    </row>
    <row r="727" spans="2:6" x14ac:dyDescent="0.2">
      <c r="B727" s="9"/>
      <c r="C727" s="4"/>
      <c r="D727" s="5"/>
      <c r="E727" s="6"/>
      <c r="F727" s="7"/>
    </row>
    <row r="728" spans="2:6" x14ac:dyDescent="0.2">
      <c r="B728" s="9"/>
      <c r="C728" s="4"/>
      <c r="D728" s="5"/>
      <c r="E728" s="6"/>
      <c r="F728" s="7"/>
    </row>
    <row r="729" spans="2:6" x14ac:dyDescent="0.2">
      <c r="B729" s="9"/>
      <c r="C729" s="4"/>
      <c r="D729" s="5"/>
      <c r="E729" s="6"/>
      <c r="F729" s="7"/>
    </row>
    <row r="730" spans="2:6" x14ac:dyDescent="0.2">
      <c r="B730" s="9"/>
      <c r="C730" s="4"/>
      <c r="D730" s="5"/>
      <c r="E730" s="6"/>
      <c r="F730" s="7"/>
    </row>
    <row r="731" spans="2:6" x14ac:dyDescent="0.2">
      <c r="B731" s="9"/>
      <c r="C731" s="4"/>
      <c r="D731" s="5"/>
      <c r="E731" s="6"/>
      <c r="F731" s="7"/>
    </row>
    <row r="732" spans="2:6" x14ac:dyDescent="0.2">
      <c r="B732" s="9"/>
      <c r="C732" s="4"/>
      <c r="D732" s="5"/>
      <c r="E732" s="6"/>
      <c r="F732" s="7"/>
    </row>
    <row r="733" spans="2:6" x14ac:dyDescent="0.2">
      <c r="B733" s="9"/>
      <c r="C733" s="4"/>
      <c r="D733" s="5"/>
      <c r="E733" s="6"/>
      <c r="F733" s="7"/>
    </row>
    <row r="734" spans="2:6" x14ac:dyDescent="0.2">
      <c r="B734" s="9"/>
      <c r="C734" s="4"/>
      <c r="D734" s="5"/>
      <c r="E734" s="6"/>
      <c r="F734" s="7"/>
    </row>
    <row r="735" spans="2:6" x14ac:dyDescent="0.2">
      <c r="B735" s="9"/>
      <c r="C735" s="4"/>
      <c r="D735" s="5"/>
      <c r="E735" s="6"/>
      <c r="F735" s="7"/>
    </row>
    <row r="736" spans="2:6" x14ac:dyDescent="0.2">
      <c r="B736" s="9"/>
      <c r="C736" s="4"/>
      <c r="D736" s="5"/>
      <c r="E736" s="6"/>
      <c r="F736" s="7"/>
    </row>
    <row r="737" spans="2:6" x14ac:dyDescent="0.2">
      <c r="B737" s="9"/>
      <c r="C737" s="4"/>
      <c r="D737" s="5"/>
      <c r="E737" s="6"/>
      <c r="F737" s="7"/>
    </row>
    <row r="738" spans="2:6" x14ac:dyDescent="0.2">
      <c r="B738" s="9"/>
      <c r="C738" s="4"/>
      <c r="D738" s="5"/>
      <c r="E738" s="6"/>
      <c r="F738" s="7"/>
    </row>
    <row r="739" spans="2:6" x14ac:dyDescent="0.2">
      <c r="B739" s="9"/>
      <c r="C739" s="4"/>
      <c r="D739" s="5"/>
      <c r="E739" s="6"/>
      <c r="F739" s="7"/>
    </row>
    <row r="740" spans="2:6" x14ac:dyDescent="0.2">
      <c r="B740" s="9"/>
      <c r="C740" s="4"/>
      <c r="D740" s="5"/>
      <c r="E740" s="6"/>
      <c r="F740" s="7"/>
    </row>
    <row r="741" spans="2:6" x14ac:dyDescent="0.2">
      <c r="B741" s="9"/>
      <c r="C741" s="4"/>
      <c r="D741" s="5"/>
      <c r="E741" s="6"/>
      <c r="F741" s="7"/>
    </row>
    <row r="742" spans="2:6" x14ac:dyDescent="0.2">
      <c r="B742" s="9"/>
      <c r="C742" s="4"/>
      <c r="D742" s="5"/>
      <c r="E742" s="6"/>
      <c r="F742" s="7"/>
    </row>
    <row r="743" spans="2:6" x14ac:dyDescent="0.2">
      <c r="B743" s="9"/>
      <c r="C743" s="4"/>
      <c r="D743" s="5"/>
      <c r="E743" s="6"/>
      <c r="F743" s="7"/>
    </row>
    <row r="744" spans="2:6" x14ac:dyDescent="0.2">
      <c r="B744" s="9"/>
      <c r="C744" s="4"/>
      <c r="D744" s="5"/>
      <c r="E744" s="6"/>
      <c r="F744" s="7"/>
    </row>
    <row r="745" spans="2:6" x14ac:dyDescent="0.2">
      <c r="B745" s="9"/>
      <c r="C745" s="4"/>
      <c r="D745" s="5"/>
      <c r="E745" s="6"/>
      <c r="F745" s="7"/>
    </row>
    <row r="746" spans="2:6" x14ac:dyDescent="0.2">
      <c r="B746" s="9"/>
      <c r="C746" s="4"/>
      <c r="D746" s="5"/>
      <c r="E746" s="6"/>
      <c r="F746" s="7"/>
    </row>
    <row r="747" spans="2:6" x14ac:dyDescent="0.2">
      <c r="B747" s="9"/>
      <c r="C747" s="4"/>
      <c r="D747" s="5"/>
      <c r="E747" s="6"/>
      <c r="F747" s="7"/>
    </row>
    <row r="748" spans="2:6" x14ac:dyDescent="0.2">
      <c r="B748" s="9"/>
      <c r="C748" s="4"/>
      <c r="D748" s="5"/>
      <c r="E748" s="6"/>
      <c r="F748" s="7"/>
    </row>
    <row r="749" spans="2:6" x14ac:dyDescent="0.2">
      <c r="B749" s="9"/>
      <c r="C749" s="4"/>
      <c r="D749" s="5"/>
      <c r="E749" s="6"/>
      <c r="F749" s="7"/>
    </row>
    <row r="750" spans="2:6" x14ac:dyDescent="0.2">
      <c r="B750" s="9"/>
      <c r="C750" s="4"/>
      <c r="D750" s="5"/>
      <c r="E750" s="6"/>
      <c r="F750" s="7"/>
    </row>
    <row r="751" spans="2:6" x14ac:dyDescent="0.2">
      <c r="B751" s="9"/>
      <c r="C751" s="4"/>
      <c r="D751" s="5"/>
      <c r="E751" s="6"/>
      <c r="F751" s="7"/>
    </row>
    <row r="752" spans="2:6" x14ac:dyDescent="0.2">
      <c r="B752" s="9"/>
      <c r="C752" s="4"/>
      <c r="D752" s="5"/>
      <c r="E752" s="6"/>
      <c r="F752" s="7"/>
    </row>
    <row r="753" spans="2:6" x14ac:dyDescent="0.2">
      <c r="B753" s="9"/>
      <c r="C753" s="4"/>
      <c r="D753" s="5"/>
      <c r="E753" s="6"/>
      <c r="F753" s="7"/>
    </row>
    <row r="754" spans="2:6" x14ac:dyDescent="0.2">
      <c r="B754" s="9"/>
      <c r="C754" s="4"/>
      <c r="D754" s="5"/>
      <c r="E754" s="6"/>
      <c r="F754" s="7"/>
    </row>
    <row r="755" spans="2:6" x14ac:dyDescent="0.2">
      <c r="B755" s="9"/>
      <c r="C755" s="4"/>
      <c r="D755" s="5"/>
      <c r="E755" s="6"/>
      <c r="F755" s="7"/>
    </row>
    <row r="756" spans="2:6" x14ac:dyDescent="0.2">
      <c r="B756" s="9"/>
      <c r="C756" s="4"/>
      <c r="D756" s="5"/>
      <c r="E756" s="6"/>
      <c r="F756" s="7"/>
    </row>
    <row r="757" spans="2:6" x14ac:dyDescent="0.2">
      <c r="B757" s="9"/>
      <c r="C757" s="4"/>
      <c r="D757" s="5"/>
      <c r="E757" s="6"/>
      <c r="F757" s="7"/>
    </row>
    <row r="758" spans="2:6" x14ac:dyDescent="0.2">
      <c r="B758" s="9"/>
      <c r="C758" s="4"/>
      <c r="D758" s="5"/>
      <c r="E758" s="6"/>
      <c r="F758" s="7"/>
    </row>
    <row r="759" spans="2:6" x14ac:dyDescent="0.2">
      <c r="B759" s="9"/>
      <c r="C759" s="4"/>
      <c r="D759" s="5"/>
      <c r="E759" s="6"/>
      <c r="F759" s="7"/>
    </row>
    <row r="760" spans="2:6" x14ac:dyDescent="0.2">
      <c r="B760" s="9"/>
      <c r="C760" s="4"/>
      <c r="D760" s="5"/>
      <c r="E760" s="6"/>
      <c r="F760" s="7"/>
    </row>
    <row r="761" spans="2:6" x14ac:dyDescent="0.2">
      <c r="B761" s="9"/>
      <c r="C761" s="4"/>
      <c r="D761" s="5"/>
      <c r="E761" s="6"/>
      <c r="F761" s="7"/>
    </row>
    <row r="762" spans="2:6" x14ac:dyDescent="0.2">
      <c r="B762" s="9"/>
      <c r="C762" s="4"/>
      <c r="D762" s="5"/>
      <c r="E762" s="6"/>
      <c r="F762" s="7"/>
    </row>
    <row r="763" spans="2:6" x14ac:dyDescent="0.2">
      <c r="B763" s="9"/>
      <c r="C763" s="4"/>
      <c r="D763" s="5"/>
      <c r="E763" s="6"/>
      <c r="F763" s="7"/>
    </row>
    <row r="764" spans="2:6" x14ac:dyDescent="0.2">
      <c r="B764" s="9"/>
      <c r="C764" s="4"/>
      <c r="D764" s="5"/>
      <c r="E764" s="6"/>
      <c r="F764" s="7"/>
    </row>
    <row r="765" spans="2:6" x14ac:dyDescent="0.2">
      <c r="B765" s="9"/>
      <c r="C765" s="4"/>
      <c r="D765" s="5"/>
      <c r="E765" s="6"/>
      <c r="F765" s="7"/>
    </row>
    <row r="766" spans="2:6" x14ac:dyDescent="0.2">
      <c r="B766" s="9"/>
      <c r="C766" s="4"/>
      <c r="D766" s="5"/>
      <c r="E766" s="6"/>
      <c r="F766" s="7"/>
    </row>
    <row r="767" spans="2:6" x14ac:dyDescent="0.2">
      <c r="B767" s="9"/>
      <c r="C767" s="4"/>
      <c r="D767" s="5"/>
      <c r="E767" s="6"/>
      <c r="F767" s="7"/>
    </row>
    <row r="768" spans="2:6" x14ac:dyDescent="0.2">
      <c r="B768" s="9"/>
      <c r="C768" s="4"/>
      <c r="D768" s="5"/>
      <c r="E768" s="6"/>
      <c r="F768" s="7"/>
    </row>
    <row r="769" spans="2:6" x14ac:dyDescent="0.2">
      <c r="B769" s="9"/>
      <c r="C769" s="4"/>
      <c r="D769" s="5"/>
      <c r="E769" s="6"/>
      <c r="F769" s="7"/>
    </row>
    <row r="770" spans="2:6" x14ac:dyDescent="0.2">
      <c r="B770" s="9"/>
      <c r="C770" s="4"/>
      <c r="D770" s="5"/>
      <c r="E770" s="6"/>
      <c r="F770" s="7"/>
    </row>
    <row r="771" spans="2:6" x14ac:dyDescent="0.2">
      <c r="B771" s="9"/>
      <c r="C771" s="4"/>
      <c r="D771" s="5"/>
      <c r="E771" s="6"/>
      <c r="F771" s="7"/>
    </row>
    <row r="772" spans="2:6" x14ac:dyDescent="0.2">
      <c r="B772" s="9"/>
      <c r="C772" s="4"/>
      <c r="D772" s="5"/>
      <c r="E772" s="6"/>
      <c r="F772" s="7"/>
    </row>
    <row r="773" spans="2:6" x14ac:dyDescent="0.2">
      <c r="B773" s="9"/>
      <c r="C773" s="4"/>
      <c r="D773" s="5"/>
      <c r="E773" s="6"/>
      <c r="F773" s="7"/>
    </row>
    <row r="774" spans="2:6" x14ac:dyDescent="0.2">
      <c r="B774" s="9"/>
      <c r="C774" s="4"/>
      <c r="D774" s="5"/>
      <c r="E774" s="6"/>
      <c r="F774" s="7"/>
    </row>
    <row r="775" spans="2:6" x14ac:dyDescent="0.2">
      <c r="B775" s="9"/>
      <c r="C775" s="4"/>
      <c r="D775" s="5"/>
      <c r="E775" s="6"/>
      <c r="F775" s="7"/>
    </row>
    <row r="776" spans="2:6" x14ac:dyDescent="0.2">
      <c r="B776" s="9"/>
      <c r="C776" s="4"/>
      <c r="D776" s="5"/>
      <c r="E776" s="6"/>
      <c r="F776" s="7"/>
    </row>
    <row r="777" spans="2:6" x14ac:dyDescent="0.2">
      <c r="B777" s="9"/>
      <c r="C777" s="4"/>
      <c r="D777" s="5"/>
      <c r="E777" s="6"/>
      <c r="F777" s="7"/>
    </row>
    <row r="778" spans="2:6" x14ac:dyDescent="0.2">
      <c r="B778" s="9"/>
      <c r="C778" s="4"/>
      <c r="D778" s="5"/>
      <c r="E778" s="6"/>
      <c r="F778" s="7"/>
    </row>
    <row r="779" spans="2:6" x14ac:dyDescent="0.2">
      <c r="B779" s="9"/>
      <c r="C779" s="4"/>
      <c r="D779" s="5"/>
      <c r="E779" s="6"/>
      <c r="F779" s="7"/>
    </row>
    <row r="780" spans="2:6" x14ac:dyDescent="0.2">
      <c r="B780" s="9"/>
      <c r="C780" s="4"/>
      <c r="D780" s="5"/>
      <c r="E780" s="6"/>
      <c r="F780" s="7"/>
    </row>
    <row r="781" spans="2:6" x14ac:dyDescent="0.2">
      <c r="B781" s="9"/>
      <c r="C781" s="4"/>
      <c r="D781" s="5"/>
      <c r="E781" s="6"/>
      <c r="F781" s="7"/>
    </row>
    <row r="782" spans="2:6" x14ac:dyDescent="0.2">
      <c r="B782" s="9"/>
      <c r="C782" s="4"/>
      <c r="D782" s="5"/>
      <c r="E782" s="6"/>
      <c r="F782" s="7"/>
    </row>
    <row r="783" spans="2:6" x14ac:dyDescent="0.2">
      <c r="B783" s="9"/>
      <c r="C783" s="4"/>
      <c r="D783" s="5"/>
      <c r="E783" s="6"/>
      <c r="F783" s="7"/>
    </row>
    <row r="784" spans="2:6" x14ac:dyDescent="0.2">
      <c r="B784" s="9"/>
      <c r="C784" s="4"/>
      <c r="D784" s="5"/>
      <c r="E784" s="6"/>
      <c r="F784" s="7"/>
    </row>
    <row r="785" spans="2:6" x14ac:dyDescent="0.2">
      <c r="B785" s="9"/>
      <c r="C785" s="4"/>
      <c r="D785" s="5"/>
      <c r="E785" s="6"/>
      <c r="F785" s="7"/>
    </row>
    <row r="786" spans="2:6" x14ac:dyDescent="0.2">
      <c r="B786" s="9"/>
      <c r="C786" s="4"/>
      <c r="D786" s="5"/>
      <c r="E786" s="6"/>
      <c r="F786" s="7"/>
    </row>
    <row r="787" spans="2:6" x14ac:dyDescent="0.2">
      <c r="B787" s="9"/>
      <c r="C787" s="4"/>
      <c r="D787" s="5"/>
      <c r="E787" s="6"/>
      <c r="F787" s="7"/>
    </row>
    <row r="788" spans="2:6" x14ac:dyDescent="0.2">
      <c r="B788" s="9"/>
      <c r="C788" s="4"/>
      <c r="D788" s="5"/>
      <c r="E788" s="6"/>
      <c r="F788" s="7"/>
    </row>
    <row r="789" spans="2:6" x14ac:dyDescent="0.2">
      <c r="B789" s="9"/>
      <c r="C789" s="4"/>
      <c r="D789" s="5"/>
      <c r="E789" s="6"/>
      <c r="F789" s="7"/>
    </row>
    <row r="790" spans="2:6" x14ac:dyDescent="0.2">
      <c r="B790" s="9"/>
      <c r="C790" s="4"/>
      <c r="D790" s="5"/>
      <c r="E790" s="6"/>
      <c r="F790" s="7"/>
    </row>
    <row r="791" spans="2:6" x14ac:dyDescent="0.2">
      <c r="B791" s="9"/>
      <c r="C791" s="4"/>
      <c r="D791" s="5"/>
      <c r="E791" s="6"/>
      <c r="F791" s="7"/>
    </row>
    <row r="792" spans="2:6" x14ac:dyDescent="0.2">
      <c r="B792" s="9"/>
      <c r="C792" s="4"/>
      <c r="D792" s="5"/>
      <c r="E792" s="6"/>
      <c r="F792" s="7"/>
    </row>
    <row r="793" spans="2:6" x14ac:dyDescent="0.2">
      <c r="B793" s="9"/>
      <c r="C793" s="4"/>
      <c r="D793" s="5"/>
      <c r="E793" s="6"/>
      <c r="F793" s="7"/>
    </row>
    <row r="794" spans="2:6" x14ac:dyDescent="0.2">
      <c r="B794" s="9"/>
      <c r="C794" s="4"/>
      <c r="D794" s="5"/>
      <c r="E794" s="6"/>
      <c r="F794" s="7"/>
    </row>
    <row r="795" spans="2:6" x14ac:dyDescent="0.2">
      <c r="B795" s="9"/>
      <c r="C795" s="4"/>
      <c r="D795" s="5"/>
      <c r="E795" s="6"/>
      <c r="F795" s="7"/>
    </row>
    <row r="796" spans="2:6" x14ac:dyDescent="0.2">
      <c r="B796" s="9"/>
      <c r="C796" s="4"/>
      <c r="D796" s="5"/>
      <c r="E796" s="6"/>
      <c r="F796" s="7"/>
    </row>
    <row r="797" spans="2:6" x14ac:dyDescent="0.2">
      <c r="B797" s="9"/>
      <c r="C797" s="4"/>
      <c r="D797" s="5"/>
      <c r="E797" s="6"/>
      <c r="F797" s="7"/>
    </row>
    <row r="798" spans="2:6" x14ac:dyDescent="0.2">
      <c r="B798" s="9"/>
      <c r="C798" s="4"/>
      <c r="D798" s="5"/>
      <c r="E798" s="6"/>
      <c r="F798" s="7"/>
    </row>
    <row r="799" spans="2:6" x14ac:dyDescent="0.2">
      <c r="B799" s="9"/>
      <c r="C799" s="4"/>
      <c r="D799" s="5"/>
      <c r="E799" s="6"/>
      <c r="F799" s="7"/>
    </row>
    <row r="800" spans="2:6" x14ac:dyDescent="0.2">
      <c r="B800" s="9"/>
      <c r="C800" s="4"/>
      <c r="D800" s="5"/>
      <c r="E800" s="6"/>
      <c r="F800" s="7"/>
    </row>
    <row r="801" spans="2:6" x14ac:dyDescent="0.2">
      <c r="B801" s="9"/>
      <c r="C801" s="4"/>
      <c r="D801" s="5"/>
      <c r="E801" s="6"/>
      <c r="F801" s="7"/>
    </row>
    <row r="802" spans="2:6" x14ac:dyDescent="0.2">
      <c r="B802" s="9"/>
      <c r="C802" s="4"/>
      <c r="D802" s="5"/>
      <c r="E802" s="6"/>
      <c r="F802" s="7"/>
    </row>
    <row r="803" spans="2:6" x14ac:dyDescent="0.2">
      <c r="B803" s="9"/>
      <c r="C803" s="4"/>
      <c r="D803" s="5"/>
      <c r="E803" s="6"/>
      <c r="F803" s="7"/>
    </row>
    <row r="804" spans="2:6" x14ac:dyDescent="0.2">
      <c r="B804" s="9"/>
      <c r="C804" s="4"/>
      <c r="D804" s="5"/>
      <c r="E804" s="6"/>
      <c r="F804" s="7"/>
    </row>
    <row r="805" spans="2:6" x14ac:dyDescent="0.2">
      <c r="B805" s="9"/>
      <c r="C805" s="4"/>
      <c r="D805" s="5"/>
      <c r="E805" s="6"/>
      <c r="F805" s="7"/>
    </row>
    <row r="806" spans="2:6" x14ac:dyDescent="0.2">
      <c r="B806" s="9"/>
      <c r="C806" s="4"/>
      <c r="D806" s="5"/>
      <c r="E806" s="6"/>
      <c r="F806" s="7"/>
    </row>
    <row r="807" spans="2:6" x14ac:dyDescent="0.2">
      <c r="B807" s="9"/>
      <c r="C807" s="4"/>
      <c r="D807" s="5"/>
      <c r="E807" s="6"/>
      <c r="F807" s="7"/>
    </row>
    <row r="808" spans="2:6" x14ac:dyDescent="0.2">
      <c r="B808" s="9"/>
      <c r="C808" s="4"/>
      <c r="D808" s="5"/>
      <c r="E808" s="6"/>
      <c r="F808" s="7"/>
    </row>
    <row r="809" spans="2:6" x14ac:dyDescent="0.2">
      <c r="B809" s="9"/>
      <c r="C809" s="4"/>
      <c r="D809" s="5"/>
      <c r="E809" s="6"/>
      <c r="F809" s="7"/>
    </row>
    <row r="810" spans="2:6" x14ac:dyDescent="0.2">
      <c r="B810" s="9"/>
      <c r="C810" s="4"/>
      <c r="D810" s="5"/>
      <c r="E810" s="6"/>
      <c r="F810" s="7"/>
    </row>
    <row r="811" spans="2:6" x14ac:dyDescent="0.2">
      <c r="B811" s="9"/>
      <c r="C811" s="4"/>
      <c r="D811" s="5"/>
      <c r="E811" s="6"/>
      <c r="F811" s="7"/>
    </row>
    <row r="812" spans="2:6" x14ac:dyDescent="0.2">
      <c r="B812" s="9"/>
      <c r="C812" s="4"/>
      <c r="D812" s="5"/>
      <c r="E812" s="6"/>
      <c r="F812" s="7"/>
    </row>
    <row r="813" spans="2:6" x14ac:dyDescent="0.2">
      <c r="B813" s="9"/>
      <c r="C813" s="4"/>
      <c r="D813" s="5"/>
      <c r="E813" s="6"/>
      <c r="F813" s="7"/>
    </row>
    <row r="814" spans="2:6" x14ac:dyDescent="0.2">
      <c r="B814" s="9"/>
      <c r="C814" s="4"/>
      <c r="D814" s="5"/>
      <c r="E814" s="6"/>
      <c r="F814" s="7"/>
    </row>
    <row r="815" spans="2:6" x14ac:dyDescent="0.2">
      <c r="B815" s="9"/>
      <c r="C815" s="4"/>
      <c r="D815" s="5"/>
      <c r="E815" s="6"/>
      <c r="F815" s="7"/>
    </row>
    <row r="816" spans="2:6" x14ac:dyDescent="0.2">
      <c r="B816" s="9"/>
      <c r="C816" s="4"/>
      <c r="D816" s="5"/>
      <c r="E816" s="6"/>
      <c r="F816" s="7"/>
    </row>
    <row r="817" spans="2:6" x14ac:dyDescent="0.2">
      <c r="B817" s="9"/>
      <c r="C817" s="4"/>
      <c r="D817" s="5"/>
      <c r="E817" s="6"/>
      <c r="F817" s="7"/>
    </row>
    <row r="818" spans="2:6" x14ac:dyDescent="0.2">
      <c r="B818" s="9"/>
      <c r="C818" s="4"/>
      <c r="D818" s="5"/>
      <c r="E818" s="6"/>
      <c r="F818" s="7"/>
    </row>
    <row r="819" spans="2:6" x14ac:dyDescent="0.2">
      <c r="B819" s="9"/>
      <c r="C819" s="4"/>
      <c r="D819" s="5"/>
      <c r="E819" s="6"/>
      <c r="F819" s="7"/>
    </row>
    <row r="820" spans="2:6" x14ac:dyDescent="0.2">
      <c r="B820" s="9"/>
      <c r="C820" s="4"/>
      <c r="D820" s="5"/>
      <c r="E820" s="6"/>
      <c r="F820" s="7"/>
    </row>
    <row r="821" spans="2:6" x14ac:dyDescent="0.2">
      <c r="B821" s="9"/>
      <c r="C821" s="4"/>
      <c r="D821" s="5"/>
      <c r="E821" s="6"/>
      <c r="F821" s="7"/>
    </row>
    <row r="822" spans="2:6" x14ac:dyDescent="0.2">
      <c r="B822" s="9"/>
      <c r="C822" s="4"/>
      <c r="D822" s="5"/>
      <c r="E822" s="6"/>
      <c r="F822" s="7"/>
    </row>
    <row r="823" spans="2:6" x14ac:dyDescent="0.2">
      <c r="B823" s="9"/>
      <c r="C823" s="4"/>
      <c r="D823" s="5"/>
      <c r="E823" s="6"/>
      <c r="F823" s="7"/>
    </row>
    <row r="824" spans="2:6" x14ac:dyDescent="0.2">
      <c r="B824" s="9"/>
      <c r="C824" s="4"/>
      <c r="D824" s="5"/>
      <c r="E824" s="6"/>
      <c r="F824" s="7"/>
    </row>
    <row r="825" spans="2:6" x14ac:dyDescent="0.2">
      <c r="B825" s="9"/>
      <c r="C825" s="4"/>
      <c r="D825" s="5"/>
      <c r="E825" s="6"/>
      <c r="F825" s="7"/>
    </row>
    <row r="826" spans="2:6" x14ac:dyDescent="0.2">
      <c r="B826" s="9"/>
      <c r="C826" s="4"/>
      <c r="D826" s="5"/>
      <c r="E826" s="6"/>
      <c r="F826" s="7"/>
    </row>
    <row r="827" spans="2:6" x14ac:dyDescent="0.2">
      <c r="B827" s="9"/>
      <c r="C827" s="4"/>
      <c r="D827" s="5"/>
      <c r="E827" s="6"/>
      <c r="F827" s="7"/>
    </row>
    <row r="828" spans="2:6" x14ac:dyDescent="0.2">
      <c r="B828" s="9"/>
      <c r="C828" s="4"/>
      <c r="D828" s="5"/>
      <c r="E828" s="6"/>
      <c r="F828" s="7"/>
    </row>
    <row r="829" spans="2:6" x14ac:dyDescent="0.2">
      <c r="B829" s="9"/>
      <c r="C829" s="4"/>
      <c r="D829" s="5"/>
      <c r="E829" s="6"/>
      <c r="F829" s="7"/>
    </row>
    <row r="830" spans="2:6" x14ac:dyDescent="0.2">
      <c r="B830" s="9"/>
      <c r="C830" s="4"/>
      <c r="D830" s="5"/>
      <c r="E830" s="6"/>
      <c r="F830" s="7"/>
    </row>
    <row r="831" spans="2:6" x14ac:dyDescent="0.2">
      <c r="B831" s="9"/>
      <c r="C831" s="4"/>
      <c r="D831" s="5"/>
      <c r="E831" s="6"/>
      <c r="F831" s="7"/>
    </row>
    <row r="832" spans="2:6" x14ac:dyDescent="0.2">
      <c r="B832" s="9"/>
      <c r="C832" s="4"/>
      <c r="D832" s="5"/>
      <c r="E832" s="6"/>
      <c r="F832" s="7"/>
    </row>
    <row r="833" spans="2:6" x14ac:dyDescent="0.2">
      <c r="B833" s="9"/>
      <c r="C833" s="4"/>
      <c r="D833" s="5"/>
      <c r="E833" s="6"/>
      <c r="F833" s="7"/>
    </row>
    <row r="834" spans="2:6" x14ac:dyDescent="0.2">
      <c r="B834" s="9"/>
      <c r="C834" s="4"/>
      <c r="D834" s="5"/>
      <c r="E834" s="6"/>
      <c r="F834" s="7"/>
    </row>
    <row r="835" spans="2:6" x14ac:dyDescent="0.2">
      <c r="B835" s="9"/>
      <c r="C835" s="4"/>
      <c r="D835" s="5"/>
      <c r="E835" s="6"/>
      <c r="F835" s="7"/>
    </row>
    <row r="836" spans="2:6" x14ac:dyDescent="0.2">
      <c r="B836" s="9"/>
      <c r="C836" s="4"/>
      <c r="D836" s="5"/>
      <c r="E836" s="6"/>
      <c r="F836" s="7"/>
    </row>
    <row r="837" spans="2:6" x14ac:dyDescent="0.2">
      <c r="B837" s="9"/>
      <c r="C837" s="4"/>
      <c r="D837" s="5"/>
      <c r="E837" s="6"/>
      <c r="F837" s="7"/>
    </row>
    <row r="838" spans="2:6" x14ac:dyDescent="0.2">
      <c r="B838" s="9"/>
      <c r="C838" s="4"/>
      <c r="D838" s="5"/>
      <c r="E838" s="6"/>
      <c r="F838" s="7"/>
    </row>
    <row r="839" spans="2:6" x14ac:dyDescent="0.2">
      <c r="B839" s="9"/>
      <c r="C839" s="4"/>
      <c r="D839" s="5"/>
      <c r="E839" s="6"/>
      <c r="F839" s="7"/>
    </row>
    <row r="840" spans="2:6" x14ac:dyDescent="0.2">
      <c r="B840" s="9"/>
      <c r="C840" s="4"/>
      <c r="D840" s="5"/>
      <c r="E840" s="6"/>
      <c r="F840" s="7"/>
    </row>
    <row r="841" spans="2:6" x14ac:dyDescent="0.2">
      <c r="B841" s="9"/>
      <c r="C841" s="4"/>
      <c r="D841" s="5"/>
      <c r="E841" s="6"/>
      <c r="F841" s="7"/>
    </row>
    <row r="842" spans="2:6" x14ac:dyDescent="0.2">
      <c r="B842" s="9"/>
      <c r="C842" s="4"/>
      <c r="D842" s="5"/>
      <c r="E842" s="6"/>
      <c r="F842" s="7"/>
    </row>
    <row r="843" spans="2:6" x14ac:dyDescent="0.2">
      <c r="B843" s="9"/>
      <c r="C843" s="4"/>
      <c r="D843" s="5"/>
      <c r="E843" s="6"/>
      <c r="F843" s="7"/>
    </row>
    <row r="844" spans="2:6" x14ac:dyDescent="0.2">
      <c r="B844" s="9"/>
      <c r="C844" s="4"/>
      <c r="D844" s="5"/>
      <c r="E844" s="6"/>
      <c r="F844" s="7"/>
    </row>
    <row r="845" spans="2:6" x14ac:dyDescent="0.2">
      <c r="B845" s="9"/>
      <c r="C845" s="4"/>
      <c r="D845" s="5"/>
      <c r="E845" s="6"/>
      <c r="F845" s="7"/>
    </row>
    <row r="846" spans="2:6" x14ac:dyDescent="0.2">
      <c r="B846" s="9"/>
      <c r="C846" s="4"/>
      <c r="D846" s="5"/>
      <c r="E846" s="6"/>
      <c r="F846" s="7"/>
    </row>
    <row r="847" spans="2:6" x14ac:dyDescent="0.2">
      <c r="B847" s="9"/>
      <c r="C847" s="4"/>
      <c r="D847" s="5"/>
      <c r="E847" s="6"/>
      <c r="F847" s="7"/>
    </row>
    <row r="848" spans="2:6" x14ac:dyDescent="0.2">
      <c r="B848" s="9"/>
      <c r="C848" s="4"/>
      <c r="D848" s="5"/>
      <c r="E848" s="6"/>
      <c r="F848" s="7"/>
    </row>
    <row r="849" spans="2:6" x14ac:dyDescent="0.2">
      <c r="B849" s="9"/>
      <c r="C849" s="4"/>
      <c r="D849" s="5"/>
      <c r="E849" s="6"/>
      <c r="F849" s="7"/>
    </row>
    <row r="850" spans="2:6" x14ac:dyDescent="0.2">
      <c r="B850" s="9"/>
      <c r="C850" s="4"/>
      <c r="D850" s="5"/>
      <c r="E850" s="6"/>
      <c r="F850" s="7"/>
    </row>
    <row r="851" spans="2:6" x14ac:dyDescent="0.2">
      <c r="B851" s="9"/>
      <c r="C851" s="4"/>
      <c r="D851" s="5"/>
      <c r="E851" s="6"/>
      <c r="F851" s="7"/>
    </row>
    <row r="852" spans="2:6" x14ac:dyDescent="0.2">
      <c r="B852" s="9"/>
      <c r="C852" s="4"/>
      <c r="D852" s="5"/>
      <c r="E852" s="6"/>
      <c r="F852" s="7"/>
    </row>
    <row r="853" spans="2:6" x14ac:dyDescent="0.2">
      <c r="B853" s="9"/>
      <c r="C853" s="4"/>
      <c r="D853" s="5"/>
      <c r="E853" s="6"/>
      <c r="F853" s="7"/>
    </row>
    <row r="854" spans="2:6" x14ac:dyDescent="0.2">
      <c r="B854" s="9"/>
      <c r="C854" s="4"/>
      <c r="D854" s="5"/>
      <c r="E854" s="6"/>
      <c r="F854" s="7"/>
    </row>
    <row r="855" spans="2:6" x14ac:dyDescent="0.2">
      <c r="B855" s="9"/>
      <c r="C855" s="4"/>
      <c r="D855" s="5"/>
      <c r="E855" s="6"/>
      <c r="F855" s="7"/>
    </row>
    <row r="856" spans="2:6" x14ac:dyDescent="0.2">
      <c r="B856" s="9"/>
      <c r="C856" s="4"/>
      <c r="D856" s="5"/>
      <c r="E856" s="6"/>
      <c r="F856" s="7"/>
    </row>
    <row r="857" spans="2:6" x14ac:dyDescent="0.2">
      <c r="B857" s="9"/>
      <c r="C857" s="4"/>
      <c r="D857" s="5"/>
      <c r="E857" s="6"/>
      <c r="F857" s="7"/>
    </row>
    <row r="858" spans="2:6" x14ac:dyDescent="0.2">
      <c r="B858" s="9"/>
      <c r="C858" s="4"/>
      <c r="D858" s="5"/>
      <c r="E858" s="6"/>
      <c r="F858" s="7"/>
    </row>
    <row r="859" spans="2:6" x14ac:dyDescent="0.2">
      <c r="B859" s="9"/>
      <c r="C859" s="4"/>
      <c r="D859" s="5"/>
      <c r="E859" s="6"/>
      <c r="F859" s="7"/>
    </row>
    <row r="860" spans="2:6" x14ac:dyDescent="0.2">
      <c r="B860" s="9"/>
      <c r="C860" s="4"/>
      <c r="D860" s="5"/>
      <c r="E860" s="6"/>
      <c r="F860" s="7"/>
    </row>
    <row r="861" spans="2:6" x14ac:dyDescent="0.2">
      <c r="B861" s="9"/>
      <c r="C861" s="4"/>
      <c r="D861" s="5"/>
      <c r="E861" s="6"/>
      <c r="F861" s="7"/>
    </row>
    <row r="862" spans="2:6" x14ac:dyDescent="0.2">
      <c r="B862" s="9"/>
      <c r="C862" s="4"/>
      <c r="D862" s="5"/>
      <c r="E862" s="6"/>
      <c r="F862" s="7"/>
    </row>
    <row r="863" spans="2:6" x14ac:dyDescent="0.2">
      <c r="B863" s="9"/>
      <c r="C863" s="4"/>
      <c r="D863" s="5"/>
      <c r="E863" s="6"/>
      <c r="F863" s="7"/>
    </row>
    <row r="864" spans="2:6" x14ac:dyDescent="0.2">
      <c r="B864" s="9"/>
      <c r="C864" s="4"/>
      <c r="D864" s="5"/>
      <c r="E864" s="6"/>
      <c r="F864" s="7"/>
    </row>
    <row r="865" spans="2:6" x14ac:dyDescent="0.2">
      <c r="B865" s="9"/>
      <c r="C865" s="4"/>
      <c r="D865" s="5"/>
      <c r="E865" s="6"/>
      <c r="F865" s="7"/>
    </row>
    <row r="866" spans="2:6" x14ac:dyDescent="0.2">
      <c r="B866" s="9"/>
      <c r="C866" s="4"/>
      <c r="D866" s="5"/>
      <c r="E866" s="6"/>
      <c r="F866" s="7"/>
    </row>
    <row r="867" spans="2:6" x14ac:dyDescent="0.2">
      <c r="B867" s="9"/>
      <c r="C867" s="4"/>
      <c r="D867" s="5"/>
      <c r="E867" s="6"/>
      <c r="F867" s="7"/>
    </row>
    <row r="868" spans="2:6" x14ac:dyDescent="0.2">
      <c r="B868" s="9"/>
      <c r="C868" s="4"/>
      <c r="D868" s="5"/>
      <c r="E868" s="6"/>
      <c r="F868" s="7"/>
    </row>
    <row r="869" spans="2:6" x14ac:dyDescent="0.2">
      <c r="B869" s="9"/>
      <c r="C869" s="4"/>
      <c r="D869" s="5"/>
      <c r="E869" s="6"/>
      <c r="F869" s="7"/>
    </row>
    <row r="870" spans="2:6" x14ac:dyDescent="0.2">
      <c r="B870" s="9"/>
      <c r="C870" s="4"/>
      <c r="D870" s="5"/>
      <c r="E870" s="6"/>
      <c r="F870" s="7"/>
    </row>
    <row r="871" spans="2:6" x14ac:dyDescent="0.2">
      <c r="B871" s="9"/>
      <c r="C871" s="4"/>
      <c r="D871" s="5"/>
      <c r="E871" s="6"/>
      <c r="F871" s="7"/>
    </row>
    <row r="872" spans="2:6" x14ac:dyDescent="0.2">
      <c r="B872" s="9"/>
      <c r="C872" s="4"/>
      <c r="D872" s="5"/>
      <c r="E872" s="6"/>
      <c r="F872" s="7"/>
    </row>
    <row r="873" spans="2:6" x14ac:dyDescent="0.2">
      <c r="B873" s="9"/>
      <c r="C873" s="4"/>
      <c r="D873" s="5"/>
      <c r="E873" s="6"/>
      <c r="F873" s="7"/>
    </row>
    <row r="874" spans="2:6" x14ac:dyDescent="0.2">
      <c r="B874" s="9"/>
      <c r="C874" s="4"/>
      <c r="D874" s="5"/>
      <c r="E874" s="6"/>
      <c r="F874" s="7"/>
    </row>
    <row r="875" spans="2:6" x14ac:dyDescent="0.2">
      <c r="B875" s="9"/>
      <c r="C875" s="4"/>
      <c r="D875" s="5"/>
      <c r="E875" s="6"/>
      <c r="F875" s="7"/>
    </row>
    <row r="876" spans="2:6" x14ac:dyDescent="0.2">
      <c r="B876" s="9"/>
      <c r="C876" s="4"/>
      <c r="D876" s="5"/>
      <c r="E876" s="6"/>
      <c r="F876" s="7"/>
    </row>
    <row r="877" spans="2:6" x14ac:dyDescent="0.2">
      <c r="B877" s="9"/>
      <c r="C877" s="4"/>
      <c r="D877" s="5"/>
      <c r="E877" s="6"/>
      <c r="F877" s="7"/>
    </row>
    <row r="878" spans="2:6" x14ac:dyDescent="0.2">
      <c r="B878" s="9"/>
      <c r="C878" s="4"/>
      <c r="D878" s="5"/>
      <c r="E878" s="6"/>
      <c r="F878" s="7"/>
    </row>
    <row r="879" spans="2:6" x14ac:dyDescent="0.2">
      <c r="B879" s="9"/>
      <c r="C879" s="4"/>
      <c r="D879" s="5"/>
      <c r="E879" s="6"/>
      <c r="F879" s="7"/>
    </row>
    <row r="880" spans="2:6" x14ac:dyDescent="0.2">
      <c r="B880" s="9"/>
      <c r="C880" s="4"/>
      <c r="D880" s="5"/>
      <c r="E880" s="6"/>
      <c r="F880" s="7"/>
    </row>
    <row r="881" spans="2:6" x14ac:dyDescent="0.2">
      <c r="B881" s="9"/>
      <c r="C881" s="4"/>
      <c r="D881" s="5"/>
      <c r="E881" s="6"/>
      <c r="F881" s="7"/>
    </row>
    <row r="882" spans="2:6" x14ac:dyDescent="0.2">
      <c r="B882" s="9"/>
      <c r="C882" s="4"/>
      <c r="D882" s="5"/>
      <c r="E882" s="6"/>
      <c r="F882" s="7"/>
    </row>
    <row r="883" spans="2:6" x14ac:dyDescent="0.2">
      <c r="B883" s="9"/>
      <c r="C883" s="4"/>
      <c r="D883" s="5"/>
      <c r="E883" s="6"/>
      <c r="F883" s="7"/>
    </row>
    <row r="884" spans="2:6" x14ac:dyDescent="0.2">
      <c r="B884" s="9"/>
      <c r="C884" s="4"/>
      <c r="D884" s="5"/>
      <c r="E884" s="6"/>
      <c r="F884" s="7"/>
    </row>
    <row r="885" spans="2:6" x14ac:dyDescent="0.2">
      <c r="B885" s="9"/>
      <c r="C885" s="4"/>
      <c r="D885" s="5"/>
      <c r="E885" s="6"/>
      <c r="F885" s="7"/>
    </row>
    <row r="886" spans="2:6" x14ac:dyDescent="0.2">
      <c r="B886" s="9"/>
      <c r="C886" s="4"/>
      <c r="D886" s="5"/>
      <c r="E886" s="6"/>
      <c r="F886" s="7"/>
    </row>
    <row r="887" spans="2:6" x14ac:dyDescent="0.2">
      <c r="B887" s="9"/>
      <c r="C887" s="4"/>
      <c r="D887" s="5"/>
      <c r="E887" s="6"/>
      <c r="F887" s="7"/>
    </row>
    <row r="888" spans="2:6" x14ac:dyDescent="0.2">
      <c r="B888" s="9"/>
      <c r="C888" s="4"/>
      <c r="D888" s="5"/>
      <c r="E888" s="6"/>
      <c r="F888" s="7"/>
    </row>
    <row r="889" spans="2:6" x14ac:dyDescent="0.2">
      <c r="B889" s="9"/>
      <c r="C889" s="4"/>
      <c r="D889" s="5"/>
      <c r="E889" s="6"/>
      <c r="F889" s="7"/>
    </row>
    <row r="890" spans="2:6" x14ac:dyDescent="0.2">
      <c r="B890" s="9"/>
      <c r="C890" s="4"/>
      <c r="D890" s="5"/>
      <c r="E890" s="6"/>
      <c r="F890" s="7"/>
    </row>
    <row r="891" spans="2:6" x14ac:dyDescent="0.2">
      <c r="B891" s="9"/>
      <c r="C891" s="4"/>
      <c r="D891" s="5"/>
      <c r="E891" s="6"/>
      <c r="F891" s="7"/>
    </row>
    <row r="892" spans="2:6" x14ac:dyDescent="0.2">
      <c r="B892" s="9"/>
      <c r="C892" s="4"/>
      <c r="D892" s="5"/>
      <c r="E892" s="6"/>
      <c r="F892" s="7"/>
    </row>
    <row r="893" spans="2:6" x14ac:dyDescent="0.2">
      <c r="B893" s="9"/>
      <c r="C893" s="4"/>
      <c r="D893" s="5"/>
      <c r="E893" s="6"/>
      <c r="F893" s="7"/>
    </row>
    <row r="894" spans="2:6" x14ac:dyDescent="0.2">
      <c r="B894" s="9"/>
      <c r="C894" s="4"/>
      <c r="D894" s="5"/>
      <c r="E894" s="6"/>
      <c r="F894" s="7"/>
    </row>
    <row r="895" spans="2:6" x14ac:dyDescent="0.2">
      <c r="B895" s="9"/>
      <c r="C895" s="4"/>
      <c r="D895" s="5"/>
      <c r="E895" s="6"/>
      <c r="F895" s="7"/>
    </row>
    <row r="896" spans="2:6" x14ac:dyDescent="0.2">
      <c r="B896" s="9"/>
      <c r="C896" s="4"/>
      <c r="D896" s="5"/>
      <c r="E896" s="6"/>
      <c r="F896" s="7"/>
    </row>
    <row r="897" spans="2:6" x14ac:dyDescent="0.2">
      <c r="B897" s="9"/>
      <c r="C897" s="4"/>
      <c r="D897" s="5"/>
      <c r="E897" s="6"/>
      <c r="F897" s="7"/>
    </row>
    <row r="898" spans="2:6" x14ac:dyDescent="0.2">
      <c r="B898" s="9"/>
      <c r="C898" s="4"/>
      <c r="D898" s="5"/>
      <c r="E898" s="6"/>
      <c r="F898" s="7"/>
    </row>
    <row r="899" spans="2:6" x14ac:dyDescent="0.2">
      <c r="B899" s="9"/>
      <c r="C899" s="4"/>
      <c r="D899" s="5"/>
      <c r="E899" s="6"/>
      <c r="F899" s="7"/>
    </row>
    <row r="900" spans="2:6" x14ac:dyDescent="0.2">
      <c r="B900" s="9"/>
      <c r="C900" s="4"/>
      <c r="D900" s="5"/>
      <c r="E900" s="6"/>
      <c r="F900" s="7"/>
    </row>
    <row r="901" spans="2:6" x14ac:dyDescent="0.2">
      <c r="B901" s="9"/>
      <c r="C901" s="4"/>
      <c r="D901" s="5"/>
      <c r="E901" s="6"/>
      <c r="F901" s="7"/>
    </row>
    <row r="902" spans="2:6" x14ac:dyDescent="0.2">
      <c r="B902" s="9"/>
      <c r="C902" s="4"/>
      <c r="D902" s="5"/>
      <c r="E902" s="6"/>
      <c r="F902" s="7"/>
    </row>
    <row r="903" spans="2:6" x14ac:dyDescent="0.2">
      <c r="B903" s="9"/>
      <c r="C903" s="4"/>
      <c r="D903" s="5"/>
      <c r="E903" s="6"/>
      <c r="F903" s="7"/>
    </row>
    <row r="904" spans="2:6" x14ac:dyDescent="0.2">
      <c r="B904" s="9"/>
      <c r="C904" s="4"/>
      <c r="D904" s="5"/>
      <c r="E904" s="6"/>
      <c r="F904" s="7"/>
    </row>
    <row r="905" spans="2:6" x14ac:dyDescent="0.2">
      <c r="B905" s="9"/>
      <c r="C905" s="4"/>
      <c r="D905" s="5"/>
      <c r="E905" s="6"/>
      <c r="F905" s="7"/>
    </row>
    <row r="906" spans="2:6" x14ac:dyDescent="0.2">
      <c r="B906" s="9"/>
      <c r="C906" s="4"/>
      <c r="D906" s="5"/>
      <c r="E906" s="6"/>
      <c r="F906" s="7"/>
    </row>
    <row r="907" spans="2:6" x14ac:dyDescent="0.2">
      <c r="B907" s="9"/>
      <c r="C907" s="4"/>
      <c r="D907" s="5"/>
      <c r="E907" s="6"/>
      <c r="F907" s="7"/>
    </row>
    <row r="908" spans="2:6" x14ac:dyDescent="0.2">
      <c r="B908" s="9"/>
      <c r="C908" s="4"/>
      <c r="D908" s="5"/>
      <c r="E908" s="6"/>
      <c r="F908" s="7"/>
    </row>
    <row r="909" spans="2:6" x14ac:dyDescent="0.2">
      <c r="B909" s="9"/>
      <c r="C909" s="4"/>
      <c r="D909" s="5"/>
      <c r="E909" s="6"/>
      <c r="F909" s="7"/>
    </row>
    <row r="910" spans="2:6" x14ac:dyDescent="0.2">
      <c r="B910" s="9"/>
      <c r="C910" s="4"/>
      <c r="D910" s="5"/>
      <c r="E910" s="6"/>
      <c r="F910" s="7"/>
    </row>
    <row r="911" spans="2:6" x14ac:dyDescent="0.2">
      <c r="B911" s="9"/>
      <c r="C911" s="4"/>
      <c r="D911" s="5"/>
      <c r="E911" s="6"/>
      <c r="F911" s="7"/>
    </row>
    <row r="912" spans="2:6" x14ac:dyDescent="0.2">
      <c r="B912" s="9"/>
      <c r="C912" s="4"/>
      <c r="D912" s="5"/>
      <c r="E912" s="6"/>
      <c r="F912" s="7"/>
    </row>
    <row r="913" spans="2:6" x14ac:dyDescent="0.2">
      <c r="B913" s="9"/>
      <c r="C913" s="4"/>
      <c r="D913" s="5"/>
      <c r="E913" s="6"/>
      <c r="F913" s="7"/>
    </row>
    <row r="914" spans="2:6" x14ac:dyDescent="0.2">
      <c r="B914" s="9"/>
      <c r="C914" s="4"/>
      <c r="D914" s="5"/>
      <c r="E914" s="6"/>
      <c r="F914" s="7"/>
    </row>
    <row r="915" spans="2:6" x14ac:dyDescent="0.2">
      <c r="B915" s="9"/>
      <c r="C915" s="4"/>
      <c r="D915" s="5"/>
      <c r="E915" s="6"/>
      <c r="F915" s="7"/>
    </row>
    <row r="916" spans="2:6" x14ac:dyDescent="0.2">
      <c r="B916" s="9"/>
      <c r="C916" s="4"/>
      <c r="D916" s="5"/>
      <c r="E916" s="6"/>
      <c r="F916" s="7"/>
    </row>
    <row r="917" spans="2:6" x14ac:dyDescent="0.2">
      <c r="B917" s="9"/>
      <c r="C917" s="4"/>
      <c r="D917" s="5"/>
      <c r="E917" s="6"/>
      <c r="F917" s="7"/>
    </row>
    <row r="918" spans="2:6" x14ac:dyDescent="0.2">
      <c r="B918" s="9"/>
      <c r="C918" s="4"/>
      <c r="D918" s="5"/>
      <c r="E918" s="6"/>
      <c r="F918" s="7"/>
    </row>
    <row r="919" spans="2:6" x14ac:dyDescent="0.2">
      <c r="B919" s="9"/>
      <c r="C919" s="4"/>
      <c r="D919" s="5"/>
      <c r="E919" s="6"/>
      <c r="F919" s="7"/>
    </row>
    <row r="920" spans="2:6" x14ac:dyDescent="0.2">
      <c r="B920" s="9"/>
      <c r="C920" s="4"/>
      <c r="D920" s="5"/>
      <c r="E920" s="6"/>
      <c r="F920" s="7"/>
    </row>
    <row r="921" spans="2:6" x14ac:dyDescent="0.2">
      <c r="B921" s="9"/>
      <c r="C921" s="4"/>
      <c r="D921" s="5"/>
      <c r="E921" s="6"/>
      <c r="F921" s="7"/>
    </row>
    <row r="922" spans="2:6" x14ac:dyDescent="0.2">
      <c r="B922" s="9"/>
      <c r="C922" s="4"/>
      <c r="D922" s="5"/>
      <c r="E922" s="6"/>
      <c r="F922" s="7"/>
    </row>
    <row r="923" spans="2:6" x14ac:dyDescent="0.2">
      <c r="B923" s="9"/>
      <c r="C923" s="4"/>
      <c r="D923" s="5"/>
      <c r="E923" s="6"/>
      <c r="F923" s="7"/>
    </row>
    <row r="924" spans="2:6" x14ac:dyDescent="0.2">
      <c r="B924" s="9"/>
      <c r="C924" s="4"/>
      <c r="D924" s="5"/>
      <c r="E924" s="6"/>
      <c r="F924" s="7"/>
    </row>
    <row r="925" spans="2:6" x14ac:dyDescent="0.2">
      <c r="B925" s="9"/>
      <c r="C925" s="4"/>
      <c r="D925" s="5"/>
      <c r="E925" s="6"/>
      <c r="F925" s="7"/>
    </row>
    <row r="926" spans="2:6" x14ac:dyDescent="0.2">
      <c r="B926" s="9"/>
      <c r="C926" s="4"/>
      <c r="D926" s="5"/>
      <c r="E926" s="6"/>
      <c r="F926" s="7"/>
    </row>
    <row r="927" spans="2:6" x14ac:dyDescent="0.2">
      <c r="B927" s="9"/>
      <c r="C927" s="4"/>
      <c r="D927" s="5"/>
      <c r="E927" s="6"/>
      <c r="F927" s="7"/>
    </row>
    <row r="928" spans="2:6" x14ac:dyDescent="0.2">
      <c r="B928" s="9"/>
      <c r="C928" s="4"/>
      <c r="D928" s="5"/>
      <c r="E928" s="6"/>
      <c r="F928" s="7"/>
    </row>
    <row r="929" spans="2:6" x14ac:dyDescent="0.2">
      <c r="B929" s="9"/>
      <c r="C929" s="4"/>
      <c r="D929" s="5"/>
      <c r="E929" s="6"/>
      <c r="F929" s="7"/>
    </row>
    <row r="930" spans="2:6" x14ac:dyDescent="0.2">
      <c r="B930" s="9"/>
      <c r="C930" s="4"/>
      <c r="D930" s="5"/>
      <c r="E930" s="6"/>
      <c r="F930" s="7"/>
    </row>
    <row r="931" spans="2:6" x14ac:dyDescent="0.2">
      <c r="B931" s="9"/>
      <c r="C931" s="4"/>
      <c r="D931" s="5"/>
      <c r="E931" s="6"/>
      <c r="F931" s="7"/>
    </row>
    <row r="932" spans="2:6" x14ac:dyDescent="0.2">
      <c r="B932" s="9"/>
      <c r="C932" s="4"/>
      <c r="D932" s="5"/>
      <c r="E932" s="6"/>
      <c r="F932" s="7"/>
    </row>
    <row r="933" spans="2:6" x14ac:dyDescent="0.2">
      <c r="B933" s="9"/>
      <c r="C933" s="4"/>
      <c r="D933" s="5"/>
      <c r="E933" s="6"/>
      <c r="F933" s="7"/>
    </row>
    <row r="934" spans="2:6" x14ac:dyDescent="0.2">
      <c r="B934" s="9"/>
      <c r="C934" s="4"/>
      <c r="D934" s="5"/>
      <c r="E934" s="6"/>
      <c r="F934" s="7"/>
    </row>
    <row r="935" spans="2:6" x14ac:dyDescent="0.2">
      <c r="B935" s="9"/>
      <c r="C935" s="4"/>
      <c r="D935" s="5"/>
      <c r="E935" s="6"/>
      <c r="F935" s="7"/>
    </row>
    <row r="936" spans="2:6" x14ac:dyDescent="0.2">
      <c r="B936" s="9"/>
      <c r="C936" s="4"/>
      <c r="D936" s="5"/>
      <c r="E936" s="6"/>
      <c r="F936" s="7"/>
    </row>
    <row r="937" spans="2:6" x14ac:dyDescent="0.2">
      <c r="B937" s="9"/>
      <c r="C937" s="4"/>
      <c r="D937" s="5"/>
      <c r="E937" s="6"/>
      <c r="F937" s="7"/>
    </row>
    <row r="938" spans="2:6" x14ac:dyDescent="0.2">
      <c r="B938" s="9"/>
      <c r="C938" s="4"/>
      <c r="D938" s="5"/>
      <c r="E938" s="6"/>
      <c r="F938" s="7"/>
    </row>
    <row r="939" spans="2:6" x14ac:dyDescent="0.2">
      <c r="B939" s="9"/>
      <c r="C939" s="4"/>
      <c r="D939" s="5"/>
      <c r="E939" s="6"/>
      <c r="F939" s="7"/>
    </row>
    <row r="940" spans="2:6" x14ac:dyDescent="0.2">
      <c r="B940" s="9"/>
      <c r="C940" s="4"/>
      <c r="D940" s="5"/>
      <c r="E940" s="6"/>
      <c r="F940" s="7"/>
    </row>
    <row r="941" spans="2:6" x14ac:dyDescent="0.2">
      <c r="B941" s="9"/>
      <c r="C941" s="4"/>
      <c r="D941" s="5"/>
      <c r="E941" s="6"/>
      <c r="F941" s="7"/>
    </row>
    <row r="942" spans="2:6" x14ac:dyDescent="0.2">
      <c r="B942" s="9"/>
      <c r="C942" s="4"/>
      <c r="D942" s="5"/>
      <c r="E942" s="6"/>
      <c r="F942" s="7"/>
    </row>
    <row r="943" spans="2:6" x14ac:dyDescent="0.2">
      <c r="B943" s="9"/>
      <c r="C943" s="4"/>
      <c r="D943" s="5"/>
      <c r="E943" s="6"/>
      <c r="F943" s="7"/>
    </row>
    <row r="944" spans="2:6" x14ac:dyDescent="0.2">
      <c r="B944" s="9"/>
      <c r="C944" s="4"/>
      <c r="D944" s="5"/>
      <c r="E944" s="6"/>
      <c r="F944" s="7"/>
    </row>
    <row r="945" spans="2:6" x14ac:dyDescent="0.2">
      <c r="B945" s="9"/>
      <c r="C945" s="4"/>
      <c r="D945" s="5"/>
      <c r="E945" s="6"/>
      <c r="F945" s="7"/>
    </row>
    <row r="946" spans="2:6" x14ac:dyDescent="0.2">
      <c r="B946" s="9"/>
      <c r="C946" s="4"/>
      <c r="D946" s="5"/>
      <c r="E946" s="6"/>
      <c r="F946" s="7"/>
    </row>
    <row r="947" spans="2:6" x14ac:dyDescent="0.2">
      <c r="B947" s="9"/>
      <c r="C947" s="4"/>
      <c r="D947" s="5"/>
      <c r="E947" s="6"/>
      <c r="F947" s="7"/>
    </row>
    <row r="948" spans="2:6" x14ac:dyDescent="0.2">
      <c r="B948" s="9"/>
      <c r="C948" s="4"/>
      <c r="D948" s="5"/>
      <c r="E948" s="6"/>
      <c r="F948" s="7"/>
    </row>
    <row r="949" spans="2:6" x14ac:dyDescent="0.2">
      <c r="B949" s="9"/>
      <c r="C949" s="4"/>
      <c r="D949" s="5"/>
      <c r="E949" s="6"/>
      <c r="F949" s="7"/>
    </row>
    <row r="950" spans="2:6" x14ac:dyDescent="0.2">
      <c r="B950" s="9"/>
      <c r="C950" s="4"/>
      <c r="D950" s="5"/>
      <c r="E950" s="6"/>
      <c r="F950" s="7"/>
    </row>
    <row r="951" spans="2:6" x14ac:dyDescent="0.2">
      <c r="B951" s="9"/>
      <c r="C951" s="4"/>
      <c r="D951" s="5"/>
      <c r="E951" s="6"/>
      <c r="F951" s="7"/>
    </row>
    <row r="952" spans="2:6" x14ac:dyDescent="0.2">
      <c r="B952" s="9"/>
      <c r="C952" s="4"/>
      <c r="D952" s="5"/>
      <c r="E952" s="6"/>
      <c r="F952" s="7"/>
    </row>
    <row r="953" spans="2:6" x14ac:dyDescent="0.2">
      <c r="B953" s="9"/>
      <c r="C953" s="4"/>
      <c r="D953" s="5"/>
      <c r="E953" s="6"/>
      <c r="F953" s="7"/>
    </row>
    <row r="954" spans="2:6" x14ac:dyDescent="0.2">
      <c r="B954" s="9"/>
      <c r="C954" s="4"/>
      <c r="D954" s="5"/>
      <c r="E954" s="6"/>
      <c r="F954" s="7"/>
    </row>
    <row r="955" spans="2:6" x14ac:dyDescent="0.2">
      <c r="B955" s="9"/>
      <c r="C955" s="4"/>
      <c r="D955" s="5"/>
      <c r="E955" s="6"/>
      <c r="F955" s="7"/>
    </row>
    <row r="956" spans="2:6" x14ac:dyDescent="0.2">
      <c r="B956" s="9"/>
      <c r="C956" s="4"/>
      <c r="D956" s="5"/>
      <c r="E956" s="6"/>
      <c r="F956" s="7"/>
    </row>
    <row r="957" spans="2:6" x14ac:dyDescent="0.2">
      <c r="B957" s="9"/>
      <c r="C957" s="4"/>
      <c r="D957" s="5"/>
      <c r="E957" s="6"/>
      <c r="F957" s="7"/>
    </row>
    <row r="958" spans="2:6" x14ac:dyDescent="0.2">
      <c r="B958" s="9"/>
      <c r="C958" s="4"/>
      <c r="D958" s="5"/>
      <c r="E958" s="6"/>
      <c r="F958" s="7"/>
    </row>
    <row r="959" spans="2:6" x14ac:dyDescent="0.2">
      <c r="B959" s="9"/>
      <c r="C959" s="4"/>
      <c r="D959" s="5"/>
      <c r="E959" s="6"/>
      <c r="F959" s="7"/>
    </row>
    <row r="960" spans="2:6" x14ac:dyDescent="0.2">
      <c r="B960" s="9"/>
      <c r="C960" s="4"/>
      <c r="D960" s="5"/>
      <c r="E960" s="6"/>
      <c r="F960" s="7"/>
    </row>
    <row r="961" spans="2:6" x14ac:dyDescent="0.2">
      <c r="B961" s="9"/>
      <c r="C961" s="4"/>
      <c r="D961" s="5"/>
      <c r="E961" s="6"/>
      <c r="F961" s="7"/>
    </row>
    <row r="962" spans="2:6" x14ac:dyDescent="0.2">
      <c r="B962" s="9"/>
      <c r="C962" s="4"/>
      <c r="D962" s="5"/>
      <c r="E962" s="6"/>
      <c r="F962" s="7"/>
    </row>
    <row r="963" spans="2:6" x14ac:dyDescent="0.2">
      <c r="B963" s="9"/>
      <c r="C963" s="4"/>
      <c r="D963" s="5"/>
      <c r="E963" s="6"/>
      <c r="F963" s="7"/>
    </row>
    <row r="964" spans="2:6" x14ac:dyDescent="0.2">
      <c r="B964" s="9"/>
      <c r="C964" s="4"/>
      <c r="D964" s="5"/>
      <c r="E964" s="6"/>
      <c r="F964" s="7"/>
    </row>
    <row r="965" spans="2:6" x14ac:dyDescent="0.2">
      <c r="B965" s="9"/>
      <c r="C965" s="4"/>
      <c r="D965" s="5"/>
      <c r="E965" s="6"/>
      <c r="F965" s="7"/>
    </row>
    <row r="966" spans="2:6" x14ac:dyDescent="0.2">
      <c r="B966" s="9"/>
      <c r="C966" s="4"/>
      <c r="D966" s="5"/>
      <c r="E966" s="6"/>
      <c r="F966" s="7"/>
    </row>
    <row r="967" spans="2:6" x14ac:dyDescent="0.2">
      <c r="B967" s="9"/>
      <c r="C967" s="4"/>
      <c r="D967" s="5"/>
      <c r="E967" s="6"/>
      <c r="F967" s="7"/>
    </row>
    <row r="968" spans="2:6" x14ac:dyDescent="0.2">
      <c r="B968" s="9"/>
      <c r="C968" s="4"/>
      <c r="D968" s="5"/>
      <c r="E968" s="6"/>
      <c r="F968" s="7"/>
    </row>
    <row r="969" spans="2:6" x14ac:dyDescent="0.2">
      <c r="B969" s="9"/>
      <c r="C969" s="4"/>
      <c r="D969" s="5"/>
      <c r="E969" s="6"/>
      <c r="F969" s="7"/>
    </row>
    <row r="970" spans="2:6" x14ac:dyDescent="0.2">
      <c r="B970" s="9"/>
      <c r="C970" s="4"/>
      <c r="D970" s="5"/>
      <c r="E970" s="6"/>
      <c r="F970" s="7"/>
    </row>
    <row r="971" spans="2:6" x14ac:dyDescent="0.2">
      <c r="B971" s="9"/>
      <c r="C971" s="4"/>
      <c r="D971" s="5"/>
      <c r="E971" s="6"/>
      <c r="F971" s="7"/>
    </row>
    <row r="972" spans="2:6" x14ac:dyDescent="0.2">
      <c r="B972" s="9"/>
      <c r="C972" s="4"/>
      <c r="D972" s="5"/>
      <c r="E972" s="6"/>
      <c r="F972" s="7"/>
    </row>
    <row r="973" spans="2:6" x14ac:dyDescent="0.2">
      <c r="B973" s="9"/>
      <c r="C973" s="4"/>
      <c r="D973" s="5"/>
      <c r="E973" s="6"/>
      <c r="F973" s="7"/>
    </row>
    <row r="974" spans="2:6" x14ac:dyDescent="0.2">
      <c r="B974" s="9"/>
      <c r="C974" s="4"/>
      <c r="D974" s="5"/>
      <c r="E974" s="6"/>
      <c r="F974" s="7"/>
    </row>
    <row r="975" spans="2:6" x14ac:dyDescent="0.2">
      <c r="B975" s="9"/>
      <c r="C975" s="4"/>
      <c r="D975" s="5"/>
      <c r="E975" s="6"/>
      <c r="F975" s="7"/>
    </row>
    <row r="976" spans="2:6" x14ac:dyDescent="0.2">
      <c r="B976" s="9"/>
      <c r="C976" s="4"/>
      <c r="D976" s="5"/>
      <c r="E976" s="6"/>
      <c r="F976" s="7"/>
    </row>
    <row r="977" spans="2:6" x14ac:dyDescent="0.2">
      <c r="B977" s="9"/>
      <c r="C977" s="4"/>
      <c r="D977" s="5"/>
      <c r="E977" s="6"/>
      <c r="F977" s="7"/>
    </row>
    <row r="978" spans="2:6" x14ac:dyDescent="0.2">
      <c r="B978" s="9"/>
      <c r="C978" s="4"/>
      <c r="D978" s="5"/>
      <c r="E978" s="6"/>
      <c r="F978" s="7"/>
    </row>
    <row r="979" spans="2:6" x14ac:dyDescent="0.2">
      <c r="B979" s="9"/>
      <c r="C979" s="4"/>
      <c r="D979" s="5"/>
      <c r="E979" s="6"/>
      <c r="F979" s="7"/>
    </row>
    <row r="980" spans="2:6" x14ac:dyDescent="0.2">
      <c r="B980" s="9"/>
      <c r="C980" s="4"/>
      <c r="D980" s="5"/>
      <c r="E980" s="6"/>
      <c r="F980" s="7"/>
    </row>
    <row r="981" spans="2:6" x14ac:dyDescent="0.2">
      <c r="B981" s="9"/>
      <c r="C981" s="4"/>
      <c r="D981" s="5"/>
      <c r="E981" s="6"/>
      <c r="F981" s="7"/>
    </row>
    <row r="982" spans="2:6" x14ac:dyDescent="0.2">
      <c r="B982" s="9"/>
      <c r="C982" s="4"/>
      <c r="D982" s="5"/>
      <c r="E982" s="6"/>
      <c r="F982" s="7"/>
    </row>
    <row r="983" spans="2:6" x14ac:dyDescent="0.2">
      <c r="B983" s="9"/>
      <c r="C983" s="4"/>
      <c r="D983" s="5"/>
      <c r="E983" s="6"/>
      <c r="F983" s="7"/>
    </row>
    <row r="984" spans="2:6" x14ac:dyDescent="0.2">
      <c r="B984" s="9"/>
      <c r="C984" s="4"/>
      <c r="D984" s="5"/>
      <c r="E984" s="6"/>
      <c r="F984" s="7"/>
    </row>
    <row r="985" spans="2:6" x14ac:dyDescent="0.2">
      <c r="B985" s="9"/>
      <c r="C985" s="4"/>
      <c r="D985" s="5"/>
      <c r="E985" s="6"/>
      <c r="F985" s="7"/>
    </row>
    <row r="986" spans="2:6" x14ac:dyDescent="0.2">
      <c r="B986" s="9"/>
      <c r="C986" s="4"/>
      <c r="D986" s="5"/>
      <c r="E986" s="6"/>
      <c r="F986" s="7"/>
    </row>
    <row r="987" spans="2:6" x14ac:dyDescent="0.2">
      <c r="B987" s="9"/>
      <c r="C987" s="4"/>
      <c r="D987" s="5"/>
      <c r="E987" s="6"/>
      <c r="F987" s="7"/>
    </row>
    <row r="988" spans="2:6" x14ac:dyDescent="0.2">
      <c r="B988" s="9"/>
      <c r="C988" s="4"/>
      <c r="D988" s="5"/>
      <c r="E988" s="6"/>
      <c r="F988" s="7"/>
    </row>
    <row r="989" spans="2:6" x14ac:dyDescent="0.2">
      <c r="B989" s="9"/>
      <c r="C989" s="4"/>
      <c r="D989" s="5"/>
      <c r="E989" s="6"/>
      <c r="F989" s="7"/>
    </row>
    <row r="990" spans="2:6" x14ac:dyDescent="0.2">
      <c r="B990" s="9"/>
      <c r="C990" s="4"/>
      <c r="D990" s="5"/>
      <c r="E990" s="6"/>
      <c r="F990" s="7"/>
    </row>
    <row r="991" spans="2:6" x14ac:dyDescent="0.2">
      <c r="B991" s="9"/>
      <c r="C991" s="4"/>
      <c r="D991" s="5"/>
      <c r="E991" s="6"/>
      <c r="F991" s="7"/>
    </row>
    <row r="992" spans="2:6" x14ac:dyDescent="0.2">
      <c r="B992" s="9"/>
      <c r="C992" s="4"/>
      <c r="D992" s="5"/>
      <c r="E992" s="6"/>
      <c r="F992" s="7"/>
    </row>
    <row r="993" spans="2:6" x14ac:dyDescent="0.2">
      <c r="B993" s="9"/>
      <c r="C993" s="4"/>
      <c r="D993" s="5"/>
      <c r="E993" s="6"/>
      <c r="F993" s="7"/>
    </row>
    <row r="994" spans="2:6" x14ac:dyDescent="0.2">
      <c r="B994" s="9"/>
      <c r="C994" s="4"/>
      <c r="D994" s="5"/>
      <c r="E994" s="6"/>
      <c r="F994" s="7"/>
    </row>
    <row r="995" spans="2:6" x14ac:dyDescent="0.2">
      <c r="B995" s="9"/>
      <c r="C995" s="4"/>
      <c r="D995" s="5"/>
      <c r="E995" s="6"/>
      <c r="F995" s="7"/>
    </row>
    <row r="996" spans="2:6" x14ac:dyDescent="0.2">
      <c r="B996" s="9"/>
      <c r="C996" s="4"/>
      <c r="D996" s="5"/>
      <c r="E996" s="6"/>
      <c r="F996" s="7"/>
    </row>
    <row r="997" spans="2:6" x14ac:dyDescent="0.2">
      <c r="B997" s="9"/>
      <c r="C997" s="4"/>
      <c r="D997" s="5"/>
      <c r="E997" s="6"/>
      <c r="F997" s="7"/>
    </row>
    <row r="998" spans="2:6" x14ac:dyDescent="0.2">
      <c r="B998" s="9"/>
      <c r="C998" s="4"/>
      <c r="D998" s="5"/>
      <c r="E998" s="6"/>
      <c r="F998" s="7"/>
    </row>
    <row r="999" spans="2:6" x14ac:dyDescent="0.2">
      <c r="B999" s="9"/>
      <c r="C999" s="4"/>
      <c r="D999" s="5"/>
      <c r="E999" s="6"/>
      <c r="F999" s="7"/>
    </row>
    <row r="1000" spans="2:6" x14ac:dyDescent="0.2">
      <c r="B1000" s="9"/>
      <c r="C1000" s="4"/>
      <c r="D1000" s="5"/>
      <c r="E1000" s="6"/>
      <c r="F1000" s="7"/>
    </row>
  </sheetData>
  <mergeCells count="10">
    <mergeCell ref="K1:L1"/>
    <mergeCell ref="H1:J1"/>
    <mergeCell ref="H2:J2"/>
    <mergeCell ref="K2:L2"/>
    <mergeCell ref="A7:G7"/>
    <mergeCell ref="I7:L7"/>
    <mergeCell ref="I4:L4"/>
    <mergeCell ref="I5:L5"/>
    <mergeCell ref="A5:F5"/>
    <mergeCell ref="A4:F4"/>
  </mergeCells>
  <phoneticPr fontId="5" type="noConversion"/>
  <conditionalFormatting sqref="G281:G298">
    <cfRule type="expression" dxfId="123" priority="16">
      <formula>$B281=""</formula>
    </cfRule>
  </conditionalFormatting>
  <conditionalFormatting sqref="N9:P53">
    <cfRule type="expression" dxfId="122" priority="21">
      <formula>$P9&gt;0</formula>
    </cfRule>
  </conditionalFormatting>
  <conditionalFormatting sqref="N9:P39">
    <cfRule type="expression" dxfId="121" priority="23">
      <formula>$P9=0</formula>
    </cfRule>
  </conditionalFormatting>
  <conditionalFormatting sqref="B281:F1000">
    <cfRule type="expression" dxfId="120" priority="5">
      <formula>$B281=""</formula>
    </cfRule>
  </conditionalFormatting>
  <conditionalFormatting sqref="M9:M53">
    <cfRule type="expression" dxfId="119" priority="3">
      <formula>$P9&gt;0</formula>
    </cfRule>
  </conditionalFormatting>
  <conditionalFormatting sqref="M9:M39">
    <cfRule type="expression" dxfId="118" priority="4">
      <formula>$P9=0</formula>
    </cfRule>
  </conditionalFormatting>
  <conditionalFormatting sqref="H9:H53">
    <cfRule type="expression" dxfId="117" priority="1">
      <formula>$P9&gt;0</formula>
    </cfRule>
  </conditionalFormatting>
  <conditionalFormatting sqref="H9:H39">
    <cfRule type="expression" dxfId="116" priority="2">
      <formula>$P9=0</formula>
    </cfRule>
  </conditionalFormatting>
  <dataValidations count="1">
    <dataValidation type="list" showInputMessage="1" showErrorMessage="1" promptTitle="בחירת חודש" prompt="יש לבחור חודש רצוי" sqref="A2" xr:uid="{00000000-0002-0000-0000-000000000000}">
      <formula1>RNG_MN</formula1>
    </dataValidation>
  </dataValidations>
  <pageMargins left="0.7" right="0.7" top="0.75" bottom="0.75" header="0.3" footer="0.3"/>
  <pageSetup paperSize="9" scale="58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locked="0" defaultSize="0" print="0" autoFill="0" autoPict="0" macro="[0]!סיום">
                <anchor moveWithCells="1" sizeWithCells="1">
                  <from>
                    <xdr:col>2</xdr:col>
                    <xdr:colOff>647700</xdr:colOff>
                    <xdr:row>4</xdr:row>
                    <xdr:rowOff>76200</xdr:rowOff>
                  </from>
                  <to>
                    <xdr:col>4</xdr:col>
                    <xdr:colOff>314325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מחיקה">
                <anchor moveWithCells="1" sizeWithCells="1">
                  <from>
                    <xdr:col>4</xdr:col>
                    <xdr:colOff>657225</xdr:colOff>
                    <xdr:row>4</xdr:row>
                    <xdr:rowOff>66675</xdr:rowOff>
                  </from>
                  <to>
                    <xdr:col>5</xdr:col>
                    <xdr:colOff>609600</xdr:colOff>
                    <xdr:row>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locked="0" defaultSize="0" print="0" autoFill="0" autoPict="0" macro="[0]!התחלה">
                <anchor moveWithCells="1" sizeWithCells="1">
                  <from>
                    <xdr:col>0</xdr:col>
                    <xdr:colOff>323850</xdr:colOff>
                    <xdr:row>4</xdr:row>
                    <xdr:rowOff>76200</xdr:rowOff>
                  </from>
                  <to>
                    <xdr:col>2</xdr:col>
                    <xdr:colOff>95250</xdr:colOff>
                    <xdr:row>4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7" name="Button 7">
              <controlPr locked="0" defaultSize="0" print="0" autoFill="0" autoPict="0" macro="[0]!הוספה">
                <anchor moveWithCells="1" sizeWithCells="1">
                  <from>
                    <xdr:col>8</xdr:col>
                    <xdr:colOff>571500</xdr:colOff>
                    <xdr:row>4</xdr:row>
                    <xdr:rowOff>57150</xdr:rowOff>
                  </from>
                  <to>
                    <xdr:col>9</xdr:col>
                    <xdr:colOff>590550</xdr:colOff>
                    <xdr:row>4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Button 9">
              <controlPr locked="0" defaultSize="0" print="0" autoFill="0" autoPict="0" macro="[0]!מחק">
                <anchor moveWithCells="1" sizeWithCells="1">
                  <from>
                    <xdr:col>10</xdr:col>
                    <xdr:colOff>485775</xdr:colOff>
                    <xdr:row>4</xdr:row>
                    <xdr:rowOff>76200</xdr:rowOff>
                  </from>
                  <to>
                    <xdr:col>11</xdr:col>
                    <xdr:colOff>419100</xdr:colOff>
                    <xdr:row>4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2">
    <tablePart r:id="rId9"/>
    <tablePart r:id="rId10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גיליון3"/>
  <dimension ref="A1:G281"/>
  <sheetViews>
    <sheetView rightToLeft="1" zoomScale="55" zoomScaleNormal="55" workbookViewId="0">
      <selection activeCell="D4" sqref="D4"/>
    </sheetView>
  </sheetViews>
  <sheetFormatPr defaultRowHeight="14.25" x14ac:dyDescent="0.2"/>
  <cols>
    <col min="1" max="1" width="13.25" customWidth="1"/>
    <col min="2" max="2" width="13.625" customWidth="1"/>
    <col min="3" max="3" width="11.625" customWidth="1"/>
    <col min="4" max="4" width="13" customWidth="1"/>
    <col min="5" max="5" width="12.625" customWidth="1"/>
    <col min="6" max="6" width="14.375" customWidth="1"/>
    <col min="7" max="7" width="9.875" customWidth="1"/>
    <col min="8" max="8" width="11.75" customWidth="1"/>
    <col min="9" max="9" width="11.375" customWidth="1"/>
  </cols>
  <sheetData>
    <row r="1" spans="1:7" ht="15.75" thickBot="1" x14ac:dyDescent="0.25">
      <c r="A1" s="96" t="s">
        <v>16</v>
      </c>
      <c r="B1" s="97"/>
      <c r="E1" s="54" t="s">
        <v>18</v>
      </c>
      <c r="F1" s="55" t="s">
        <v>20</v>
      </c>
    </row>
    <row r="2" spans="1:7" ht="18" customHeight="1" thickBot="1" x14ac:dyDescent="0.25">
      <c r="A2" s="98">
        <f>'חישוב שעות'!A2</f>
        <v>44927</v>
      </c>
      <c r="B2" s="99"/>
      <c r="E2" s="56">
        <v>0.33333333333333331</v>
      </c>
      <c r="F2" s="57">
        <v>7.083333333333333</v>
      </c>
    </row>
    <row r="3" spans="1:7" ht="21" customHeight="1" thickBot="1" x14ac:dyDescent="0.25">
      <c r="A3" s="48" t="s">
        <v>3</v>
      </c>
      <c r="B3" s="49" t="s">
        <v>9</v>
      </c>
      <c r="C3" s="50" t="s">
        <v>2</v>
      </c>
      <c r="D3" s="51" t="s">
        <v>4</v>
      </c>
      <c r="E3" s="52" t="s">
        <v>17</v>
      </c>
      <c r="F3" s="53" t="s">
        <v>21</v>
      </c>
    </row>
    <row r="4" spans="1:7" ht="15.75" thickBot="1" x14ac:dyDescent="0.25">
      <c r="A4" s="19">
        <f>'חישוב שעות'!A2</f>
        <v>44927</v>
      </c>
      <c r="B4" s="20">
        <f>A4</f>
        <v>44927</v>
      </c>
      <c r="C4" s="23">
        <f>SUMIF(טבלה2[תאריך],A4,טבלה2[סך שעות])+SUMIF(טבלה1[תאריך],A4,טבלה1[סה"כ])</f>
        <v>0</v>
      </c>
      <c r="D4" s="21">
        <f>SUMIF(טבלה2[תאריך],A4,טבלה2[לתשלום])+SUMIF(טבלה1[תאריך],A4,טבלה1[לתשלום])</f>
        <v>0</v>
      </c>
      <c r="E4" s="46">
        <f t="shared" ref="E4:E34" si="0">C4/יעד_יומי</f>
        <v>0</v>
      </c>
      <c r="F4" s="47">
        <f>SUM($C$4:C4)/הכנס_יעד_חודשי</f>
        <v>0</v>
      </c>
    </row>
    <row r="5" spans="1:7" ht="15.75" thickBot="1" x14ac:dyDescent="0.25">
      <c r="A5" s="19">
        <f t="shared" ref="A5:A34" si="1">A4+1</f>
        <v>44928</v>
      </c>
      <c r="B5" s="20">
        <f t="shared" ref="B5:B34" si="2">A5</f>
        <v>44928</v>
      </c>
      <c r="C5" s="23">
        <f>SUMIF(טבלה2[תאריך],A5,טבלה2[סך שעות])+SUMIF(טבלה1[תאריך],A5,טבלה1[סה"כ])</f>
        <v>0</v>
      </c>
      <c r="D5" s="21">
        <f>SUMIF(טבלה2[תאריך],A5,טבלה2[לתשלום])+SUMIF(טבלה1[תאריך],A5,טבלה1[לתשלום])</f>
        <v>0</v>
      </c>
      <c r="E5" s="46">
        <f t="shared" si="0"/>
        <v>0</v>
      </c>
      <c r="F5" s="47">
        <f>SUM($C$4:C5)/הכנס_יעד_חודשי</f>
        <v>0</v>
      </c>
      <c r="G5" s="15"/>
    </row>
    <row r="6" spans="1:7" ht="15.75" thickBot="1" x14ac:dyDescent="0.25">
      <c r="A6" s="19">
        <f t="shared" si="1"/>
        <v>44929</v>
      </c>
      <c r="B6" s="20">
        <f t="shared" si="2"/>
        <v>44929</v>
      </c>
      <c r="C6" s="23">
        <f>SUMIF(טבלה2[תאריך],A6,טבלה2[סך שעות])+SUMIF(טבלה1[תאריך],A6,טבלה1[סה"כ])</f>
        <v>0</v>
      </c>
      <c r="D6" s="21">
        <f>SUMIF(טבלה2[תאריך],A6,טבלה2[לתשלום])+SUMIF(טבלה1[תאריך],A6,טבלה1[לתשלום])</f>
        <v>0</v>
      </c>
      <c r="E6" s="46">
        <f t="shared" si="0"/>
        <v>0</v>
      </c>
      <c r="F6" s="47">
        <f>SUM($C$4:C6)/הכנס_יעד_חודשי</f>
        <v>0</v>
      </c>
    </row>
    <row r="7" spans="1:7" ht="15.75" thickBot="1" x14ac:dyDescent="0.25">
      <c r="A7" s="19">
        <f t="shared" si="1"/>
        <v>44930</v>
      </c>
      <c r="B7" s="20">
        <f t="shared" si="2"/>
        <v>44930</v>
      </c>
      <c r="C7" s="23">
        <f>SUMIF(טבלה2[תאריך],A7,טבלה2[סך שעות])+SUMIF(טבלה1[תאריך],A7,טבלה1[סה"כ])</f>
        <v>0</v>
      </c>
      <c r="D7" s="21">
        <f>SUMIF(טבלה2[תאריך],A7,טבלה2[לתשלום])+SUMIF(טבלה1[תאריך],A7,טבלה1[לתשלום])</f>
        <v>0</v>
      </c>
      <c r="E7" s="46">
        <f t="shared" si="0"/>
        <v>0</v>
      </c>
      <c r="F7" s="47">
        <f>SUM($C$4:C7)/הכנס_יעד_חודשי</f>
        <v>0</v>
      </c>
    </row>
    <row r="8" spans="1:7" ht="15.75" thickBot="1" x14ac:dyDescent="0.25">
      <c r="A8" s="19">
        <f t="shared" si="1"/>
        <v>44931</v>
      </c>
      <c r="B8" s="20">
        <f t="shared" si="2"/>
        <v>44931</v>
      </c>
      <c r="C8" s="23">
        <f>SUMIF(טבלה2[תאריך],A8,טבלה2[סך שעות])+SUMIF(טבלה1[תאריך],A8,טבלה1[סה"כ])</f>
        <v>0</v>
      </c>
      <c r="D8" s="21">
        <f>SUMIF(טבלה2[תאריך],A8,טבלה2[לתשלום])+SUMIF(טבלה1[תאריך],A8,טבלה1[לתשלום])</f>
        <v>0</v>
      </c>
      <c r="E8" s="46">
        <f t="shared" si="0"/>
        <v>0</v>
      </c>
      <c r="F8" s="47">
        <f>SUM($C$4:C8)/הכנס_יעד_חודשי</f>
        <v>0</v>
      </c>
    </row>
    <row r="9" spans="1:7" ht="15.75" thickBot="1" x14ac:dyDescent="0.25">
      <c r="A9" s="19">
        <f t="shared" si="1"/>
        <v>44932</v>
      </c>
      <c r="B9" s="20">
        <f t="shared" si="2"/>
        <v>44932</v>
      </c>
      <c r="C9" s="23">
        <f>SUMIF(טבלה2[תאריך],A9,טבלה2[סך שעות])+SUMIF(טבלה1[תאריך],A9,טבלה1[סה"כ])</f>
        <v>0</v>
      </c>
      <c r="D9" s="21">
        <f>SUMIF(טבלה2[תאריך],A9,טבלה2[לתשלום])+SUMIF(טבלה1[תאריך],A9,טבלה1[לתשלום])</f>
        <v>0</v>
      </c>
      <c r="E9" s="46">
        <f t="shared" si="0"/>
        <v>0</v>
      </c>
      <c r="F9" s="47">
        <f>SUM($C$4:C9)/הכנס_יעד_חודשי</f>
        <v>0</v>
      </c>
    </row>
    <row r="10" spans="1:7" ht="15.75" thickBot="1" x14ac:dyDescent="0.25">
      <c r="A10" s="19">
        <f t="shared" si="1"/>
        <v>44933</v>
      </c>
      <c r="B10" s="20">
        <f t="shared" si="2"/>
        <v>44933</v>
      </c>
      <c r="C10" s="23">
        <f>SUMIF(טבלה2[תאריך],A10,טבלה2[סך שעות])+SUMIF(טבלה1[תאריך],A10,טבלה1[סה"כ])</f>
        <v>0</v>
      </c>
      <c r="D10" s="21">
        <f>SUMIF(טבלה2[תאריך],A10,טבלה2[לתשלום])+SUMIF(טבלה1[תאריך],A10,טבלה1[לתשלום])</f>
        <v>0</v>
      </c>
      <c r="E10" s="46">
        <f t="shared" si="0"/>
        <v>0</v>
      </c>
      <c r="F10" s="47">
        <f>SUM($C$4:C10)/הכנס_יעד_חודשי</f>
        <v>0</v>
      </c>
    </row>
    <row r="11" spans="1:7" ht="15.75" thickBot="1" x14ac:dyDescent="0.25">
      <c r="A11" s="19">
        <f t="shared" si="1"/>
        <v>44934</v>
      </c>
      <c r="B11" s="20">
        <f t="shared" si="2"/>
        <v>44934</v>
      </c>
      <c r="C11" s="23">
        <f>SUMIF(טבלה2[תאריך],A11,טבלה2[סך שעות])+SUMIF(טבלה1[תאריך],A11,טבלה1[סה"כ])</f>
        <v>0</v>
      </c>
      <c r="D11" s="21">
        <f>SUMIF(טבלה2[תאריך],A11,טבלה2[לתשלום])+SUMIF(טבלה1[תאריך],A11,טבלה1[לתשלום])</f>
        <v>0</v>
      </c>
      <c r="E11" s="46">
        <f t="shared" si="0"/>
        <v>0</v>
      </c>
      <c r="F11" s="47">
        <f>SUM($C$4:C11)/הכנס_יעד_חודשי</f>
        <v>0</v>
      </c>
    </row>
    <row r="12" spans="1:7" ht="15.75" thickBot="1" x14ac:dyDescent="0.25">
      <c r="A12" s="19">
        <f t="shared" si="1"/>
        <v>44935</v>
      </c>
      <c r="B12" s="20">
        <f t="shared" si="2"/>
        <v>44935</v>
      </c>
      <c r="C12" s="23">
        <f>SUMIF(טבלה2[תאריך],A12,טבלה2[סך שעות])+SUMIF(טבלה1[תאריך],A12,טבלה1[סה"כ])</f>
        <v>0</v>
      </c>
      <c r="D12" s="21">
        <f>SUMIF(טבלה2[תאריך],A12,טבלה2[לתשלום])+SUMIF(טבלה1[תאריך],A12,טבלה1[לתשלום])</f>
        <v>0</v>
      </c>
      <c r="E12" s="46">
        <f t="shared" si="0"/>
        <v>0</v>
      </c>
      <c r="F12" s="47">
        <f>SUM($C$4:C12)/הכנס_יעד_חודשי</f>
        <v>0</v>
      </c>
    </row>
    <row r="13" spans="1:7" ht="15.75" thickBot="1" x14ac:dyDescent="0.25">
      <c r="A13" s="19">
        <f t="shared" si="1"/>
        <v>44936</v>
      </c>
      <c r="B13" s="20">
        <f t="shared" si="2"/>
        <v>44936</v>
      </c>
      <c r="C13" s="23">
        <f>SUMIF(טבלה2[תאריך],A13,טבלה2[סך שעות])+SUMIF(טבלה1[תאריך],A13,טבלה1[סה"כ])</f>
        <v>0</v>
      </c>
      <c r="D13" s="21">
        <f>SUMIF(טבלה2[תאריך],A13,טבלה2[לתשלום])+SUMIF(טבלה1[תאריך],A13,טבלה1[לתשלום])</f>
        <v>0</v>
      </c>
      <c r="E13" s="46">
        <f t="shared" si="0"/>
        <v>0</v>
      </c>
      <c r="F13" s="47">
        <f>SUM($C$4:C13)/הכנס_יעד_חודשי</f>
        <v>0</v>
      </c>
    </row>
    <row r="14" spans="1:7" ht="15.75" thickBot="1" x14ac:dyDescent="0.25">
      <c r="A14" s="19">
        <f t="shared" si="1"/>
        <v>44937</v>
      </c>
      <c r="B14" s="20">
        <f t="shared" si="2"/>
        <v>44937</v>
      </c>
      <c r="C14" s="23">
        <f>SUMIF(טבלה2[תאריך],A14,טבלה2[סך שעות])+SUMIF(טבלה1[תאריך],A14,טבלה1[סה"כ])</f>
        <v>0</v>
      </c>
      <c r="D14" s="21">
        <f>SUMIF(טבלה2[תאריך],A14,טבלה2[לתשלום])+SUMIF(טבלה1[תאריך],A14,טבלה1[לתשלום])</f>
        <v>0</v>
      </c>
      <c r="E14" s="46">
        <f t="shared" si="0"/>
        <v>0</v>
      </c>
      <c r="F14" s="47">
        <f>SUM($C$4:C14)/הכנס_יעד_חודשי</f>
        <v>0</v>
      </c>
    </row>
    <row r="15" spans="1:7" ht="15.75" thickBot="1" x14ac:dyDescent="0.25">
      <c r="A15" s="19">
        <f t="shared" si="1"/>
        <v>44938</v>
      </c>
      <c r="B15" s="20">
        <f t="shared" si="2"/>
        <v>44938</v>
      </c>
      <c r="C15" s="23">
        <f>SUMIF(טבלה2[תאריך],A15,טבלה2[סך שעות])+SUMIF(טבלה1[תאריך],A15,טבלה1[סה"כ])</f>
        <v>0</v>
      </c>
      <c r="D15" s="21">
        <f>SUMIF(טבלה2[תאריך],A15,טבלה2[לתשלום])+SUMIF(טבלה1[תאריך],A15,טבלה1[לתשלום])</f>
        <v>0</v>
      </c>
      <c r="E15" s="46">
        <f t="shared" si="0"/>
        <v>0</v>
      </c>
      <c r="F15" s="47">
        <f>SUM($C$4:C15)/הכנס_יעד_חודשי</f>
        <v>0</v>
      </c>
    </row>
    <row r="16" spans="1:7" ht="15.75" thickBot="1" x14ac:dyDescent="0.25">
      <c r="A16" s="19">
        <f t="shared" si="1"/>
        <v>44939</v>
      </c>
      <c r="B16" s="20">
        <f t="shared" si="2"/>
        <v>44939</v>
      </c>
      <c r="C16" s="23">
        <f>SUMIF(טבלה2[תאריך],A16,טבלה2[סך שעות])+SUMIF(טבלה1[תאריך],A16,טבלה1[סה"כ])</f>
        <v>0</v>
      </c>
      <c r="D16" s="21">
        <f>SUMIF(טבלה2[תאריך],A16,טבלה2[לתשלום])+SUMIF(טבלה1[תאריך],A16,טבלה1[לתשלום])</f>
        <v>0</v>
      </c>
      <c r="E16" s="46">
        <f t="shared" si="0"/>
        <v>0</v>
      </c>
      <c r="F16" s="47">
        <f>SUM($C$4:C16)/הכנס_יעד_חודשי</f>
        <v>0</v>
      </c>
    </row>
    <row r="17" spans="1:6" ht="15.75" thickBot="1" x14ac:dyDescent="0.25">
      <c r="A17" s="19">
        <f t="shared" si="1"/>
        <v>44940</v>
      </c>
      <c r="B17" s="20">
        <f t="shared" si="2"/>
        <v>44940</v>
      </c>
      <c r="C17" s="23">
        <f>SUMIF(טבלה2[תאריך],A17,טבלה2[סך שעות])+SUMIF(טבלה1[תאריך],A17,טבלה1[סה"כ])</f>
        <v>0</v>
      </c>
      <c r="D17" s="21">
        <f>SUMIF(טבלה2[תאריך],A17,טבלה2[לתשלום])+SUMIF(טבלה1[תאריך],A17,טבלה1[לתשלום])</f>
        <v>0</v>
      </c>
      <c r="E17" s="46">
        <f t="shared" si="0"/>
        <v>0</v>
      </c>
      <c r="F17" s="47">
        <f>SUM($C$4:C17)/הכנס_יעד_חודשי</f>
        <v>0</v>
      </c>
    </row>
    <row r="18" spans="1:6" ht="15.75" thickBot="1" x14ac:dyDescent="0.25">
      <c r="A18" s="19">
        <f t="shared" si="1"/>
        <v>44941</v>
      </c>
      <c r="B18" s="20">
        <f t="shared" si="2"/>
        <v>44941</v>
      </c>
      <c r="C18" s="23">
        <f>SUMIF(טבלה2[תאריך],A18,טבלה2[סך שעות])+SUMIF(טבלה1[תאריך],A18,טבלה1[סה"כ])</f>
        <v>0</v>
      </c>
      <c r="D18" s="21">
        <f>SUMIF(טבלה2[תאריך],A18,טבלה2[לתשלום])+SUMIF(טבלה1[תאריך],A18,טבלה1[לתשלום])</f>
        <v>0</v>
      </c>
      <c r="E18" s="46">
        <f t="shared" si="0"/>
        <v>0</v>
      </c>
      <c r="F18" s="47">
        <f>SUM($C$4:C18)/הכנס_יעד_חודשי</f>
        <v>0</v>
      </c>
    </row>
    <row r="19" spans="1:6" ht="15.75" thickBot="1" x14ac:dyDescent="0.25">
      <c r="A19" s="19">
        <f t="shared" si="1"/>
        <v>44942</v>
      </c>
      <c r="B19" s="20">
        <f t="shared" si="2"/>
        <v>44942</v>
      </c>
      <c r="C19" s="23">
        <f>SUMIF(טבלה2[תאריך],A19,טבלה2[סך שעות])+SUMIF(טבלה1[תאריך],A19,טבלה1[סה"כ])</f>
        <v>0</v>
      </c>
      <c r="D19" s="21">
        <f>SUMIF(טבלה2[תאריך],A19,טבלה2[לתשלום])+SUMIF(טבלה1[תאריך],A19,טבלה1[לתשלום])</f>
        <v>0</v>
      </c>
      <c r="E19" s="46">
        <f t="shared" si="0"/>
        <v>0</v>
      </c>
      <c r="F19" s="47">
        <f>SUM($C$4:C19)/הכנס_יעד_חודשי</f>
        <v>0</v>
      </c>
    </row>
    <row r="20" spans="1:6" ht="15.75" thickBot="1" x14ac:dyDescent="0.25">
      <c r="A20" s="19">
        <f t="shared" si="1"/>
        <v>44943</v>
      </c>
      <c r="B20" s="20">
        <f t="shared" si="2"/>
        <v>44943</v>
      </c>
      <c r="C20" s="23">
        <f>SUMIF(טבלה2[תאריך],A20,טבלה2[סך שעות])+SUMIF(טבלה1[תאריך],A20,טבלה1[סה"כ])</f>
        <v>0</v>
      </c>
      <c r="D20" s="21">
        <f>SUMIF(טבלה2[תאריך],A20,טבלה2[לתשלום])+SUMIF(טבלה1[תאריך],A20,טבלה1[לתשלום])</f>
        <v>0</v>
      </c>
      <c r="E20" s="46">
        <f t="shared" si="0"/>
        <v>0</v>
      </c>
      <c r="F20" s="47">
        <f>SUM($C$4:C20)/הכנס_יעד_חודשי</f>
        <v>0</v>
      </c>
    </row>
    <row r="21" spans="1:6" ht="15.75" thickBot="1" x14ac:dyDescent="0.25">
      <c r="A21" s="19">
        <f t="shared" si="1"/>
        <v>44944</v>
      </c>
      <c r="B21" s="20">
        <f t="shared" si="2"/>
        <v>44944</v>
      </c>
      <c r="C21" s="23">
        <f>SUMIF(טבלה2[תאריך],A21,טבלה2[סך שעות])+SUMIF(טבלה1[תאריך],A21,טבלה1[סה"כ])</f>
        <v>0</v>
      </c>
      <c r="D21" s="21">
        <f>SUMIF(טבלה2[תאריך],A21,טבלה2[לתשלום])+SUMIF(טבלה1[תאריך],A21,טבלה1[לתשלום])</f>
        <v>0</v>
      </c>
      <c r="E21" s="46">
        <f t="shared" si="0"/>
        <v>0</v>
      </c>
      <c r="F21" s="47">
        <f>SUM($C$4:C21)/הכנס_יעד_חודשי</f>
        <v>0</v>
      </c>
    </row>
    <row r="22" spans="1:6" ht="15.75" thickBot="1" x14ac:dyDescent="0.25">
      <c r="A22" s="19">
        <f t="shared" si="1"/>
        <v>44945</v>
      </c>
      <c r="B22" s="20">
        <f t="shared" si="2"/>
        <v>44945</v>
      </c>
      <c r="C22" s="23">
        <f>SUMIF(טבלה2[תאריך],A22,טבלה2[סך שעות])+SUMIF(טבלה1[תאריך],A22,טבלה1[סה"כ])</f>
        <v>0</v>
      </c>
      <c r="D22" s="21">
        <f>SUMIF(טבלה2[תאריך],A22,טבלה2[לתשלום])+SUMIF(טבלה1[תאריך],A22,טבלה1[לתשלום])</f>
        <v>0</v>
      </c>
      <c r="E22" s="46">
        <f t="shared" si="0"/>
        <v>0</v>
      </c>
      <c r="F22" s="47">
        <f>SUM($C$4:C22)/הכנס_יעד_חודשי</f>
        <v>0</v>
      </c>
    </row>
    <row r="23" spans="1:6" ht="15.75" thickBot="1" x14ac:dyDescent="0.25">
      <c r="A23" s="19">
        <f t="shared" si="1"/>
        <v>44946</v>
      </c>
      <c r="B23" s="20">
        <f t="shared" si="2"/>
        <v>44946</v>
      </c>
      <c r="C23" s="23">
        <f>SUMIF(טבלה2[תאריך],A23,טבלה2[סך שעות])+SUMIF(טבלה1[תאריך],A23,טבלה1[סה"כ])</f>
        <v>0</v>
      </c>
      <c r="D23" s="21">
        <f>SUMIF(טבלה2[תאריך],A23,טבלה2[לתשלום])+SUMIF(טבלה1[תאריך],A23,טבלה1[לתשלום])</f>
        <v>0</v>
      </c>
      <c r="E23" s="46">
        <f t="shared" si="0"/>
        <v>0</v>
      </c>
      <c r="F23" s="47">
        <f>SUM($C$4:C23)/הכנס_יעד_חודשי</f>
        <v>0</v>
      </c>
    </row>
    <row r="24" spans="1:6" ht="15.75" thickBot="1" x14ac:dyDescent="0.25">
      <c r="A24" s="19">
        <f t="shared" si="1"/>
        <v>44947</v>
      </c>
      <c r="B24" s="20">
        <f t="shared" si="2"/>
        <v>44947</v>
      </c>
      <c r="C24" s="23">
        <f>SUMIF(טבלה2[תאריך],A24,טבלה2[סך שעות])+SUMIF(טבלה1[תאריך],A24,טבלה1[סה"כ])</f>
        <v>0</v>
      </c>
      <c r="D24" s="21">
        <f>SUMIF(טבלה2[תאריך],A24,טבלה2[לתשלום])+SUMIF(טבלה1[תאריך],A24,טבלה1[לתשלום])</f>
        <v>0</v>
      </c>
      <c r="E24" s="46">
        <f t="shared" si="0"/>
        <v>0</v>
      </c>
      <c r="F24" s="47">
        <f>SUM($C$4:C24)/הכנס_יעד_חודשי</f>
        <v>0</v>
      </c>
    </row>
    <row r="25" spans="1:6" ht="15.75" thickBot="1" x14ac:dyDescent="0.25">
      <c r="A25" s="19">
        <f t="shared" si="1"/>
        <v>44948</v>
      </c>
      <c r="B25" s="20">
        <f t="shared" si="2"/>
        <v>44948</v>
      </c>
      <c r="C25" s="23">
        <f>SUMIF(טבלה2[תאריך],A25,טבלה2[סך שעות])+SUMIF(טבלה1[תאריך],A25,טבלה1[סה"כ])</f>
        <v>0</v>
      </c>
      <c r="D25" s="21">
        <f>SUMIF(טבלה2[תאריך],A25,טבלה2[לתשלום])+SUMIF(טבלה1[תאריך],A25,טבלה1[לתשלום])</f>
        <v>0</v>
      </c>
      <c r="E25" s="46">
        <f t="shared" si="0"/>
        <v>0</v>
      </c>
      <c r="F25" s="47">
        <f>SUM($C$4:C25)/הכנס_יעד_חודשי</f>
        <v>0</v>
      </c>
    </row>
    <row r="26" spans="1:6" ht="15.75" thickBot="1" x14ac:dyDescent="0.25">
      <c r="A26" s="19">
        <f t="shared" si="1"/>
        <v>44949</v>
      </c>
      <c r="B26" s="20">
        <f t="shared" si="2"/>
        <v>44949</v>
      </c>
      <c r="C26" s="23">
        <f>SUMIF(טבלה2[תאריך],A26,טבלה2[סך שעות])+SUMIF(טבלה1[תאריך],A26,טבלה1[סה"כ])</f>
        <v>0</v>
      </c>
      <c r="D26" s="21">
        <f>SUMIF(טבלה2[תאריך],A26,טבלה2[לתשלום])+SUMIF(טבלה1[תאריך],A26,טבלה1[לתשלום])</f>
        <v>0</v>
      </c>
      <c r="E26" s="46">
        <f t="shared" si="0"/>
        <v>0</v>
      </c>
      <c r="F26" s="47">
        <f>SUM($C$4:C26)/הכנס_יעד_חודשי</f>
        <v>0</v>
      </c>
    </row>
    <row r="27" spans="1:6" ht="15.75" thickBot="1" x14ac:dyDescent="0.25">
      <c r="A27" s="19">
        <f t="shared" si="1"/>
        <v>44950</v>
      </c>
      <c r="B27" s="20">
        <f t="shared" si="2"/>
        <v>44950</v>
      </c>
      <c r="C27" s="23">
        <f>SUMIF(טבלה2[תאריך],A27,טבלה2[סך שעות])+SUMIF(טבלה1[תאריך],A27,טבלה1[סה"כ])</f>
        <v>0</v>
      </c>
      <c r="D27" s="21">
        <f>SUMIF(טבלה2[תאריך],A27,טבלה2[לתשלום])+SUMIF(טבלה1[תאריך],A27,טבלה1[לתשלום])</f>
        <v>0</v>
      </c>
      <c r="E27" s="46">
        <f t="shared" si="0"/>
        <v>0</v>
      </c>
      <c r="F27" s="47">
        <f>SUM($C$4:C27)/הכנס_יעד_חודשי</f>
        <v>0</v>
      </c>
    </row>
    <row r="28" spans="1:6" ht="15.75" thickBot="1" x14ac:dyDescent="0.25">
      <c r="A28" s="19">
        <f t="shared" si="1"/>
        <v>44951</v>
      </c>
      <c r="B28" s="20">
        <f t="shared" si="2"/>
        <v>44951</v>
      </c>
      <c r="C28" s="23">
        <f>SUMIF(טבלה2[תאריך],A28,טבלה2[סך שעות])+SUMIF(טבלה1[תאריך],A28,טבלה1[סה"כ])</f>
        <v>0</v>
      </c>
      <c r="D28" s="21">
        <f>SUMIF(טבלה2[תאריך],A28,טבלה2[לתשלום])+SUMIF(טבלה1[תאריך],A28,טבלה1[לתשלום])</f>
        <v>0</v>
      </c>
      <c r="E28" s="46">
        <f t="shared" si="0"/>
        <v>0</v>
      </c>
      <c r="F28" s="47">
        <f>SUM($C$4:C28)/הכנס_יעד_חודשי</f>
        <v>0</v>
      </c>
    </row>
    <row r="29" spans="1:6" ht="15.75" thickBot="1" x14ac:dyDescent="0.25">
      <c r="A29" s="19">
        <f t="shared" si="1"/>
        <v>44952</v>
      </c>
      <c r="B29" s="20">
        <f t="shared" si="2"/>
        <v>44952</v>
      </c>
      <c r="C29" s="23">
        <f>SUMIF(טבלה2[תאריך],A29,טבלה2[סך שעות])+SUMIF(טבלה1[תאריך],A29,טבלה1[סה"כ])</f>
        <v>0</v>
      </c>
      <c r="D29" s="21">
        <f>SUMIF(טבלה2[תאריך],A29,טבלה2[לתשלום])+SUMIF(טבלה1[תאריך],A29,טבלה1[לתשלום])</f>
        <v>0</v>
      </c>
      <c r="E29" s="46">
        <f t="shared" si="0"/>
        <v>0</v>
      </c>
      <c r="F29" s="47">
        <f>SUM($C$4:C29)/הכנס_יעד_חודשי</f>
        <v>0</v>
      </c>
    </row>
    <row r="30" spans="1:6" ht="15.75" thickBot="1" x14ac:dyDescent="0.25">
      <c r="A30" s="19">
        <f t="shared" si="1"/>
        <v>44953</v>
      </c>
      <c r="B30" s="20">
        <f t="shared" si="2"/>
        <v>44953</v>
      </c>
      <c r="C30" s="23">
        <f>SUMIF(טבלה2[תאריך],A30,טבלה2[סך שעות])+SUMIF(טבלה1[תאריך],A30,טבלה1[סה"כ])</f>
        <v>0</v>
      </c>
      <c r="D30" s="21">
        <f>SUMIF(טבלה2[תאריך],A30,טבלה2[לתשלום])+SUMIF(טבלה1[תאריך],A30,טבלה1[לתשלום])</f>
        <v>0</v>
      </c>
      <c r="E30" s="46">
        <f t="shared" si="0"/>
        <v>0</v>
      </c>
      <c r="F30" s="47">
        <f>SUM($C$4:C30)/הכנס_יעד_חודשי</f>
        <v>0</v>
      </c>
    </row>
    <row r="31" spans="1:6" ht="15.75" thickBot="1" x14ac:dyDescent="0.25">
      <c r="A31" s="19">
        <f t="shared" si="1"/>
        <v>44954</v>
      </c>
      <c r="B31" s="20">
        <f t="shared" si="2"/>
        <v>44954</v>
      </c>
      <c r="C31" s="23">
        <f>SUMIF(טבלה2[תאריך],A31,טבלה2[סך שעות])+SUMIF(טבלה1[תאריך],A31,טבלה1[סה"כ])</f>
        <v>0</v>
      </c>
      <c r="D31" s="21">
        <f>SUMIF(טבלה2[תאריך],A31,טבלה2[לתשלום])+SUMIF(טבלה1[תאריך],A31,טבלה1[לתשלום])</f>
        <v>0</v>
      </c>
      <c r="E31" s="46">
        <f t="shared" si="0"/>
        <v>0</v>
      </c>
      <c r="F31" s="47">
        <f>SUM($C$4:C31)/הכנס_יעד_חודשי</f>
        <v>0</v>
      </c>
    </row>
    <row r="32" spans="1:6" ht="15.75" thickBot="1" x14ac:dyDescent="0.25">
      <c r="A32" s="19">
        <f t="shared" si="1"/>
        <v>44955</v>
      </c>
      <c r="B32" s="20">
        <f t="shared" si="2"/>
        <v>44955</v>
      </c>
      <c r="C32" s="23">
        <f>SUMIF(טבלה2[תאריך],A32,טבלה2[סך שעות])+SUMIF(טבלה1[תאריך],A32,טבלה1[סה"כ])</f>
        <v>0</v>
      </c>
      <c r="D32" s="21">
        <f>SUMIF(טבלה2[תאריך],A32,טבלה2[לתשלום])+SUMIF(טבלה1[תאריך],A32,טבלה1[לתשלום])</f>
        <v>0</v>
      </c>
      <c r="E32" s="46">
        <f t="shared" si="0"/>
        <v>0</v>
      </c>
      <c r="F32" s="47">
        <f>SUM($C$4:C32)/הכנס_יעד_חודשי</f>
        <v>0</v>
      </c>
    </row>
    <row r="33" spans="1:6" ht="15.75" thickBot="1" x14ac:dyDescent="0.25">
      <c r="A33" s="19">
        <f t="shared" si="1"/>
        <v>44956</v>
      </c>
      <c r="B33" s="20">
        <f t="shared" si="2"/>
        <v>44956</v>
      </c>
      <c r="C33" s="23">
        <f>SUMIF(טבלה2[תאריך],A33,טבלה2[סך שעות])+SUMIF(טבלה1[תאריך],A33,טבלה1[סה"כ])</f>
        <v>0</v>
      </c>
      <c r="D33" s="21">
        <f>SUMIF(טבלה2[תאריך],A33,טבלה2[לתשלום])+SUMIF(טבלה1[תאריך],A33,טבלה1[לתשלום])</f>
        <v>0</v>
      </c>
      <c r="E33" s="46">
        <f t="shared" si="0"/>
        <v>0</v>
      </c>
      <c r="F33" s="47">
        <f>SUM($C$4:C33)/הכנס_יעד_חודשי</f>
        <v>0</v>
      </c>
    </row>
    <row r="34" spans="1:6" ht="15.75" thickBot="1" x14ac:dyDescent="0.25">
      <c r="A34" s="25">
        <f t="shared" si="1"/>
        <v>44957</v>
      </c>
      <c r="B34" s="24">
        <f t="shared" si="2"/>
        <v>44957</v>
      </c>
      <c r="C34" s="26">
        <f>SUMIF(טבלה2[תאריך],A34,טבלה2[סך שעות])+SUMIF(טבלה1[תאריך],A34,טבלה1[סה"כ])</f>
        <v>0</v>
      </c>
      <c r="D34" s="27">
        <f>SUMIF(טבלה2[תאריך],A34,טבלה2[לתשלום])+SUMIF(טבלה1[תאריך],A34,טבלה1[לתשלום])</f>
        <v>0</v>
      </c>
      <c r="E34" s="46">
        <f t="shared" si="0"/>
        <v>0</v>
      </c>
      <c r="F34" s="59">
        <f>SUM($C$4:C34)/הכנס_יעד_חודשי</f>
        <v>0</v>
      </c>
    </row>
    <row r="35" spans="1:6" ht="21.6" customHeight="1" thickBot="1" x14ac:dyDescent="0.25">
      <c r="C35" s="22"/>
      <c r="E35" s="58" t="s">
        <v>22</v>
      </c>
      <c r="F35" s="60">
        <f>1-F34</f>
        <v>1</v>
      </c>
    </row>
    <row r="36" spans="1:6" x14ac:dyDescent="0.2">
      <c r="C36" s="22"/>
    </row>
    <row r="37" spans="1:6" x14ac:dyDescent="0.2">
      <c r="C37" s="22"/>
    </row>
    <row r="38" spans="1:6" x14ac:dyDescent="0.2">
      <c r="C38" s="22"/>
    </row>
    <row r="39" spans="1:6" x14ac:dyDescent="0.2">
      <c r="C39" s="22"/>
    </row>
    <row r="40" spans="1:6" x14ac:dyDescent="0.2">
      <c r="C40" s="22"/>
    </row>
    <row r="41" spans="1:6" x14ac:dyDescent="0.2">
      <c r="C41" s="22"/>
    </row>
    <row r="42" spans="1:6" x14ac:dyDescent="0.2">
      <c r="C42" s="22"/>
    </row>
    <row r="43" spans="1:6" x14ac:dyDescent="0.2">
      <c r="C43" s="22"/>
    </row>
    <row r="44" spans="1:6" x14ac:dyDescent="0.2">
      <c r="C44" s="22"/>
    </row>
    <row r="45" spans="1:6" x14ac:dyDescent="0.2">
      <c r="C45" s="22"/>
    </row>
    <row r="46" spans="1:6" x14ac:dyDescent="0.2">
      <c r="C46" s="22"/>
    </row>
    <row r="47" spans="1:6" x14ac:dyDescent="0.2">
      <c r="C47" s="22"/>
    </row>
    <row r="48" spans="1:6" x14ac:dyDescent="0.2">
      <c r="C48" s="22"/>
    </row>
    <row r="49" spans="3:3" x14ac:dyDescent="0.2">
      <c r="C49" s="22"/>
    </row>
    <row r="50" spans="3:3" x14ac:dyDescent="0.2">
      <c r="C50" s="22"/>
    </row>
    <row r="51" spans="3:3" x14ac:dyDescent="0.2">
      <c r="C51" s="22"/>
    </row>
    <row r="52" spans="3:3" x14ac:dyDescent="0.2">
      <c r="C52" s="22"/>
    </row>
    <row r="53" spans="3:3" x14ac:dyDescent="0.2">
      <c r="C53" s="22"/>
    </row>
    <row r="54" spans="3:3" x14ac:dyDescent="0.2">
      <c r="C54" s="22"/>
    </row>
    <row r="55" spans="3:3" x14ac:dyDescent="0.2">
      <c r="C55" s="22"/>
    </row>
    <row r="56" spans="3:3" x14ac:dyDescent="0.2">
      <c r="C56" s="22"/>
    </row>
    <row r="57" spans="3:3" x14ac:dyDescent="0.2">
      <c r="C57" s="22"/>
    </row>
    <row r="58" spans="3:3" x14ac:dyDescent="0.2">
      <c r="C58" s="22"/>
    </row>
    <row r="59" spans="3:3" x14ac:dyDescent="0.2">
      <c r="C59" s="22"/>
    </row>
    <row r="60" spans="3:3" x14ac:dyDescent="0.2">
      <c r="C60" s="22"/>
    </row>
    <row r="61" spans="3:3" x14ac:dyDescent="0.2">
      <c r="C61" s="22"/>
    </row>
    <row r="62" spans="3:3" x14ac:dyDescent="0.2">
      <c r="C62" s="22"/>
    </row>
    <row r="63" spans="3:3" x14ac:dyDescent="0.2">
      <c r="C63" s="22"/>
    </row>
    <row r="64" spans="3:3" x14ac:dyDescent="0.2">
      <c r="C64" s="22"/>
    </row>
    <row r="65" spans="3:3" x14ac:dyDescent="0.2">
      <c r="C65" s="22"/>
    </row>
    <row r="66" spans="3:3" x14ac:dyDescent="0.2">
      <c r="C66" s="22"/>
    </row>
    <row r="67" spans="3:3" x14ac:dyDescent="0.2">
      <c r="C67" s="22"/>
    </row>
    <row r="68" spans="3:3" x14ac:dyDescent="0.2">
      <c r="C68" s="22"/>
    </row>
    <row r="69" spans="3:3" x14ac:dyDescent="0.2">
      <c r="C69" s="22"/>
    </row>
    <row r="70" spans="3:3" x14ac:dyDescent="0.2">
      <c r="C70" s="22"/>
    </row>
    <row r="71" spans="3:3" x14ac:dyDescent="0.2">
      <c r="C71" s="22"/>
    </row>
    <row r="72" spans="3:3" x14ac:dyDescent="0.2">
      <c r="C72" s="22"/>
    </row>
    <row r="73" spans="3:3" x14ac:dyDescent="0.2">
      <c r="C73" s="22"/>
    </row>
    <row r="74" spans="3:3" x14ac:dyDescent="0.2">
      <c r="C74" s="22"/>
    </row>
    <row r="75" spans="3:3" x14ac:dyDescent="0.2">
      <c r="C75" s="22"/>
    </row>
    <row r="76" spans="3:3" x14ac:dyDescent="0.2">
      <c r="C76" s="22"/>
    </row>
    <row r="77" spans="3:3" x14ac:dyDescent="0.2">
      <c r="C77" s="22"/>
    </row>
    <row r="78" spans="3:3" x14ac:dyDescent="0.2">
      <c r="C78" s="22"/>
    </row>
    <row r="79" spans="3:3" x14ac:dyDescent="0.2">
      <c r="C79" s="22"/>
    </row>
    <row r="80" spans="3:3" x14ac:dyDescent="0.2">
      <c r="C80" s="22"/>
    </row>
    <row r="81" spans="3:3" x14ac:dyDescent="0.2">
      <c r="C81" s="22"/>
    </row>
    <row r="82" spans="3:3" x14ac:dyDescent="0.2">
      <c r="C82" s="22"/>
    </row>
    <row r="83" spans="3:3" x14ac:dyDescent="0.2">
      <c r="C83" s="22"/>
    </row>
    <row r="84" spans="3:3" x14ac:dyDescent="0.2">
      <c r="C84" s="22"/>
    </row>
    <row r="85" spans="3:3" x14ac:dyDescent="0.2">
      <c r="C85" s="22"/>
    </row>
    <row r="86" spans="3:3" x14ac:dyDescent="0.2">
      <c r="C86" s="22"/>
    </row>
    <row r="87" spans="3:3" x14ac:dyDescent="0.2">
      <c r="C87" s="22"/>
    </row>
    <row r="88" spans="3:3" x14ac:dyDescent="0.2">
      <c r="C88" s="22"/>
    </row>
    <row r="89" spans="3:3" x14ac:dyDescent="0.2">
      <c r="C89" s="22"/>
    </row>
    <row r="90" spans="3:3" x14ac:dyDescent="0.2">
      <c r="C90" s="22"/>
    </row>
    <row r="91" spans="3:3" x14ac:dyDescent="0.2">
      <c r="C91" s="22"/>
    </row>
    <row r="92" spans="3:3" x14ac:dyDescent="0.2">
      <c r="C92" s="22"/>
    </row>
    <row r="93" spans="3:3" x14ac:dyDescent="0.2">
      <c r="C93" s="22"/>
    </row>
    <row r="94" spans="3:3" x14ac:dyDescent="0.2">
      <c r="C94" s="22"/>
    </row>
    <row r="95" spans="3:3" x14ac:dyDescent="0.2">
      <c r="C95" s="22"/>
    </row>
    <row r="96" spans="3:3" x14ac:dyDescent="0.2">
      <c r="C96" s="22"/>
    </row>
    <row r="97" spans="3:3" x14ac:dyDescent="0.2">
      <c r="C97" s="22"/>
    </row>
    <row r="98" spans="3:3" x14ac:dyDescent="0.2">
      <c r="C98" s="22"/>
    </row>
    <row r="99" spans="3:3" x14ac:dyDescent="0.2">
      <c r="C99" s="22"/>
    </row>
    <row r="100" spans="3:3" x14ac:dyDescent="0.2">
      <c r="C100" s="22"/>
    </row>
    <row r="101" spans="3:3" x14ac:dyDescent="0.2">
      <c r="C101" s="22"/>
    </row>
    <row r="102" spans="3:3" x14ac:dyDescent="0.2">
      <c r="C102" s="22"/>
    </row>
    <row r="103" spans="3:3" x14ac:dyDescent="0.2">
      <c r="C103" s="22"/>
    </row>
    <row r="104" spans="3:3" x14ac:dyDescent="0.2">
      <c r="C104" s="22"/>
    </row>
    <row r="105" spans="3:3" x14ac:dyDescent="0.2">
      <c r="C105" s="22"/>
    </row>
    <row r="106" spans="3:3" x14ac:dyDescent="0.2">
      <c r="C106" s="22"/>
    </row>
    <row r="107" spans="3:3" x14ac:dyDescent="0.2">
      <c r="C107" s="22"/>
    </row>
    <row r="108" spans="3:3" x14ac:dyDescent="0.2">
      <c r="C108" s="22"/>
    </row>
    <row r="109" spans="3:3" x14ac:dyDescent="0.2">
      <c r="C109" s="22"/>
    </row>
    <row r="110" spans="3:3" x14ac:dyDescent="0.2">
      <c r="C110" s="22"/>
    </row>
    <row r="111" spans="3:3" x14ac:dyDescent="0.2">
      <c r="C111" s="22"/>
    </row>
    <row r="112" spans="3:3" x14ac:dyDescent="0.2">
      <c r="C112" s="22"/>
    </row>
    <row r="113" spans="3:3" x14ac:dyDescent="0.2">
      <c r="C113" s="22"/>
    </row>
    <row r="114" spans="3:3" x14ac:dyDescent="0.2">
      <c r="C114" s="22"/>
    </row>
    <row r="115" spans="3:3" x14ac:dyDescent="0.2">
      <c r="C115" s="22"/>
    </row>
    <row r="116" spans="3:3" x14ac:dyDescent="0.2">
      <c r="C116" s="22"/>
    </row>
    <row r="117" spans="3:3" x14ac:dyDescent="0.2">
      <c r="C117" s="22"/>
    </row>
    <row r="118" spans="3:3" x14ac:dyDescent="0.2">
      <c r="C118" s="22"/>
    </row>
    <row r="119" spans="3:3" x14ac:dyDescent="0.2">
      <c r="C119" s="22"/>
    </row>
    <row r="120" spans="3:3" x14ac:dyDescent="0.2">
      <c r="C120" s="22"/>
    </row>
    <row r="121" spans="3:3" x14ac:dyDescent="0.2">
      <c r="C121" s="22"/>
    </row>
    <row r="122" spans="3:3" x14ac:dyDescent="0.2">
      <c r="C122" s="22"/>
    </row>
    <row r="123" spans="3:3" x14ac:dyDescent="0.2">
      <c r="C123" s="22"/>
    </row>
    <row r="124" spans="3:3" x14ac:dyDescent="0.2">
      <c r="C124" s="22"/>
    </row>
    <row r="125" spans="3:3" x14ac:dyDescent="0.2">
      <c r="C125" s="22"/>
    </row>
    <row r="126" spans="3:3" x14ac:dyDescent="0.2">
      <c r="C126" s="22"/>
    </row>
    <row r="127" spans="3:3" x14ac:dyDescent="0.2">
      <c r="C127" s="22"/>
    </row>
    <row r="128" spans="3:3" x14ac:dyDescent="0.2">
      <c r="C128" s="22"/>
    </row>
    <row r="129" spans="3:3" x14ac:dyDescent="0.2">
      <c r="C129" s="22"/>
    </row>
    <row r="130" spans="3:3" x14ac:dyDescent="0.2">
      <c r="C130" s="22"/>
    </row>
    <row r="131" spans="3:3" x14ac:dyDescent="0.2">
      <c r="C131" s="22"/>
    </row>
    <row r="132" spans="3:3" x14ac:dyDescent="0.2">
      <c r="C132" s="22"/>
    </row>
    <row r="133" spans="3:3" x14ac:dyDescent="0.2">
      <c r="C133" s="22"/>
    </row>
    <row r="134" spans="3:3" x14ac:dyDescent="0.2">
      <c r="C134" s="22"/>
    </row>
    <row r="135" spans="3:3" x14ac:dyDescent="0.2">
      <c r="C135" s="22"/>
    </row>
    <row r="136" spans="3:3" x14ac:dyDescent="0.2">
      <c r="C136" s="22"/>
    </row>
    <row r="137" spans="3:3" x14ac:dyDescent="0.2">
      <c r="C137" s="22"/>
    </row>
    <row r="138" spans="3:3" x14ac:dyDescent="0.2">
      <c r="C138" s="22"/>
    </row>
    <row r="139" spans="3:3" x14ac:dyDescent="0.2">
      <c r="C139" s="22"/>
    </row>
    <row r="140" spans="3:3" x14ac:dyDescent="0.2">
      <c r="C140" s="22"/>
    </row>
    <row r="141" spans="3:3" x14ac:dyDescent="0.2">
      <c r="C141" s="22"/>
    </row>
    <row r="142" spans="3:3" x14ac:dyDescent="0.2">
      <c r="C142" s="22"/>
    </row>
    <row r="143" spans="3:3" x14ac:dyDescent="0.2">
      <c r="C143" s="22"/>
    </row>
    <row r="144" spans="3:3" x14ac:dyDescent="0.2">
      <c r="C144" s="22"/>
    </row>
    <row r="145" spans="3:3" x14ac:dyDescent="0.2">
      <c r="C145" s="22"/>
    </row>
    <row r="146" spans="3:3" x14ac:dyDescent="0.2">
      <c r="C146" s="22"/>
    </row>
    <row r="147" spans="3:3" x14ac:dyDescent="0.2">
      <c r="C147" s="22"/>
    </row>
    <row r="148" spans="3:3" x14ac:dyDescent="0.2">
      <c r="C148" s="22"/>
    </row>
    <row r="149" spans="3:3" x14ac:dyDescent="0.2">
      <c r="C149" s="22"/>
    </row>
    <row r="150" spans="3:3" x14ac:dyDescent="0.2">
      <c r="C150" s="22"/>
    </row>
    <row r="151" spans="3:3" x14ac:dyDescent="0.2">
      <c r="C151" s="22"/>
    </row>
    <row r="152" spans="3:3" x14ac:dyDescent="0.2">
      <c r="C152" s="22"/>
    </row>
    <row r="153" spans="3:3" x14ac:dyDescent="0.2">
      <c r="C153" s="22"/>
    </row>
    <row r="154" spans="3:3" x14ac:dyDescent="0.2">
      <c r="C154" s="22"/>
    </row>
    <row r="155" spans="3:3" x14ac:dyDescent="0.2">
      <c r="C155" s="22"/>
    </row>
    <row r="156" spans="3:3" x14ac:dyDescent="0.2">
      <c r="C156" s="22"/>
    </row>
    <row r="157" spans="3:3" x14ac:dyDescent="0.2">
      <c r="C157" s="22"/>
    </row>
    <row r="158" spans="3:3" x14ac:dyDescent="0.2">
      <c r="C158" s="22"/>
    </row>
    <row r="159" spans="3:3" x14ac:dyDescent="0.2">
      <c r="C159" s="22"/>
    </row>
    <row r="160" spans="3:3" x14ac:dyDescent="0.2">
      <c r="C160" s="22"/>
    </row>
    <row r="161" spans="3:3" x14ac:dyDescent="0.2">
      <c r="C161" s="22"/>
    </row>
    <row r="162" spans="3:3" x14ac:dyDescent="0.2">
      <c r="C162" s="22"/>
    </row>
    <row r="163" spans="3:3" x14ac:dyDescent="0.2">
      <c r="C163" s="22"/>
    </row>
    <row r="164" spans="3:3" x14ac:dyDescent="0.2">
      <c r="C164" s="22"/>
    </row>
    <row r="165" spans="3:3" x14ac:dyDescent="0.2">
      <c r="C165" s="22"/>
    </row>
    <row r="166" spans="3:3" x14ac:dyDescent="0.2">
      <c r="C166" s="22"/>
    </row>
    <row r="167" spans="3:3" x14ac:dyDescent="0.2">
      <c r="C167" s="22"/>
    </row>
    <row r="168" spans="3:3" x14ac:dyDescent="0.2">
      <c r="C168" s="22"/>
    </row>
    <row r="169" spans="3:3" x14ac:dyDescent="0.2">
      <c r="C169" s="22"/>
    </row>
    <row r="170" spans="3:3" x14ac:dyDescent="0.2">
      <c r="C170" s="22"/>
    </row>
    <row r="171" spans="3:3" x14ac:dyDescent="0.2">
      <c r="C171" s="22"/>
    </row>
    <row r="172" spans="3:3" x14ac:dyDescent="0.2">
      <c r="C172" s="22"/>
    </row>
    <row r="173" spans="3:3" x14ac:dyDescent="0.2">
      <c r="C173" s="22"/>
    </row>
    <row r="174" spans="3:3" x14ac:dyDescent="0.2">
      <c r="C174" s="22"/>
    </row>
    <row r="175" spans="3:3" x14ac:dyDescent="0.2">
      <c r="C175" s="22"/>
    </row>
    <row r="176" spans="3:3" x14ac:dyDescent="0.2">
      <c r="C176" s="22"/>
    </row>
    <row r="177" spans="3:3" x14ac:dyDescent="0.2">
      <c r="C177" s="22"/>
    </row>
    <row r="178" spans="3:3" x14ac:dyDescent="0.2">
      <c r="C178" s="22"/>
    </row>
    <row r="179" spans="3:3" x14ac:dyDescent="0.2">
      <c r="C179" s="22"/>
    </row>
    <row r="180" spans="3:3" x14ac:dyDescent="0.2">
      <c r="C180" s="22"/>
    </row>
    <row r="181" spans="3:3" x14ac:dyDescent="0.2">
      <c r="C181" s="22"/>
    </row>
    <row r="182" spans="3:3" x14ac:dyDescent="0.2">
      <c r="C182" s="22"/>
    </row>
    <row r="183" spans="3:3" x14ac:dyDescent="0.2">
      <c r="C183" s="22"/>
    </row>
    <row r="184" spans="3:3" x14ac:dyDescent="0.2">
      <c r="C184" s="22"/>
    </row>
    <row r="185" spans="3:3" x14ac:dyDescent="0.2">
      <c r="C185" s="22"/>
    </row>
    <row r="186" spans="3:3" x14ac:dyDescent="0.2">
      <c r="C186" s="22"/>
    </row>
    <row r="187" spans="3:3" x14ac:dyDescent="0.2">
      <c r="C187" s="22"/>
    </row>
    <row r="188" spans="3:3" x14ac:dyDescent="0.2">
      <c r="C188" s="22"/>
    </row>
    <row r="189" spans="3:3" x14ac:dyDescent="0.2">
      <c r="C189" s="22"/>
    </row>
    <row r="190" spans="3:3" x14ac:dyDescent="0.2">
      <c r="C190" s="22"/>
    </row>
    <row r="191" spans="3:3" x14ac:dyDescent="0.2">
      <c r="C191" s="22"/>
    </row>
    <row r="192" spans="3:3" x14ac:dyDescent="0.2">
      <c r="C192" s="22"/>
    </row>
    <row r="193" spans="3:3" x14ac:dyDescent="0.2">
      <c r="C193" s="22"/>
    </row>
    <row r="194" spans="3:3" x14ac:dyDescent="0.2">
      <c r="C194" s="22"/>
    </row>
    <row r="195" spans="3:3" x14ac:dyDescent="0.2">
      <c r="C195" s="22"/>
    </row>
    <row r="196" spans="3:3" x14ac:dyDescent="0.2">
      <c r="C196" s="22"/>
    </row>
    <row r="197" spans="3:3" x14ac:dyDescent="0.2">
      <c r="C197" s="22"/>
    </row>
    <row r="198" spans="3:3" x14ac:dyDescent="0.2">
      <c r="C198" s="22"/>
    </row>
    <row r="199" spans="3:3" x14ac:dyDescent="0.2">
      <c r="C199" s="22"/>
    </row>
    <row r="200" spans="3:3" x14ac:dyDescent="0.2">
      <c r="C200" s="22"/>
    </row>
    <row r="201" spans="3:3" x14ac:dyDescent="0.2">
      <c r="C201" s="22"/>
    </row>
    <row r="202" spans="3:3" x14ac:dyDescent="0.2">
      <c r="C202" s="22"/>
    </row>
    <row r="203" spans="3:3" x14ac:dyDescent="0.2">
      <c r="C203" s="22"/>
    </row>
    <row r="204" spans="3:3" x14ac:dyDescent="0.2">
      <c r="C204" s="22"/>
    </row>
    <row r="205" spans="3:3" x14ac:dyDescent="0.2">
      <c r="C205" s="22"/>
    </row>
    <row r="206" spans="3:3" x14ac:dyDescent="0.2">
      <c r="C206" s="22"/>
    </row>
    <row r="207" spans="3:3" x14ac:dyDescent="0.2">
      <c r="C207" s="22"/>
    </row>
    <row r="208" spans="3:3" x14ac:dyDescent="0.2">
      <c r="C208" s="22"/>
    </row>
    <row r="209" spans="3:3" x14ac:dyDescent="0.2">
      <c r="C209" s="22"/>
    </row>
    <row r="210" spans="3:3" x14ac:dyDescent="0.2">
      <c r="C210" s="22"/>
    </row>
    <row r="211" spans="3:3" x14ac:dyDescent="0.2">
      <c r="C211" s="22"/>
    </row>
    <row r="212" spans="3:3" x14ac:dyDescent="0.2">
      <c r="C212" s="22"/>
    </row>
    <row r="213" spans="3:3" x14ac:dyDescent="0.2">
      <c r="C213" s="22"/>
    </row>
    <row r="214" spans="3:3" x14ac:dyDescent="0.2">
      <c r="C214" s="22"/>
    </row>
    <row r="215" spans="3:3" x14ac:dyDescent="0.2">
      <c r="C215" s="22"/>
    </row>
    <row r="216" spans="3:3" x14ac:dyDescent="0.2">
      <c r="C216" s="22"/>
    </row>
    <row r="217" spans="3:3" x14ac:dyDescent="0.2">
      <c r="C217" s="22"/>
    </row>
    <row r="218" spans="3:3" x14ac:dyDescent="0.2">
      <c r="C218" s="22"/>
    </row>
    <row r="219" spans="3:3" x14ac:dyDescent="0.2">
      <c r="C219" s="22"/>
    </row>
    <row r="220" spans="3:3" x14ac:dyDescent="0.2">
      <c r="C220" s="22"/>
    </row>
    <row r="221" spans="3:3" x14ac:dyDescent="0.2">
      <c r="C221" s="22"/>
    </row>
    <row r="222" spans="3:3" x14ac:dyDescent="0.2">
      <c r="C222" s="22"/>
    </row>
    <row r="223" spans="3:3" x14ac:dyDescent="0.2">
      <c r="C223" s="22"/>
    </row>
    <row r="224" spans="3:3" x14ac:dyDescent="0.2">
      <c r="C224" s="22"/>
    </row>
    <row r="225" spans="3:3" x14ac:dyDescent="0.2">
      <c r="C225" s="22"/>
    </row>
    <row r="226" spans="3:3" x14ac:dyDescent="0.2">
      <c r="C226" s="22"/>
    </row>
    <row r="227" spans="3:3" x14ac:dyDescent="0.2">
      <c r="C227" s="22"/>
    </row>
    <row r="228" spans="3:3" x14ac:dyDescent="0.2">
      <c r="C228" s="22"/>
    </row>
    <row r="229" spans="3:3" x14ac:dyDescent="0.2">
      <c r="C229" s="22"/>
    </row>
    <row r="230" spans="3:3" x14ac:dyDescent="0.2">
      <c r="C230" s="22"/>
    </row>
    <row r="231" spans="3:3" x14ac:dyDescent="0.2">
      <c r="C231" s="22"/>
    </row>
    <row r="232" spans="3:3" x14ac:dyDescent="0.2">
      <c r="C232" s="22"/>
    </row>
    <row r="233" spans="3:3" x14ac:dyDescent="0.2">
      <c r="C233" s="22"/>
    </row>
    <row r="234" spans="3:3" x14ac:dyDescent="0.2">
      <c r="C234" s="22"/>
    </row>
    <row r="235" spans="3:3" x14ac:dyDescent="0.2">
      <c r="C235" s="22"/>
    </row>
    <row r="236" spans="3:3" x14ac:dyDescent="0.2">
      <c r="C236" s="22"/>
    </row>
    <row r="237" spans="3:3" x14ac:dyDescent="0.2">
      <c r="C237" s="22"/>
    </row>
    <row r="238" spans="3:3" x14ac:dyDescent="0.2">
      <c r="C238" s="22"/>
    </row>
    <row r="239" spans="3:3" x14ac:dyDescent="0.2">
      <c r="C239" s="22"/>
    </row>
    <row r="240" spans="3:3" x14ac:dyDescent="0.2">
      <c r="C240" s="22"/>
    </row>
    <row r="241" spans="3:3" x14ac:dyDescent="0.2">
      <c r="C241" s="22"/>
    </row>
    <row r="242" spans="3:3" x14ac:dyDescent="0.2">
      <c r="C242" s="22"/>
    </row>
    <row r="243" spans="3:3" x14ac:dyDescent="0.2">
      <c r="C243" s="22"/>
    </row>
    <row r="244" spans="3:3" x14ac:dyDescent="0.2">
      <c r="C244" s="22"/>
    </row>
    <row r="245" spans="3:3" x14ac:dyDescent="0.2">
      <c r="C245" s="22"/>
    </row>
    <row r="246" spans="3:3" x14ac:dyDescent="0.2">
      <c r="C246" s="22"/>
    </row>
    <row r="247" spans="3:3" x14ac:dyDescent="0.2">
      <c r="C247" s="22"/>
    </row>
    <row r="248" spans="3:3" x14ac:dyDescent="0.2">
      <c r="C248" s="22"/>
    </row>
    <row r="249" spans="3:3" x14ac:dyDescent="0.2">
      <c r="C249" s="22"/>
    </row>
    <row r="250" spans="3:3" x14ac:dyDescent="0.2">
      <c r="C250" s="22"/>
    </row>
    <row r="251" spans="3:3" x14ac:dyDescent="0.2">
      <c r="C251" s="22"/>
    </row>
    <row r="252" spans="3:3" x14ac:dyDescent="0.2">
      <c r="C252" s="22"/>
    </row>
    <row r="253" spans="3:3" x14ac:dyDescent="0.2">
      <c r="C253" s="22"/>
    </row>
    <row r="254" spans="3:3" x14ac:dyDescent="0.2">
      <c r="C254" s="22"/>
    </row>
    <row r="255" spans="3:3" x14ac:dyDescent="0.2">
      <c r="C255" s="22"/>
    </row>
    <row r="256" spans="3:3" x14ac:dyDescent="0.2">
      <c r="C256" s="22"/>
    </row>
    <row r="257" spans="3:3" x14ac:dyDescent="0.2">
      <c r="C257" s="22"/>
    </row>
    <row r="258" spans="3:3" x14ac:dyDescent="0.2">
      <c r="C258" s="22"/>
    </row>
    <row r="259" spans="3:3" x14ac:dyDescent="0.2">
      <c r="C259" s="22"/>
    </row>
    <row r="260" spans="3:3" x14ac:dyDescent="0.2">
      <c r="C260" s="22"/>
    </row>
    <row r="261" spans="3:3" x14ac:dyDescent="0.2">
      <c r="C261" s="22"/>
    </row>
    <row r="262" spans="3:3" x14ac:dyDescent="0.2">
      <c r="C262" s="22"/>
    </row>
    <row r="263" spans="3:3" x14ac:dyDescent="0.2">
      <c r="C263" s="22"/>
    </row>
    <row r="264" spans="3:3" x14ac:dyDescent="0.2">
      <c r="C264" s="22"/>
    </row>
    <row r="265" spans="3:3" x14ac:dyDescent="0.2">
      <c r="C265" s="22"/>
    </row>
    <row r="266" spans="3:3" x14ac:dyDescent="0.2">
      <c r="C266" s="22"/>
    </row>
    <row r="267" spans="3:3" x14ac:dyDescent="0.2">
      <c r="C267" s="22"/>
    </row>
    <row r="268" spans="3:3" x14ac:dyDescent="0.2">
      <c r="C268" s="22"/>
    </row>
    <row r="269" spans="3:3" x14ac:dyDescent="0.2">
      <c r="C269" s="22"/>
    </row>
    <row r="270" spans="3:3" x14ac:dyDescent="0.2">
      <c r="C270" s="22"/>
    </row>
    <row r="271" spans="3:3" x14ac:dyDescent="0.2">
      <c r="C271" s="22"/>
    </row>
    <row r="272" spans="3:3" x14ac:dyDescent="0.2">
      <c r="C272" s="22"/>
    </row>
    <row r="273" spans="3:3" x14ac:dyDescent="0.2">
      <c r="C273" s="22"/>
    </row>
    <row r="274" spans="3:3" x14ac:dyDescent="0.2">
      <c r="C274" s="22"/>
    </row>
    <row r="275" spans="3:3" x14ac:dyDescent="0.2">
      <c r="C275" s="22"/>
    </row>
    <row r="276" spans="3:3" x14ac:dyDescent="0.2">
      <c r="C276" s="22"/>
    </row>
    <row r="277" spans="3:3" x14ac:dyDescent="0.2">
      <c r="C277" s="22"/>
    </row>
    <row r="278" spans="3:3" x14ac:dyDescent="0.2">
      <c r="C278" s="22"/>
    </row>
    <row r="279" spans="3:3" x14ac:dyDescent="0.2">
      <c r="C279" s="22"/>
    </row>
    <row r="280" spans="3:3" x14ac:dyDescent="0.2">
      <c r="C280" s="22"/>
    </row>
    <row r="281" spans="3:3" x14ac:dyDescent="0.2">
      <c r="C281" s="22"/>
    </row>
  </sheetData>
  <mergeCells count="2">
    <mergeCell ref="A1:B1"/>
    <mergeCell ref="A2:B2"/>
  </mergeCells>
  <conditionalFormatting sqref="A4:D34">
    <cfRule type="expression" dxfId="99" priority="3">
      <formula>$C4&lt;0.00001</formula>
    </cfRule>
    <cfRule type="expression" dxfId="98" priority="4">
      <formula>$C4&gt;0.00001</formula>
    </cfRule>
  </conditionalFormatting>
  <conditionalFormatting sqref="A34:D34">
    <cfRule type="expression" dxfId="97" priority="1">
      <formula>$C34=0</formula>
    </cfRule>
  </conditionalFormatting>
  <conditionalFormatting sqref="A34:D34">
    <cfRule type="expression" dxfId="96" priority="2">
      <formula>$C$4&lt;0.00001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56B9699-46D8-49D9-8404-FE7BA284A441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6</vt:i4>
      </vt:variant>
      <vt:variant>
        <vt:lpstr>טווחים בעלי שם</vt:lpstr>
      </vt:variant>
      <vt:variant>
        <vt:i4>13</vt:i4>
      </vt:variant>
    </vt:vector>
  </HeadingPairs>
  <TitlesOfParts>
    <vt:vector size="19" baseType="lpstr">
      <vt:lpstr>חישוב שעות (5)</vt:lpstr>
      <vt:lpstr>חישוב שעות (4)</vt:lpstr>
      <vt:lpstr>חישוב שעות (3)</vt:lpstr>
      <vt:lpstr>חישוב שעות (2)</vt:lpstr>
      <vt:lpstr>חישוב שעות</vt:lpstr>
      <vt:lpstr>סיכום חודשי</vt:lpstr>
      <vt:lpstr>'חישוב שעות (2)'!RNG_MN</vt:lpstr>
      <vt:lpstr>'חישוב שעות (3)'!RNG_MN</vt:lpstr>
      <vt:lpstr>'חישוב שעות (4)'!RNG_MN</vt:lpstr>
      <vt:lpstr>'חישוב שעות (5)'!RNG_MN</vt:lpstr>
      <vt:lpstr>RNG_MN</vt:lpstr>
      <vt:lpstr>'חישוב שעות'!WPrint_Area_W</vt:lpstr>
      <vt:lpstr>'חישוב שעות (2)'!WPrint_Area_W</vt:lpstr>
      <vt:lpstr>'חישוב שעות (3)'!WPrint_Area_W</vt:lpstr>
      <vt:lpstr>'חישוב שעות (4)'!WPrint_Area_W</vt:lpstr>
      <vt:lpstr>'חישוב שעות (5)'!WPrint_Area_W</vt:lpstr>
      <vt:lpstr>הכנס_יעד_חודשי</vt:lpstr>
      <vt:lpstr>יעד_יומי</vt:lpstr>
      <vt:lpstr>'סיכום חודשי'!פרשתBהתשובה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2018-08-13T11:29:36Z</cp:lastPrinted>
  <dcterms:created xsi:type="dcterms:W3CDTF">2014-02-20T15:35:29Z</dcterms:created>
  <dcterms:modified xsi:type="dcterms:W3CDTF">2023-01-16T07:45:52Z</dcterms:modified>
</cp:coreProperties>
</file>