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חוברת_עבודה_זו"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AECF4002-43D8-4A29-9677-28B46E8CA595}" xr6:coauthVersionLast="44" xr6:coauthVersionMax="44" xr10:uidLastSave="{00000000-0000-0000-0000-000000000000}"/>
  <bookViews>
    <workbookView xWindow="-120" yWindow="-120" windowWidth="20730" windowHeight="11160" xr2:uid="{C10709BC-19BA-4E40-81A6-23ADAFFCC500}"/>
  </bookViews>
  <sheets>
    <sheet name="שער דולר מתעדכן" sheetId="2" r:id="rId1"/>
  </sheets>
  <definedNames>
    <definedName name="ExternalData_1" localSheetId="0" hidden="1">'שער דולר מתעדכן'!#REF!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2" l="1"/>
  <c r="D14" i="2" l="1"/>
  <c r="D15" i="2"/>
  <c r="D16" i="2"/>
  <c r="D17" i="2"/>
  <c r="D18" i="2"/>
  <c r="D19" i="2"/>
  <c r="D20" i="2"/>
  <c r="D21" i="2"/>
  <c r="D22" i="2"/>
  <c r="D23" i="2"/>
  <c r="D24" i="2"/>
  <c r="D25" i="2"/>
  <c r="D26" i="2"/>
  <c r="D13" i="2"/>
  <c r="E11" i="2"/>
  <c r="E9" i="2"/>
  <c r="E7" i="2"/>
</calcChain>
</file>

<file path=xl/sharedStrings.xml><?xml version="1.0" encoding="utf-8"?>
<sst xmlns="http://schemas.openxmlformats.org/spreadsheetml/2006/main" count="69" uniqueCount="63">
  <si>
    <t>הסבר:</t>
  </si>
  <si>
    <t>הפניה צריכה להיעשות לקישור:</t>
  </si>
  <si>
    <t>https://www.boi.org.il/currency.xml</t>
  </si>
  <si>
    <t>?curr=</t>
  </si>
  <si>
    <t>ואת קוד המטבע לפי הטבלה הזאת:</t>
  </si>
  <si>
    <t>​01</t>
  </si>
  <si>
    <t>דולר​</t>
  </si>
  <si>
    <t>ארצות הברית​</t>
  </si>
  <si>
    <t>02​</t>
  </si>
  <si>
    <t>לירה​</t>
  </si>
  <si>
    <t>בריטניה​</t>
  </si>
  <si>
    <t>03​</t>
  </si>
  <si>
    <t>כתר​</t>
  </si>
  <si>
    <t>שוודיה​</t>
  </si>
  <si>
    <t>05​</t>
  </si>
  <si>
    <t>פרנק​</t>
  </si>
  <si>
    <t>שוויץ​</t>
  </si>
  <si>
    <t>06​</t>
  </si>
  <si>
    <t>קנדה​</t>
  </si>
  <si>
    <t>12​</t>
  </si>
  <si>
    <t>דנמרק​</t>
  </si>
  <si>
    <t>17​</t>
  </si>
  <si>
    <t>רנד​</t>
  </si>
  <si>
    <t>דרום אפריקה​</t>
  </si>
  <si>
    <t>18​</t>
  </si>
  <si>
    <t>אוסטרליה​</t>
  </si>
  <si>
    <t>27​</t>
  </si>
  <si>
    <t>אירו​</t>
  </si>
  <si>
    <t>האיחוד המוניטרי האירופי​</t>
  </si>
  <si>
    <t>28​</t>
  </si>
  <si>
    <t>נורווגיה​</t>
  </si>
  <si>
    <t>31​</t>
  </si>
  <si>
    <t>יין​</t>
  </si>
  <si>
    <t>יפן​</t>
  </si>
  <si>
    <t>69​</t>
  </si>
  <si>
    <t>דינר​</t>
  </si>
  <si>
    <t>ירדן (שטרי כסף)​</t>
  </si>
  <si>
    <t>70​</t>
  </si>
  <si>
    <t>לבנון (שטרי כסף)​</t>
  </si>
  <si>
    <t>79​</t>
  </si>
  <si>
    <t>מצרים (שטרי כסף)</t>
  </si>
  <si>
    <t>קוד</t>
  </si>
  <si>
    <t>מטבע</t>
  </si>
  <si>
    <t>ארץ</t>
  </si>
  <si>
    <t>הפונקציה WEBSERVICE מחזירה את תוכן הXML מהקישור שניתן לה</t>
  </si>
  <si>
    <t>והפונקציה FILTERXML מחזירה תוכן מתוך הXML ע"פ שם התגית שניתן לה</t>
  </si>
  <si>
    <t>התגית RATE מחזירה את השער</t>
  </si>
  <si>
    <t>התגית CHANGE מחזירה את אחוז השינוי בשער מהשער האחרון שלפניו.</t>
  </si>
  <si>
    <t>נוסחה לעיצוב מותנה אדום</t>
  </si>
  <si>
    <t>נוסחה לעיצוב מותנה ירוק</t>
  </si>
  <si>
    <t>=FILTERXML(WEBSERVICE("https://www.boi.org.il/currency.xml?curr=01"),"//CHANGE")&lt;0</t>
  </si>
  <si>
    <t>לבנק ישראל יש שירות לקבלת קבצי xml המכילים את שערי המט"ח ואחוז השינוי שלהם.</t>
  </si>
  <si>
    <t>ועל מנת לקבל למטבע מסוים צריך להוסיף בסוף הURL</t>
  </si>
  <si>
    <t>קישור לXML למטבע</t>
  </si>
  <si>
    <t>הסבר לגבי הפונקציות</t>
  </si>
  <si>
    <t>=FILTERXML(WEBSERVICE("https://www.boi.org.il/currency.xml?curr=01"),"//CHANGE")&gt;0</t>
  </si>
  <si>
    <t>=FILTERXML(WEBSERVICE("https://www.boi.org.il/currency.xml?curr=01"),"//RATE")</t>
  </si>
  <si>
    <t>שער דולר יציג מעודכן</t>
  </si>
  <si>
    <t>בכניסה הראשונה לקובץ צריך לאשר את ההודעה על חיבור לנתונים חיצוניים מהאינטרנט</t>
  </si>
  <si>
    <t>מכיוון שהפונקציות פונות לאינטרנט, חייב חיבור לאינטרנט.</t>
  </si>
  <si>
    <t>הערות:</t>
  </si>
  <si>
    <t>אם לא רואית צבע בתא של שער הדולר יש לבחור בו וללחוץF2&gt;אנטר. לשמור.</t>
  </si>
  <si>
    <t>נוסחה לקבלת שער הדולר היציג העדכני: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</si>
</sst>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sz val="11"/>
      <color rgb="FF333333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rgb="FF333333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sz val="18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rgb="FF00B050"/>
      <name val="Arial"/>
      <family val="2"/>
      <scheme val="minor"/>
    </font>
    <font>
      <sz val="11"/>
      <color rgb="FF00B05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6" fillId="0" borderId="6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7" fillId="0" borderId="12" xfId="0" quotePrefix="1" applyFont="1" applyBorder="1" applyProtection="1"/>
    <xf numFmtId="49" fontId="7" fillId="0" borderId="2" xfId="0" quotePrefix="1" applyNumberFormat="1" applyFont="1" applyBorder="1" applyAlignment="1" applyProtection="1">
      <alignment horizontal="left"/>
    </xf>
    <xf numFmtId="0" fontId="11" fillId="0" borderId="12" xfId="0" quotePrefix="1" applyFont="1" applyBorder="1" applyProtection="1"/>
    <xf numFmtId="49" fontId="11" fillId="0" borderId="2" xfId="0" applyNumberFormat="1" applyFont="1" applyBorder="1" applyProtection="1"/>
    <xf numFmtId="0" fontId="0" fillId="0" borderId="12" xfId="0" applyBorder="1" applyProtection="1"/>
    <xf numFmtId="49" fontId="0" fillId="0" borderId="2" xfId="0" applyNumberFormat="1" applyBorder="1" applyProtection="1"/>
    <xf numFmtId="0" fontId="0" fillId="2" borderId="13" xfId="0" applyFill="1" applyBorder="1" applyAlignment="1" applyProtection="1">
      <alignment horizontal="right"/>
    </xf>
    <xf numFmtId="0" fontId="0" fillId="0" borderId="13" xfId="0" applyBorder="1" applyAlignment="1" applyProtection="1">
      <alignment horizontal="right"/>
    </xf>
    <xf numFmtId="0" fontId="1" fillId="0" borderId="0" xfId="1" applyAlignment="1" applyProtection="1">
      <alignment horizontal="right"/>
    </xf>
    <xf numFmtId="0" fontId="3" fillId="0" borderId="0" xfId="0" applyFont="1" applyProtection="1"/>
    <xf numFmtId="0" fontId="3" fillId="4" borderId="3" xfId="0" applyFont="1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center"/>
    </xf>
    <xf numFmtId="0" fontId="3" fillId="4" borderId="5" xfId="0" applyFont="1" applyFill="1" applyBorder="1" applyAlignment="1" applyProtection="1">
      <alignment horizontal="center"/>
    </xf>
    <xf numFmtId="0" fontId="0" fillId="0" borderId="11" xfId="0" applyBorder="1" applyAlignment="1" applyProtection="1">
      <alignment horizontal="right"/>
    </xf>
    <xf numFmtId="0" fontId="5" fillId="0" borderId="0" xfId="0" applyFont="1" applyProtection="1"/>
    <xf numFmtId="0" fontId="0" fillId="0" borderId="0" xfId="0" applyProtection="1"/>
    <xf numFmtId="0" fontId="8" fillId="0" borderId="0" xfId="0" applyFont="1" applyProtection="1"/>
    <xf numFmtId="0" fontId="9" fillId="0" borderId="0" xfId="0" applyFont="1" applyProtection="1"/>
    <xf numFmtId="0" fontId="10" fillId="0" borderId="0" xfId="0" applyFont="1" applyProtection="1"/>
    <xf numFmtId="0" fontId="11" fillId="0" borderId="0" xfId="0" applyFont="1" applyProtection="1"/>
    <xf numFmtId="0" fontId="1" fillId="0" borderId="0" xfId="1" applyProtection="1"/>
    <xf numFmtId="0" fontId="3" fillId="3" borderId="1" xfId="0" applyFont="1" applyFill="1" applyBorder="1" applyProtection="1"/>
    <xf numFmtId="0" fontId="3" fillId="0" borderId="13" xfId="0" applyFont="1" applyFill="1" applyBorder="1" applyAlignment="1" applyProtection="1">
      <alignment horizontal="right"/>
    </xf>
    <xf numFmtId="0" fontId="4" fillId="2" borderId="1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vertical="center" wrapText="1"/>
    </xf>
    <xf numFmtId="0" fontId="3" fillId="3" borderId="14" xfId="0" applyFont="1" applyFill="1" applyBorder="1" applyProtection="1"/>
  </cellXfs>
  <cellStyles count="2">
    <cellStyle name="Normal" xfId="0" builtinId="0"/>
    <cellStyle name="היפר-קישור" xfId="1" builtinId="8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i.org.il/currency.x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41680-F8BF-434F-A87D-C8857D36BBF6}">
  <dimension ref="A1:F26"/>
  <sheetViews>
    <sheetView showGridLines="0" rightToLeft="1" tabSelected="1" workbookViewId="0">
      <selection activeCell="F13" sqref="F13"/>
    </sheetView>
  </sheetViews>
  <sheetFormatPr defaultRowHeight="14.25" x14ac:dyDescent="0.2"/>
  <cols>
    <col min="1" max="1" width="16.25" style="22" customWidth="1"/>
    <col min="2" max="2" width="9" style="22"/>
    <col min="3" max="3" width="13.625" style="22" customWidth="1"/>
    <col min="4" max="4" width="35.875" style="20" customWidth="1"/>
    <col min="5" max="5" width="9" style="22"/>
    <col min="6" max="6" width="75.875" style="22" customWidth="1"/>
    <col min="7" max="16384" width="9" style="22"/>
  </cols>
  <sheetData>
    <row r="1" spans="1:6" ht="15" x14ac:dyDescent="0.25">
      <c r="A1" s="17" t="s">
        <v>57</v>
      </c>
      <c r="B1" s="18"/>
      <c r="C1" s="19"/>
      <c r="E1" s="21" t="s">
        <v>54</v>
      </c>
    </row>
    <row r="2" spans="1:6" x14ac:dyDescent="0.2">
      <c r="A2" s="1">
        <f>_xlfn.FILTERXML(_xlfn.WEBSERVICE("https://www.boi.org.il/currency.xml?curr=01"),"//RATE")</f>
        <v>3.4990000000000001</v>
      </c>
      <c r="B2" s="2"/>
      <c r="C2" s="3"/>
      <c r="E2" s="22" t="s">
        <v>44</v>
      </c>
    </row>
    <row r="3" spans="1:6" x14ac:dyDescent="0.2">
      <c r="A3" s="1"/>
      <c r="B3" s="2"/>
      <c r="C3" s="3"/>
      <c r="E3" s="22" t="s">
        <v>45</v>
      </c>
    </row>
    <row r="4" spans="1:6" ht="15" thickBot="1" x14ac:dyDescent="0.25">
      <c r="A4" s="4"/>
      <c r="B4" s="5"/>
      <c r="C4" s="6"/>
      <c r="E4" s="22" t="s">
        <v>46</v>
      </c>
    </row>
    <row r="5" spans="1:6" ht="15" x14ac:dyDescent="0.25">
      <c r="A5" s="21" t="s">
        <v>0</v>
      </c>
      <c r="E5" s="22" t="s">
        <v>47</v>
      </c>
    </row>
    <row r="6" spans="1:6" ht="15.75" thickBot="1" x14ac:dyDescent="0.3">
      <c r="A6" s="22" t="s">
        <v>51</v>
      </c>
      <c r="E6" s="23" t="s">
        <v>48</v>
      </c>
      <c r="F6" s="24"/>
    </row>
    <row r="7" spans="1:6" ht="15" thickBot="1" x14ac:dyDescent="0.25">
      <c r="A7" s="22" t="s">
        <v>1</v>
      </c>
      <c r="E7" s="7" t="b">
        <f>_xlfn.FILTERXML(_xlfn.WEBSERVICE("https://www.boi.org.il/currency.xml?curr=01"),"//CHANGE")&lt;0</f>
        <v>1</v>
      </c>
      <c r="F7" s="8" t="s">
        <v>50</v>
      </c>
    </row>
    <row r="8" spans="1:6" ht="15.75" thickBot="1" x14ac:dyDescent="0.3">
      <c r="A8" s="15" t="s">
        <v>2</v>
      </c>
      <c r="E8" s="25" t="s">
        <v>49</v>
      </c>
      <c r="F8" s="26"/>
    </row>
    <row r="9" spans="1:6" ht="15" thickBot="1" x14ac:dyDescent="0.25">
      <c r="A9" s="22" t="s">
        <v>52</v>
      </c>
      <c r="C9" s="27"/>
      <c r="E9" s="9" t="b">
        <f>_xlfn.FILTERXML(_xlfn.WEBSERVICE("https://www.boi.org.il/currency.xml?curr=01"),"//CHANGE")&gt;0</f>
        <v>0</v>
      </c>
      <c r="F9" s="10" t="s">
        <v>55</v>
      </c>
    </row>
    <row r="10" spans="1:6" ht="15.75" thickBot="1" x14ac:dyDescent="0.3">
      <c r="A10" s="16" t="s">
        <v>3</v>
      </c>
      <c r="C10" s="27"/>
      <c r="E10" s="16" t="s">
        <v>62</v>
      </c>
    </row>
    <row r="11" spans="1:6" ht="15" thickBot="1" x14ac:dyDescent="0.25">
      <c r="A11" s="22" t="s">
        <v>4</v>
      </c>
      <c r="C11" s="27"/>
      <c r="E11" s="11">
        <f>_xlfn.FILTERXML(_xlfn.WEBSERVICE("https://www.boi.org.il/currency.xml?curr=01"),"//RATE")</f>
        <v>3.4990000000000001</v>
      </c>
      <c r="F11" s="12" t="s">
        <v>56</v>
      </c>
    </row>
    <row r="12" spans="1:6" ht="15" x14ac:dyDescent="0.25">
      <c r="A12" s="28" t="s">
        <v>41</v>
      </c>
      <c r="B12" s="28" t="s">
        <v>42</v>
      </c>
      <c r="C12" s="28" t="s">
        <v>43</v>
      </c>
      <c r="D12" s="29" t="s">
        <v>53</v>
      </c>
    </row>
    <row r="13" spans="1:6" ht="15" x14ac:dyDescent="0.2">
      <c r="A13" s="30" t="s">
        <v>5</v>
      </c>
      <c r="B13" s="31" t="s">
        <v>6</v>
      </c>
      <c r="C13" s="31" t="s">
        <v>7</v>
      </c>
      <c r="D13" s="13" t="str">
        <f>$A$8&amp;$A$10&amp;A13</f>
        <v>https://www.boi.org.il/currency.xml?curr=​01</v>
      </c>
      <c r="F13" s="22" t="s">
        <v>60</v>
      </c>
    </row>
    <row r="14" spans="1:6" ht="15" x14ac:dyDescent="0.25">
      <c r="A14" s="32" t="s">
        <v>8</v>
      </c>
      <c r="B14" s="32" t="s">
        <v>9</v>
      </c>
      <c r="C14" s="32" t="s">
        <v>10</v>
      </c>
      <c r="D14" s="14" t="str">
        <f t="shared" ref="D14:D26" si="0">$A$8&amp;$A$10&amp;A14</f>
        <v>https://www.boi.org.il/currency.xml?curr=02​</v>
      </c>
      <c r="F14" s="33" t="s">
        <v>59</v>
      </c>
    </row>
    <row r="15" spans="1:6" ht="15" x14ac:dyDescent="0.25">
      <c r="A15" s="32" t="s">
        <v>11</v>
      </c>
      <c r="B15" s="32" t="s">
        <v>12</v>
      </c>
      <c r="C15" s="32" t="s">
        <v>13</v>
      </c>
      <c r="D15" s="14" t="str">
        <f t="shared" si="0"/>
        <v>https://www.boi.org.il/currency.xml?curr=03​</v>
      </c>
      <c r="F15" s="33" t="s">
        <v>58</v>
      </c>
    </row>
    <row r="16" spans="1:6" ht="15" x14ac:dyDescent="0.25">
      <c r="A16" s="32" t="s">
        <v>14</v>
      </c>
      <c r="B16" s="32" t="s">
        <v>15</v>
      </c>
      <c r="C16" s="32" t="s">
        <v>16</v>
      </c>
      <c r="D16" s="14" t="str">
        <f t="shared" si="0"/>
        <v>https://www.boi.org.il/currency.xml?curr=05​</v>
      </c>
      <c r="F16" s="33" t="s">
        <v>61</v>
      </c>
    </row>
    <row r="17" spans="1:4" x14ac:dyDescent="0.2">
      <c r="A17" s="32" t="s">
        <v>17</v>
      </c>
      <c r="B17" s="32" t="s">
        <v>6</v>
      </c>
      <c r="C17" s="32" t="s">
        <v>18</v>
      </c>
      <c r="D17" s="14" t="str">
        <f t="shared" si="0"/>
        <v>https://www.boi.org.il/currency.xml?curr=06​</v>
      </c>
    </row>
    <row r="18" spans="1:4" x14ac:dyDescent="0.2">
      <c r="A18" s="32" t="s">
        <v>19</v>
      </c>
      <c r="B18" s="32" t="s">
        <v>12</v>
      </c>
      <c r="C18" s="32" t="s">
        <v>20</v>
      </c>
      <c r="D18" s="14" t="str">
        <f t="shared" si="0"/>
        <v>https://www.boi.org.il/currency.xml?curr=12​</v>
      </c>
    </row>
    <row r="19" spans="1:4" x14ac:dyDescent="0.2">
      <c r="A19" s="32" t="s">
        <v>21</v>
      </c>
      <c r="B19" s="32" t="s">
        <v>22</v>
      </c>
      <c r="C19" s="32" t="s">
        <v>23</v>
      </c>
      <c r="D19" s="14" t="str">
        <f t="shared" si="0"/>
        <v>https://www.boi.org.il/currency.xml?curr=17​</v>
      </c>
    </row>
    <row r="20" spans="1:4" x14ac:dyDescent="0.2">
      <c r="A20" s="32" t="s">
        <v>24</v>
      </c>
      <c r="B20" s="32" t="s">
        <v>6</v>
      </c>
      <c r="C20" s="32" t="s">
        <v>25</v>
      </c>
      <c r="D20" s="14" t="str">
        <f t="shared" si="0"/>
        <v>https://www.boi.org.il/currency.xml?curr=18​</v>
      </c>
    </row>
    <row r="21" spans="1:4" ht="28.5" x14ac:dyDescent="0.2">
      <c r="A21" s="32" t="s">
        <v>26</v>
      </c>
      <c r="B21" s="32" t="s">
        <v>27</v>
      </c>
      <c r="C21" s="32" t="s">
        <v>28</v>
      </c>
      <c r="D21" s="14" t="str">
        <f t="shared" si="0"/>
        <v>https://www.boi.org.il/currency.xml?curr=27​</v>
      </c>
    </row>
    <row r="22" spans="1:4" x14ac:dyDescent="0.2">
      <c r="A22" s="32" t="s">
        <v>29</v>
      </c>
      <c r="B22" s="32" t="s">
        <v>12</v>
      </c>
      <c r="C22" s="32" t="s">
        <v>30</v>
      </c>
      <c r="D22" s="14" t="str">
        <f t="shared" si="0"/>
        <v>https://www.boi.org.il/currency.xml?curr=28​</v>
      </c>
    </row>
    <row r="23" spans="1:4" x14ac:dyDescent="0.2">
      <c r="A23" s="32" t="s">
        <v>31</v>
      </c>
      <c r="B23" s="32" t="s">
        <v>32</v>
      </c>
      <c r="C23" s="32" t="s">
        <v>33</v>
      </c>
      <c r="D23" s="14" t="str">
        <f t="shared" si="0"/>
        <v>https://www.boi.org.il/currency.xml?curr=31​</v>
      </c>
    </row>
    <row r="24" spans="1:4" x14ac:dyDescent="0.2">
      <c r="A24" s="32" t="s">
        <v>34</v>
      </c>
      <c r="B24" s="32" t="s">
        <v>35</v>
      </c>
      <c r="C24" s="32" t="s">
        <v>36</v>
      </c>
      <c r="D24" s="14" t="str">
        <f t="shared" si="0"/>
        <v>https://www.boi.org.il/currency.xml?curr=69​</v>
      </c>
    </row>
    <row r="25" spans="1:4" x14ac:dyDescent="0.2">
      <c r="A25" s="32" t="s">
        <v>37</v>
      </c>
      <c r="B25" s="32" t="s">
        <v>9</v>
      </c>
      <c r="C25" s="32" t="s">
        <v>38</v>
      </c>
      <c r="D25" s="14" t="str">
        <f t="shared" si="0"/>
        <v>https://www.boi.org.il/currency.xml?curr=70​</v>
      </c>
    </row>
    <row r="26" spans="1:4" ht="28.5" x14ac:dyDescent="0.2">
      <c r="A26" s="32" t="s">
        <v>39</v>
      </c>
      <c r="B26" s="32" t="s">
        <v>9</v>
      </c>
      <c r="C26" s="32" t="s">
        <v>40</v>
      </c>
      <c r="D26" s="14" t="str">
        <f t="shared" si="0"/>
        <v>https://www.boi.org.il/currency.xml?curr=79​</v>
      </c>
    </row>
  </sheetData>
  <mergeCells count="2">
    <mergeCell ref="A2:C4"/>
    <mergeCell ref="A1:C1"/>
  </mergeCells>
  <conditionalFormatting sqref="A2">
    <cfRule type="expression" dxfId="1" priority="2">
      <formula>_xlfn.FILTERXML(_xlfn.WEBSERVICE("https://www.boi.org.il/currency.xml?curr=01"),"//CHANGE")&gt;0</formula>
    </cfRule>
    <cfRule type="expression" dxfId="0" priority="3">
      <formula>_xlfn.FILTERXML(_xlfn.WEBSERVICE("https://www.boi.org.il/currency.xml?curr=01"),"//CHANGE")&lt;0</formula>
    </cfRule>
  </conditionalFormatting>
  <hyperlinks>
    <hyperlink ref="A8" r:id="rId1" xr:uid="{CD6CD0D7-822C-4417-B4B0-1D7EDC6D76FD}"/>
  </hyperlinks>
  <pageMargins left="0.7" right="0.7" top="0.75" bottom="0.75" header="0.3" footer="0.3"/>
  <pageSetup paperSize="9" orientation="portrait" r:id="rId2"/>
  <ignoredErrors>
    <ignoredError sqref="A2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436244-43EB-478F-A205-3EFD20B3AC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שער דולר מתעדכן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2020-04-28T21:19:05Z</dcterms:created>
  <dcterms:modified xsi:type="dcterms:W3CDTF">2020-04-29T07:17:52Z</dcterms:modified>
</cp:coreProperties>
</file>