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תיקיית מסמכים לגיבוי\Excel\"/>
    </mc:Choice>
  </mc:AlternateContent>
  <xr:revisionPtr revIDLastSave="0" documentId="13_ncr:1_{E2574228-658A-4367-A297-5D1ABF97EB8A}" xr6:coauthVersionLast="45" xr6:coauthVersionMax="45" xr10:uidLastSave="{00000000-0000-0000-0000-000000000000}"/>
  <bookViews>
    <workbookView xWindow="-120" yWindow="-120" windowWidth="20730" windowHeight="11160" xr2:uid="{3B4ECAC3-05FB-49FF-995C-E8DDE44EFC99}"/>
  </bookViews>
  <sheets>
    <sheet name="גיליון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V3" i="1" l="1"/>
  <c r="U3" i="1"/>
  <c r="T3" i="1"/>
  <c r="T4" i="1" s="1"/>
  <c r="T22" i="1" s="1"/>
  <c r="S3" i="1"/>
  <c r="S4" i="1" s="1"/>
  <c r="S22" i="1" s="1"/>
  <c r="R3" i="1"/>
  <c r="R4" i="1" s="1"/>
  <c r="R22" i="1" s="1"/>
  <c r="Q3" i="1"/>
  <c r="P3" i="1"/>
  <c r="O3" i="1"/>
  <c r="N22" i="1"/>
  <c r="O22" i="1"/>
  <c r="P22" i="1"/>
  <c r="Q22" i="1"/>
  <c r="N3" i="1"/>
  <c r="M3" i="1"/>
  <c r="M4" i="1" s="1"/>
  <c r="M22" i="1" s="1"/>
  <c r="L3" i="1"/>
  <c r="L4" i="1" s="1"/>
  <c r="L22" i="1" s="1"/>
  <c r="K3" i="1"/>
  <c r="J3" i="1"/>
  <c r="I3" i="1"/>
  <c r="H3" i="1"/>
  <c r="G3" i="1"/>
  <c r="F3" i="1"/>
  <c r="E3" i="1"/>
  <c r="E4" i="1" s="1"/>
  <c r="E22" i="1" s="1"/>
  <c r="D22" i="1"/>
  <c r="D4" i="1"/>
  <c r="N4" i="1"/>
  <c r="O4" i="1"/>
  <c r="P4" i="1"/>
  <c r="Q4" i="1"/>
  <c r="U4" i="1"/>
  <c r="U22" i="1" s="1"/>
  <c r="V4" i="1"/>
  <c r="V22" i="1" s="1"/>
  <c r="D3" i="1"/>
  <c r="C22" i="1"/>
  <c r="C3" i="1"/>
  <c r="C4" i="1"/>
  <c r="B4" i="1"/>
  <c r="F4" i="1" l="1"/>
  <c r="F22" i="1" s="1"/>
  <c r="G4" i="1" s="1"/>
  <c r="G22" i="1" s="1"/>
  <c r="H4" i="1" s="1"/>
  <c r="H22" i="1" s="1"/>
  <c r="I4" i="1" s="1"/>
  <c r="I22" i="1" s="1"/>
  <c r="J4" i="1" s="1"/>
  <c r="J22" i="1" s="1"/>
  <c r="K4" i="1" s="1"/>
  <c r="K22" i="1" s="1"/>
</calcChain>
</file>

<file path=xl/sharedStrings.xml><?xml version="1.0" encoding="utf-8"?>
<sst xmlns="http://schemas.openxmlformats.org/spreadsheetml/2006/main" count="7" uniqueCount="7">
  <si>
    <t>שנה</t>
  </si>
  <si>
    <t>גיוס תרומות נטו</t>
  </si>
  <si>
    <t>הלוואות שיצאו בשנה זו</t>
  </si>
  <si>
    <t>כספים שחזרו לקופה בשנה זו</t>
  </si>
  <si>
    <t>החזרים משנים קודמות</t>
  </si>
  <si>
    <t>כעת בקופה מהחזרים</t>
  </si>
  <si>
    <t>סך הכל הולוו עד שנת 2022 בקירוב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</si>
</sst>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rial"/>
      <family val="2"/>
      <charset val="177"/>
      <scheme val="minor"/>
    </font>
    <font>
      <sz val="11"/>
      <color rgb="FFFF0000"/>
      <name val="Arial"/>
      <family val="2"/>
      <charset val="177"/>
      <scheme val="minor"/>
    </font>
    <font>
      <b/>
      <sz val="11"/>
      <color theme="1"/>
      <name val="Arial"/>
      <family val="2"/>
      <charset val="177"/>
      <scheme val="minor"/>
    </font>
    <font>
      <b/>
      <u/>
      <sz val="11"/>
      <color rgb="FFFF0000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" fontId="0" fillId="0" borderId="0" xfId="0" applyNumberFormat="1"/>
    <xf numFmtId="4" fontId="2" fillId="0" borderId="0" xfId="0" applyNumberFormat="1" applyFont="1"/>
    <xf numFmtId="49" fontId="0" fillId="0" borderId="0" xfId="0" applyNumberFormat="1"/>
    <xf numFmtId="0" fontId="1" fillId="2" borderId="0" xfId="0" applyFont="1" applyFill="1"/>
    <xf numFmtId="4" fontId="3" fillId="2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31EF5-7546-4C59-AF9D-E6A18EB38040}">
  <dimension ref="A1:AE22"/>
  <sheetViews>
    <sheetView rightToLeft="1" tabSelected="1" topLeftCell="Q1" workbookViewId="0">
      <selection activeCell="W3" sqref="W3"/>
    </sheetView>
  </sheetViews>
  <sheetFormatPr defaultRowHeight="14.25" x14ac:dyDescent="0.2"/>
  <cols>
    <col min="1" max="1" width="21.75" bestFit="1" customWidth="1"/>
    <col min="2" max="3" width="11.375" style="1" bestFit="1" customWidth="1"/>
    <col min="4" max="4" width="11.375" style="1" customWidth="1"/>
    <col min="5" max="7" width="11.375" style="1" bestFit="1" customWidth="1"/>
    <col min="8" max="22" width="12.375" style="1" bestFit="1" customWidth="1"/>
    <col min="24" max="24" width="13.5" bestFit="1" customWidth="1"/>
  </cols>
  <sheetData>
    <row r="1" spans="1:31" x14ac:dyDescent="0.2">
      <c r="A1" t="s">
        <v>0</v>
      </c>
      <c r="B1" s="3">
        <v>2002</v>
      </c>
      <c r="C1" s="3">
        <v>2003</v>
      </c>
      <c r="D1" s="3">
        <v>2004</v>
      </c>
      <c r="E1" s="3">
        <v>2005</v>
      </c>
      <c r="F1" s="3">
        <v>2006</v>
      </c>
      <c r="G1" s="3">
        <v>2007</v>
      </c>
      <c r="H1" s="3">
        <v>2008</v>
      </c>
      <c r="I1" s="3">
        <v>2009</v>
      </c>
      <c r="J1" s="3">
        <v>2010</v>
      </c>
      <c r="K1" s="3">
        <v>2011</v>
      </c>
      <c r="L1" s="3">
        <v>2012</v>
      </c>
      <c r="M1" s="3">
        <v>2013</v>
      </c>
      <c r="N1" s="3">
        <v>2014</v>
      </c>
      <c r="O1" s="3">
        <v>2015</v>
      </c>
      <c r="P1" s="3">
        <v>2016</v>
      </c>
      <c r="Q1" s="3">
        <v>2017</v>
      </c>
      <c r="R1" s="3">
        <v>2018</v>
      </c>
      <c r="S1" s="3">
        <v>2019</v>
      </c>
      <c r="T1" s="3">
        <v>2020</v>
      </c>
      <c r="U1" s="3">
        <v>2021</v>
      </c>
      <c r="V1" s="3">
        <v>2022</v>
      </c>
      <c r="X1" s="4" t="s">
        <v>6</v>
      </c>
    </row>
    <row r="2" spans="1:31" ht="15" x14ac:dyDescent="0.25">
      <c r="A2" t="s">
        <v>1</v>
      </c>
      <c r="B2" s="1">
        <v>6000000</v>
      </c>
      <c r="C2" s="1">
        <v>6000000</v>
      </c>
      <c r="D2" s="1">
        <v>6000000</v>
      </c>
      <c r="E2" s="1">
        <v>6000000</v>
      </c>
      <c r="F2" s="1">
        <v>6000000</v>
      </c>
      <c r="G2" s="1">
        <v>6000000</v>
      </c>
      <c r="H2" s="1">
        <v>6000000</v>
      </c>
      <c r="I2" s="1">
        <v>6000000</v>
      </c>
      <c r="J2" s="1">
        <v>6000000</v>
      </c>
      <c r="K2" s="1">
        <v>6000000</v>
      </c>
      <c r="L2" s="1">
        <v>6000000</v>
      </c>
      <c r="M2" s="1">
        <v>6000000</v>
      </c>
      <c r="N2" s="1">
        <v>6000000</v>
      </c>
      <c r="O2" s="1">
        <v>6000000</v>
      </c>
      <c r="P2" s="1">
        <v>6000000</v>
      </c>
      <c r="Q2" s="1">
        <v>6000000</v>
      </c>
      <c r="R2" s="1">
        <v>6000000</v>
      </c>
      <c r="S2" s="1">
        <v>6000000</v>
      </c>
      <c r="T2" s="1">
        <v>6000000</v>
      </c>
      <c r="U2" s="1">
        <v>6000000</v>
      </c>
      <c r="V2" s="1">
        <v>6000000</v>
      </c>
      <c r="X2" s="5">
        <v>292600000</v>
      </c>
    </row>
    <row r="3" spans="1:31" x14ac:dyDescent="0.2">
      <c r="A3" t="s">
        <v>2</v>
      </c>
      <c r="B3" s="1">
        <v>6000000</v>
      </c>
      <c r="C3" s="1">
        <f>C2+B4</f>
        <v>6545454.5454545449</v>
      </c>
      <c r="D3" s="1">
        <f>D2+C22</f>
        <v>7140495.867768595</v>
      </c>
      <c r="E3" s="1">
        <f>E2+D22</f>
        <v>7789631.8557475582</v>
      </c>
      <c r="F3" s="1">
        <f>F2+E22</f>
        <v>8497780.2062700633</v>
      </c>
      <c r="G3" s="1">
        <f>G2+F22</f>
        <v>9270305.6795673408</v>
      </c>
      <c r="H3" s="1">
        <f>H2+G22</f>
        <v>10113060.741346192</v>
      </c>
      <c r="I3" s="1">
        <f>I2+H22</f>
        <v>11032429.899650389</v>
      </c>
      <c r="J3" s="1">
        <f>J2+I22</f>
        <v>12035378.072345879</v>
      </c>
      <c r="K3" s="1">
        <f>K2+J22</f>
        <v>13129503.35165005</v>
      </c>
      <c r="L3" s="1">
        <f>L2+K22</f>
        <v>14323094.565436419</v>
      </c>
      <c r="M3" s="1">
        <f>M2+L22</f>
        <v>15079739.525930639</v>
      </c>
      <c r="N3" s="1">
        <f>N2+M22</f>
        <v>15855583.61506483</v>
      </c>
      <c r="O3" s="1">
        <f>O2+N22</f>
        <v>16647864.319364488</v>
      </c>
      <c r="P3" s="1">
        <f>P2+O22</f>
        <v>17453158.1796933</v>
      </c>
      <c r="Q3" s="1">
        <f>Q2+P22</f>
        <v>18267283.450004503</v>
      </c>
      <c r="R3" s="1">
        <f>R2+Q22</f>
        <v>19085190.520044245</v>
      </c>
      <c r="S3" s="1">
        <f>S2+R22</f>
        <v>19900838.681744069</v>
      </c>
      <c r="T3" s="1">
        <f>T2+S22</f>
        <v>20707057.661934406</v>
      </c>
      <c r="U3" s="1">
        <f>U2+T22</f>
        <v>21495392.170078814</v>
      </c>
      <c r="V3" s="1">
        <f>V2+U22</f>
        <v>22255927.517208703</v>
      </c>
    </row>
    <row r="4" spans="1:31" x14ac:dyDescent="0.2">
      <c r="A4" t="s">
        <v>3</v>
      </c>
      <c r="B4" s="1">
        <f>B3/11</f>
        <v>545454.54545454541</v>
      </c>
      <c r="C4" s="1">
        <f>C3/11</f>
        <v>595041.32231404958</v>
      </c>
      <c r="D4" s="1">
        <f t="shared" ref="D4:V6" si="0">D3/11</f>
        <v>649135.98797896318</v>
      </c>
      <c r="E4" s="1">
        <f t="shared" si="0"/>
        <v>708148.35052250524</v>
      </c>
      <c r="F4" s="1">
        <f t="shared" si="0"/>
        <v>772525.47329727851</v>
      </c>
      <c r="G4" s="1">
        <f t="shared" si="0"/>
        <v>842755.06177884911</v>
      </c>
      <c r="H4" s="1">
        <f t="shared" si="0"/>
        <v>919369.15830419923</v>
      </c>
      <c r="I4" s="1">
        <f t="shared" si="0"/>
        <v>1002948.1726954899</v>
      </c>
      <c r="J4" s="1">
        <f t="shared" si="0"/>
        <v>1094125.2793041707</v>
      </c>
      <c r="K4" s="1">
        <f t="shared" si="0"/>
        <v>1193591.2137863683</v>
      </c>
      <c r="L4" s="1">
        <f t="shared" si="0"/>
        <v>1302099.5059487654</v>
      </c>
      <c r="M4" s="1">
        <f t="shared" si="0"/>
        <v>1370885.41144824</v>
      </c>
      <c r="N4" s="1">
        <f t="shared" si="0"/>
        <v>1441416.6922786208</v>
      </c>
      <c r="O4" s="1">
        <f t="shared" si="0"/>
        <v>1513442.210851317</v>
      </c>
      <c r="P4" s="1">
        <f t="shared" si="0"/>
        <v>1586650.7436084819</v>
      </c>
      <c r="Q4" s="1">
        <f t="shared" si="0"/>
        <v>1660662.1318185912</v>
      </c>
      <c r="R4" s="1">
        <f t="shared" si="0"/>
        <v>1735017.3200040222</v>
      </c>
      <c r="S4" s="1">
        <f t="shared" si="0"/>
        <v>1809167.1528858244</v>
      </c>
      <c r="T4" s="1">
        <f t="shared" si="0"/>
        <v>1882459.7874485822</v>
      </c>
      <c r="U4" s="1">
        <f t="shared" si="0"/>
        <v>1954126.5609162559</v>
      </c>
      <c r="V4" s="1">
        <f t="shared" si="0"/>
        <v>2023266.137928064</v>
      </c>
    </row>
    <row r="5" spans="1:31" x14ac:dyDescent="0.2">
      <c r="A5" s="1" t="s">
        <v>4</v>
      </c>
      <c r="B5" s="1">
        <v>0</v>
      </c>
      <c r="C5" s="1">
        <v>545454.54545454541</v>
      </c>
      <c r="D5" s="1">
        <v>595041.32231404958</v>
      </c>
      <c r="E5" s="1">
        <v>649135.98797896318</v>
      </c>
      <c r="F5" s="1">
        <v>708148.35052250524</v>
      </c>
      <c r="G5" s="1">
        <v>772525.47329727851</v>
      </c>
      <c r="H5" s="1">
        <v>842755.06177884911</v>
      </c>
      <c r="I5" s="1">
        <v>919369.15830419923</v>
      </c>
      <c r="J5" s="1">
        <v>1002948.1726954899</v>
      </c>
      <c r="K5" s="1">
        <v>1094125.2793041707</v>
      </c>
      <c r="L5" s="1">
        <v>1193591.2137863683</v>
      </c>
      <c r="M5" s="1">
        <v>1302099.5059487654</v>
      </c>
      <c r="N5" s="1">
        <v>1370885.41144824</v>
      </c>
      <c r="O5" s="1">
        <v>1441416.6922786208</v>
      </c>
      <c r="P5" s="1">
        <v>1513442.210851317</v>
      </c>
      <c r="Q5" s="1">
        <v>1586650.7436084819</v>
      </c>
      <c r="R5" s="1">
        <v>1660662.1318185912</v>
      </c>
      <c r="S5" s="1">
        <v>1735017.3200040222</v>
      </c>
      <c r="T5" s="1">
        <v>1809167.1528858244</v>
      </c>
      <c r="U5" s="1">
        <v>1882459.7874485822</v>
      </c>
      <c r="V5" s="1">
        <v>1954126.5609162559</v>
      </c>
      <c r="W5">
        <v>2023266.137928064</v>
      </c>
    </row>
    <row r="6" spans="1:31" x14ac:dyDescent="0.2">
      <c r="D6" s="1">
        <v>545454.54545454541</v>
      </c>
      <c r="E6" s="1">
        <v>595041.32231404958</v>
      </c>
      <c r="F6" s="1">
        <v>649135.98797896318</v>
      </c>
      <c r="G6" s="1">
        <v>708148.35052250524</v>
      </c>
      <c r="H6" s="1">
        <v>772525.47329727851</v>
      </c>
      <c r="I6" s="1">
        <v>842755.06177884911</v>
      </c>
      <c r="J6" s="1">
        <v>919369.15830419923</v>
      </c>
      <c r="K6" s="1">
        <v>1002948.1726954899</v>
      </c>
      <c r="L6" s="1">
        <v>1094125.2793041707</v>
      </c>
      <c r="M6" s="1">
        <v>1193591.2137863683</v>
      </c>
      <c r="N6" s="1">
        <v>1302099.5059487654</v>
      </c>
      <c r="O6" s="1">
        <v>1370885.41144824</v>
      </c>
      <c r="P6" s="1">
        <v>1441416.6922786208</v>
      </c>
      <c r="Q6" s="1">
        <v>1513442.210851317</v>
      </c>
      <c r="R6" s="1">
        <v>1586650.7436084819</v>
      </c>
      <c r="S6" s="1">
        <v>1660662.1318185912</v>
      </c>
      <c r="T6" s="1">
        <v>1735017.3200040222</v>
      </c>
      <c r="U6" s="1">
        <v>1809167.1528858244</v>
      </c>
      <c r="V6" s="1">
        <v>1882459.7874485822</v>
      </c>
      <c r="W6">
        <v>1954126.5609162559</v>
      </c>
      <c r="X6">
        <v>2023266.137928064</v>
      </c>
    </row>
    <row r="7" spans="1:31" x14ac:dyDescent="0.2">
      <c r="E7" s="1">
        <v>545454.54545454541</v>
      </c>
      <c r="F7" s="1">
        <v>595041.32231404958</v>
      </c>
      <c r="G7" s="1">
        <v>649135.98797896318</v>
      </c>
      <c r="H7" s="1">
        <v>708148.35052250524</v>
      </c>
      <c r="I7" s="1">
        <v>772525.47329727851</v>
      </c>
      <c r="J7" s="1">
        <v>842755.06177884911</v>
      </c>
      <c r="K7" s="1">
        <v>919369.15830419923</v>
      </c>
      <c r="L7" s="1">
        <v>1002948.1726954899</v>
      </c>
      <c r="M7" s="1">
        <v>1094125.2793041707</v>
      </c>
      <c r="N7" s="1">
        <v>1193591.2137863683</v>
      </c>
      <c r="O7" s="1">
        <v>1302099.5059487654</v>
      </c>
      <c r="P7" s="1">
        <v>1370885.41144824</v>
      </c>
      <c r="Q7" s="1">
        <v>1441416.6922786208</v>
      </c>
      <c r="R7" s="1">
        <v>1513442.210851317</v>
      </c>
      <c r="S7" s="1">
        <v>1586650.7436084819</v>
      </c>
      <c r="T7" s="1">
        <v>1660662.1318185912</v>
      </c>
      <c r="U7" s="1">
        <v>1735017.3200040222</v>
      </c>
      <c r="V7" s="1">
        <v>1809167.1528858244</v>
      </c>
      <c r="W7" s="1">
        <v>1882459.7874485822</v>
      </c>
      <c r="X7">
        <v>1954126.5609162559</v>
      </c>
      <c r="Y7">
        <v>2023266.137928064</v>
      </c>
    </row>
    <row r="8" spans="1:31" x14ac:dyDescent="0.2">
      <c r="F8" s="1">
        <v>545454.54545454541</v>
      </c>
      <c r="G8" s="1">
        <v>595041.32231404958</v>
      </c>
      <c r="H8" s="1">
        <v>649135.98797896318</v>
      </c>
      <c r="I8" s="1">
        <v>708148.35052250524</v>
      </c>
      <c r="J8" s="1">
        <v>772525.47329727851</v>
      </c>
      <c r="K8" s="1">
        <v>842755.06177884911</v>
      </c>
      <c r="L8" s="1">
        <v>919369.15830419923</v>
      </c>
      <c r="M8" s="1">
        <v>1002948.1726954899</v>
      </c>
      <c r="N8" s="1">
        <v>1094125.2793041707</v>
      </c>
      <c r="O8" s="1">
        <v>1193591.2137863683</v>
      </c>
      <c r="P8" s="1">
        <v>1302099.5059487654</v>
      </c>
      <c r="Q8" s="1">
        <v>1370885.41144824</v>
      </c>
      <c r="R8" s="1">
        <v>1441416.6922786208</v>
      </c>
      <c r="S8" s="1">
        <v>1513442.210851317</v>
      </c>
      <c r="T8" s="1">
        <v>1586650.7436084819</v>
      </c>
      <c r="U8" s="1">
        <v>1660662.1318185912</v>
      </c>
      <c r="V8" s="1">
        <v>1735017.3200040222</v>
      </c>
      <c r="W8" s="1">
        <v>1809167.1528858244</v>
      </c>
      <c r="X8" s="1">
        <v>1882459.7874485822</v>
      </c>
      <c r="Y8">
        <v>1954126.5609162559</v>
      </c>
      <c r="Z8">
        <v>2023266.137928064</v>
      </c>
    </row>
    <row r="9" spans="1:31" x14ac:dyDescent="0.2">
      <c r="G9" s="1">
        <v>545454.54545454541</v>
      </c>
      <c r="H9" s="1">
        <v>595041.32231404958</v>
      </c>
      <c r="I9" s="1">
        <v>649135.98797896318</v>
      </c>
      <c r="J9" s="1">
        <v>708148.35052250524</v>
      </c>
      <c r="K9" s="1">
        <v>772525.47329727851</v>
      </c>
      <c r="L9" s="1">
        <v>842755.06177884911</v>
      </c>
      <c r="M9" s="1">
        <v>919369.15830419923</v>
      </c>
      <c r="N9" s="1">
        <v>1002948.1726954899</v>
      </c>
      <c r="O9" s="1">
        <v>1094125.2793041707</v>
      </c>
      <c r="P9" s="1">
        <v>1193591.2137863683</v>
      </c>
      <c r="Q9" s="1">
        <v>1302099.5059487654</v>
      </c>
      <c r="R9" s="1">
        <v>1370885.41144824</v>
      </c>
      <c r="S9" s="1">
        <v>1441416.6922786208</v>
      </c>
      <c r="T9" s="1">
        <v>1513442.210851317</v>
      </c>
      <c r="U9" s="1">
        <v>1586650.7436084819</v>
      </c>
      <c r="V9" s="1">
        <v>1660662.1318185912</v>
      </c>
      <c r="W9" s="1">
        <v>1735017.3200040222</v>
      </c>
      <c r="X9" s="1">
        <v>1809167.1528858244</v>
      </c>
      <c r="Y9" s="1">
        <v>1882459.7874485822</v>
      </c>
      <c r="Z9">
        <v>1954126.5609162559</v>
      </c>
      <c r="AA9">
        <v>2023266.137928064</v>
      </c>
    </row>
    <row r="10" spans="1:31" x14ac:dyDescent="0.2">
      <c r="H10" s="1">
        <v>545454.54545454541</v>
      </c>
      <c r="I10" s="1">
        <v>595041.32231404958</v>
      </c>
      <c r="J10" s="1">
        <v>649135.98797896318</v>
      </c>
      <c r="K10" s="1">
        <v>708148.35052250524</v>
      </c>
      <c r="L10" s="1">
        <v>772525.47329727851</v>
      </c>
      <c r="M10" s="1">
        <v>842755.06177884911</v>
      </c>
      <c r="N10" s="1">
        <v>919369.15830419923</v>
      </c>
      <c r="O10" s="1">
        <v>1002948.1726954899</v>
      </c>
      <c r="P10" s="1">
        <v>1094125.2793041707</v>
      </c>
      <c r="Q10" s="1">
        <v>1193591.2137863683</v>
      </c>
      <c r="R10" s="1">
        <v>1302099.5059487654</v>
      </c>
      <c r="S10" s="1">
        <v>1370885.41144824</v>
      </c>
      <c r="T10" s="1">
        <v>1441416.6922786208</v>
      </c>
      <c r="U10" s="1">
        <v>1513442.210851317</v>
      </c>
      <c r="V10" s="1">
        <v>1586650.7436084819</v>
      </c>
      <c r="W10" s="1">
        <v>1660662.1318185912</v>
      </c>
      <c r="X10" s="1">
        <v>1735017.3200040222</v>
      </c>
      <c r="Y10" s="1">
        <v>1809167.1528858244</v>
      </c>
      <c r="Z10" s="1">
        <v>1882459.7874485822</v>
      </c>
      <c r="AA10">
        <v>1954126.5609162559</v>
      </c>
      <c r="AB10">
        <v>2023266.137928064</v>
      </c>
    </row>
    <row r="11" spans="1:31" x14ac:dyDescent="0.2">
      <c r="I11" s="1">
        <v>545454.54545454541</v>
      </c>
      <c r="J11" s="1">
        <v>595041.32231404958</v>
      </c>
      <c r="K11" s="1">
        <v>649135.98797896318</v>
      </c>
      <c r="L11" s="1">
        <v>708148.35052250524</v>
      </c>
      <c r="M11" s="1">
        <v>772525.47329727851</v>
      </c>
      <c r="N11" s="1">
        <v>842755.06177884911</v>
      </c>
      <c r="O11" s="1">
        <v>919369.15830419923</v>
      </c>
      <c r="P11" s="1">
        <v>1002948.1726954899</v>
      </c>
      <c r="Q11" s="1">
        <v>1094125.2793041707</v>
      </c>
      <c r="R11" s="1">
        <v>1193591.2137863683</v>
      </c>
      <c r="S11" s="1">
        <v>1302099.5059487654</v>
      </c>
      <c r="T11" s="1">
        <v>1370885.41144824</v>
      </c>
      <c r="U11" s="1">
        <v>1441416.6922786208</v>
      </c>
      <c r="V11" s="1">
        <v>1513442.210851317</v>
      </c>
      <c r="W11" s="1">
        <v>1586650.7436084819</v>
      </c>
      <c r="X11" s="1">
        <v>1660662.1318185912</v>
      </c>
      <c r="Y11" s="1">
        <v>1735017.3200040222</v>
      </c>
      <c r="Z11" s="1">
        <v>1809167.1528858244</v>
      </c>
      <c r="AA11" s="1">
        <v>1882459.7874485822</v>
      </c>
      <c r="AB11">
        <v>1954126.5609162559</v>
      </c>
      <c r="AC11">
        <v>2023266.137928064</v>
      </c>
    </row>
    <row r="12" spans="1:31" x14ac:dyDescent="0.2">
      <c r="J12" s="1">
        <v>545454.54545454541</v>
      </c>
      <c r="K12" s="1">
        <v>595041.32231404958</v>
      </c>
      <c r="L12" s="1">
        <v>649135.98797896318</v>
      </c>
      <c r="M12" s="1">
        <v>708148.35052250524</v>
      </c>
      <c r="N12" s="1">
        <v>772525.47329727851</v>
      </c>
      <c r="O12" s="1">
        <v>842755.06177884911</v>
      </c>
      <c r="P12" s="1">
        <v>919369.15830419923</v>
      </c>
      <c r="Q12" s="1">
        <v>1002948.1726954899</v>
      </c>
      <c r="R12" s="1">
        <v>1094125.2793041707</v>
      </c>
      <c r="S12" s="1">
        <v>1193591.2137863683</v>
      </c>
      <c r="T12" s="1">
        <v>1302099.5059487654</v>
      </c>
      <c r="U12" s="1">
        <v>1370885.41144824</v>
      </c>
      <c r="V12" s="1">
        <v>1441416.6922786208</v>
      </c>
      <c r="W12" s="1">
        <v>1513442.210851317</v>
      </c>
      <c r="X12" s="1">
        <v>1586650.7436084819</v>
      </c>
      <c r="Y12" s="1">
        <v>1660662.1318185912</v>
      </c>
      <c r="Z12" s="1">
        <v>1735017.3200040222</v>
      </c>
      <c r="AA12" s="1">
        <v>1809167.1528858244</v>
      </c>
      <c r="AB12" s="1">
        <v>1882459.7874485822</v>
      </c>
      <c r="AC12">
        <v>1954126.5609162559</v>
      </c>
      <c r="AD12">
        <v>2023266.137928064</v>
      </c>
    </row>
    <row r="13" spans="1:31" x14ac:dyDescent="0.2">
      <c r="K13" s="1">
        <v>545454.54545454541</v>
      </c>
      <c r="L13" s="1">
        <v>595041.32231404958</v>
      </c>
      <c r="M13" s="1">
        <v>649135.98797896318</v>
      </c>
      <c r="N13" s="1">
        <v>708148.35052250524</v>
      </c>
      <c r="O13" s="1">
        <v>772525.47329727851</v>
      </c>
      <c r="P13" s="1">
        <v>842755.06177884911</v>
      </c>
      <c r="Q13" s="1">
        <v>919369.15830419923</v>
      </c>
      <c r="R13" s="1">
        <v>1002948.1726954899</v>
      </c>
      <c r="S13" s="1">
        <v>1094125.2793041707</v>
      </c>
      <c r="T13" s="1">
        <v>1193591.2137863683</v>
      </c>
      <c r="U13" s="1">
        <v>1302099.5059487654</v>
      </c>
      <c r="V13" s="1">
        <v>1370885.41144824</v>
      </c>
      <c r="W13" s="1">
        <v>1441416.6922786208</v>
      </c>
      <c r="X13" s="1">
        <v>1513442.210851317</v>
      </c>
      <c r="Y13" s="1">
        <v>1586650.7436084819</v>
      </c>
      <c r="Z13" s="1">
        <v>1660662.1318185912</v>
      </c>
      <c r="AA13" s="1">
        <v>1735017.3200040222</v>
      </c>
      <c r="AB13" s="1">
        <v>1809167.1528858244</v>
      </c>
      <c r="AC13" s="1">
        <v>1882459.7874485822</v>
      </c>
      <c r="AD13">
        <v>1954126.5609162559</v>
      </c>
      <c r="AE13">
        <v>2023266.137928064</v>
      </c>
    </row>
    <row r="22" spans="1:22" ht="15" x14ac:dyDescent="0.25">
      <c r="A22" t="s">
        <v>5</v>
      </c>
      <c r="C22" s="2">
        <f>SUM(C4:C21)</f>
        <v>1140495.867768595</v>
      </c>
      <c r="D22" s="2">
        <f t="shared" ref="D22:M22" si="1">SUM(D4:D21)</f>
        <v>1789631.8557475582</v>
      </c>
      <c r="E22" s="2">
        <f t="shared" si="1"/>
        <v>2497780.2062700633</v>
      </c>
      <c r="F22" s="2">
        <f t="shared" si="1"/>
        <v>3270305.6795673417</v>
      </c>
      <c r="G22" s="2">
        <f t="shared" si="1"/>
        <v>4113060.7413461911</v>
      </c>
      <c r="H22" s="2">
        <f t="shared" si="1"/>
        <v>5032429.8996503893</v>
      </c>
      <c r="I22" s="2">
        <f t="shared" si="1"/>
        <v>6035378.0723458789</v>
      </c>
      <c r="J22" s="2">
        <f t="shared" si="1"/>
        <v>7129503.3516500499</v>
      </c>
      <c r="K22" s="2">
        <f t="shared" si="1"/>
        <v>8323094.5654364191</v>
      </c>
      <c r="L22" s="2">
        <f t="shared" si="1"/>
        <v>9079739.5259306394</v>
      </c>
      <c r="M22" s="2">
        <f t="shared" si="1"/>
        <v>9855583.6150648296</v>
      </c>
      <c r="N22" s="2">
        <f t="shared" ref="N22:V22" si="2">SUM(N4:N21)</f>
        <v>10647864.319364488</v>
      </c>
      <c r="O22" s="2">
        <f t="shared" si="2"/>
        <v>11453158.1796933</v>
      </c>
      <c r="P22" s="2">
        <f t="shared" si="2"/>
        <v>12267283.450004501</v>
      </c>
      <c r="Q22" s="2">
        <f t="shared" si="2"/>
        <v>13085190.520044245</v>
      </c>
      <c r="R22" s="2">
        <f t="shared" si="2"/>
        <v>13900838.681744069</v>
      </c>
      <c r="S22" s="2">
        <f t="shared" si="2"/>
        <v>14707057.661934404</v>
      </c>
      <c r="T22" s="2">
        <f t="shared" si="2"/>
        <v>15495392.170078814</v>
      </c>
      <c r="U22" s="2">
        <f t="shared" si="2"/>
        <v>16255927.517208701</v>
      </c>
      <c r="V22" s="2">
        <f t="shared" si="2"/>
        <v>16977094.149188001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שמחה מוזסון מעבדה</dc:creator>
  <cp:lastModifiedBy>שמחה מוזסון מעבדה</cp:lastModifiedBy>
  <dcterms:created xsi:type="dcterms:W3CDTF">2021-02-11T16:17:31Z</dcterms:created>
  <dcterms:modified xsi:type="dcterms:W3CDTF">2021-02-11T17:29:22Z</dcterms:modified>
</cp:coreProperties>
</file>