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חידונים\"/>
    </mc:Choice>
  </mc:AlternateContent>
  <bookViews>
    <workbookView xWindow="0" yWindow="0" windowWidth="20490" windowHeight="7800"/>
  </bookViews>
  <sheets>
    <sheet name="לוח הכפ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A5" i="1" s="1"/>
  <c r="C6" i="1"/>
  <c r="A6" i="1" s="1"/>
  <c r="C7" i="1"/>
  <c r="B7" i="1" s="1"/>
  <c r="C8" i="1"/>
  <c r="A8" i="1" s="1"/>
  <c r="C9" i="1"/>
  <c r="A9" i="1" s="1"/>
  <c r="C10" i="1"/>
  <c r="B10" i="1" s="1"/>
  <c r="C11" i="1"/>
  <c r="A11" i="1" s="1"/>
  <c r="C12" i="1"/>
  <c r="A12" i="1" s="1"/>
  <c r="C13" i="1"/>
  <c r="A13" i="1" s="1"/>
  <c r="C4" i="1"/>
  <c r="B4" i="1" s="1"/>
  <c r="B8" i="1" l="1"/>
  <c r="A7" i="1"/>
  <c r="A10" i="1"/>
  <c r="B6" i="1"/>
  <c r="B11" i="1"/>
  <c r="B12" i="1"/>
  <c r="A4" i="1"/>
  <c r="B5" i="1"/>
  <c r="B13" i="1"/>
  <c r="B9" i="1"/>
  <c r="Q9" i="1" l="1"/>
  <c r="A15" i="1" s="1"/>
</calcChain>
</file>

<file path=xl/sharedStrings.xml><?xml version="1.0" encoding="utf-8"?>
<sst xmlns="http://schemas.openxmlformats.org/spreadsheetml/2006/main" count="8" uniqueCount="8">
  <si>
    <t>X</t>
  </si>
  <si>
    <t>נקודות</t>
  </si>
  <si>
    <t>הציון שלך</t>
  </si>
  <si>
    <t>קצב ההתקדמות שלך</t>
  </si>
  <si>
    <t>נערך ע"י צבי גינצברג</t>
  </si>
  <si>
    <t>להערות והארות ולקבלת כל החידונים למייל, שלחו אלינו מייל לכתובת:</t>
  </si>
  <si>
    <t>mibarosh1@gmail.com</t>
  </si>
  <si>
    <t>מלאו את התשובות בלוח הכפל הריק, להתקדמות בין המשבצות לחצו על החיצים במקלדת או עברו עם העכבר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</si>
</sst>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  <charset val="177"/>
      <scheme val="minor"/>
    </font>
    <font>
      <sz val="16"/>
      <color theme="1"/>
      <name val="Arial"/>
      <family val="2"/>
      <charset val="177"/>
      <scheme val="minor"/>
    </font>
    <font>
      <sz val="18"/>
      <color theme="1"/>
      <name val="Arial"/>
      <family val="2"/>
      <charset val="177"/>
      <scheme val="minor"/>
    </font>
    <font>
      <sz val="20"/>
      <color theme="1"/>
      <name val="Arial"/>
      <family val="2"/>
      <charset val="177"/>
      <scheme val="minor"/>
    </font>
    <font>
      <sz val="24"/>
      <color theme="1"/>
      <name val="Arial"/>
      <family val="2"/>
      <charset val="177"/>
      <scheme val="minor"/>
    </font>
    <font>
      <sz val="26"/>
      <color theme="1"/>
      <name val="Arial"/>
      <family val="2"/>
      <charset val="177"/>
      <scheme val="minor"/>
    </font>
    <font>
      <sz val="36"/>
      <color theme="1"/>
      <name val="Arial"/>
      <family val="2"/>
      <charset val="177"/>
      <scheme val="minor"/>
    </font>
    <font>
      <sz val="72"/>
      <color theme="1"/>
      <name val="Arial"/>
      <family val="2"/>
      <charset val="177"/>
      <scheme val="minor"/>
    </font>
    <font>
      <sz val="10"/>
      <color theme="1"/>
      <name val="Arial"/>
      <family val="2"/>
      <charset val="177"/>
      <scheme val="minor"/>
    </font>
    <font>
      <u/>
      <sz val="11"/>
      <color theme="10"/>
      <name val="Arial"/>
      <family val="2"/>
    </font>
    <font>
      <u/>
      <sz val="1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00052A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readingOrder="1"/>
    </xf>
    <xf numFmtId="0" fontId="0" fillId="0" borderId="0" xfId="0" applyAlignment="1"/>
    <xf numFmtId="0" fontId="8" fillId="0" borderId="0" xfId="0" applyFont="1"/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10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5" borderId="1" xfId="0" applyFont="1" applyFill="1" applyBorder="1" applyAlignment="1" applyProtection="1">
      <alignment horizontal="center" vertical="center" readingOrder="2"/>
      <protection locked="0"/>
    </xf>
    <xf numFmtId="0" fontId="5" fillId="0" borderId="1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היפר-קישור" xfId="1" builtinId="8"/>
  </cellStyles>
  <dxfs count="107"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66CCFF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mibarosh1@gmail.com" TargetMode="External"/><Relationship Id="rId1" Type="http://schemas.openxmlformats.org/officeDocument/2006/relationships/hyperlink" Target="mailto:mibarosh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rightToLeft="1" tabSelected="1" zoomScale="60" zoomScaleNormal="60" workbookViewId="0">
      <selection activeCell="G11" sqref="G11"/>
    </sheetView>
  </sheetViews>
  <sheetFormatPr defaultRowHeight="14.25" x14ac:dyDescent="0.2"/>
  <cols>
    <col min="1" max="1" width="11" customWidth="1"/>
    <col min="2" max="2" width="52.75" customWidth="1"/>
    <col min="3" max="3" width="3.5" hidden="1" customWidth="1"/>
    <col min="4" max="4" width="1.875" customWidth="1"/>
    <col min="5" max="15" width="6.875" customWidth="1"/>
    <col min="16" max="16" width="6.5" customWidth="1"/>
  </cols>
  <sheetData>
    <row r="1" spans="1:20" ht="54.75" customHeight="1" x14ac:dyDescent="0.2">
      <c r="A1" s="14" t="s">
        <v>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6"/>
    </row>
    <row r="2" spans="1:20" x14ac:dyDescent="0.2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</row>
    <row r="3" spans="1:20" ht="42.75" customHeight="1" x14ac:dyDescent="0.2">
      <c r="A3" s="2" t="s">
        <v>1</v>
      </c>
      <c r="B3" s="8" t="s">
        <v>3</v>
      </c>
      <c r="E3" s="2">
        <v>10</v>
      </c>
      <c r="F3" s="2">
        <v>9</v>
      </c>
      <c r="G3" s="2">
        <v>8</v>
      </c>
      <c r="H3" s="2">
        <v>7</v>
      </c>
      <c r="I3" s="2">
        <v>6</v>
      </c>
      <c r="J3" s="2">
        <v>5</v>
      </c>
      <c r="K3" s="2">
        <v>4</v>
      </c>
      <c r="L3" s="2">
        <v>3</v>
      </c>
      <c r="M3" s="2">
        <v>2</v>
      </c>
      <c r="N3" s="2">
        <v>1</v>
      </c>
      <c r="O3" s="2" t="s">
        <v>0</v>
      </c>
      <c r="P3" s="20"/>
      <c r="Q3" s="23" t="s">
        <v>2</v>
      </c>
      <c r="R3" s="24"/>
      <c r="S3" s="24"/>
      <c r="T3" s="25"/>
    </row>
    <row r="4" spans="1:20" s="3" customFormat="1" ht="34.5" customHeight="1" x14ac:dyDescent="0.35">
      <c r="A4" s="4">
        <f>IF(C4=55,10,0)</f>
        <v>0</v>
      </c>
      <c r="B4" s="13" t="str">
        <f>IF(C4=55,"סיימת לענות על הכפולות בשורה זו","עדיין לא סיימת לענות על הכפולות בשורה זו")</f>
        <v>עדיין לא סיימת לענות על הכפולות בשורה זו</v>
      </c>
      <c r="C4" s="1">
        <f>SUM(E4:N4)</f>
        <v>0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5">
        <v>1</v>
      </c>
      <c r="P4" s="20"/>
      <c r="Q4" s="26"/>
      <c r="R4" s="27"/>
      <c r="S4" s="27"/>
      <c r="T4" s="28"/>
    </row>
    <row r="5" spans="1:20" s="3" customFormat="1" ht="34.5" customHeight="1" x14ac:dyDescent="0.35">
      <c r="A5" s="4">
        <f>IF(C5=110,10,0)</f>
        <v>0</v>
      </c>
      <c r="B5" s="13" t="str">
        <f>IF(C5=110,"סיימת לענות על הכפולות בשורה זו","עדיין לא סיימת לענות על הכפולות בשורה זו")</f>
        <v>עדיין לא סיימת לענות על הכפולות בשורה זו</v>
      </c>
      <c r="C5" s="1">
        <f t="shared" ref="C5:C13" si="0">SUM(E5:N5)</f>
        <v>0</v>
      </c>
      <c r="E5" s="18"/>
      <c r="F5" s="18"/>
      <c r="G5" s="18"/>
      <c r="H5" s="18"/>
      <c r="I5" s="18"/>
      <c r="J5" s="18"/>
      <c r="K5" s="18"/>
      <c r="L5" s="21"/>
      <c r="M5" s="18"/>
      <c r="N5" s="18"/>
      <c r="O5" s="5">
        <v>2</v>
      </c>
      <c r="P5" s="20"/>
      <c r="Q5" s="26"/>
      <c r="R5" s="27"/>
      <c r="S5" s="27"/>
      <c r="T5" s="28"/>
    </row>
    <row r="6" spans="1:20" s="3" customFormat="1" ht="34.5" customHeight="1" x14ac:dyDescent="0.35">
      <c r="A6" s="4">
        <f>IF(C6=165,10,0)</f>
        <v>0</v>
      </c>
      <c r="B6" s="13" t="str">
        <f>IF(C6=165,"סיימת לענות על הכפולות בשורה זו","עדיין לא סיימת לענות על הכפולות בשורה זו")</f>
        <v>עדיין לא סיימת לענות על הכפולות בשורה זו</v>
      </c>
      <c r="C6" s="1">
        <f t="shared" si="0"/>
        <v>0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5">
        <v>3</v>
      </c>
      <c r="P6" s="20"/>
      <c r="Q6" s="26"/>
      <c r="R6" s="27"/>
      <c r="S6" s="27"/>
      <c r="T6" s="28"/>
    </row>
    <row r="7" spans="1:20" s="3" customFormat="1" ht="34.5" customHeight="1" x14ac:dyDescent="0.35">
      <c r="A7" s="4">
        <f>IF(C7=220,10,0)</f>
        <v>0</v>
      </c>
      <c r="B7" s="13" t="str">
        <f>IF(C7=220,"סיימת לענות על הכפולות בשורה זו","עדיין לא סיימת לענות על הכפולות בשורה זו")</f>
        <v>עדיין לא סיימת לענות על הכפולות בשורה זו</v>
      </c>
      <c r="C7" s="1">
        <f t="shared" si="0"/>
        <v>0</v>
      </c>
      <c r="E7" s="18"/>
      <c r="F7" s="18"/>
      <c r="G7" s="18"/>
      <c r="H7" s="18"/>
      <c r="I7" s="18"/>
      <c r="J7" s="18"/>
      <c r="K7" s="18"/>
      <c r="L7" s="18"/>
      <c r="M7" s="18"/>
      <c r="N7" s="18"/>
      <c r="O7" s="5">
        <v>4</v>
      </c>
      <c r="P7" s="20"/>
      <c r="Q7" s="26"/>
      <c r="R7" s="27"/>
      <c r="S7" s="27"/>
      <c r="T7" s="28"/>
    </row>
    <row r="8" spans="1:20" s="3" customFormat="1" ht="34.5" customHeight="1" x14ac:dyDescent="0.35">
      <c r="A8" s="4">
        <f>IF(C8=275,10,0)</f>
        <v>0</v>
      </c>
      <c r="B8" s="13" t="str">
        <f>IF(C8=275,"סיימת לענות על הכפולות בשורה זו","עדיין לא סיימת לענות על הכפולות בשורה זו")</f>
        <v>עדיין לא סיימת לענות על הכפולות בשורה זו</v>
      </c>
      <c r="C8" s="1">
        <f t="shared" si="0"/>
        <v>0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5">
        <v>5</v>
      </c>
      <c r="P8" s="20"/>
      <c r="Q8" s="29"/>
      <c r="R8" s="30"/>
      <c r="S8" s="30"/>
      <c r="T8" s="31"/>
    </row>
    <row r="9" spans="1:20" s="3" customFormat="1" ht="34.5" customHeight="1" x14ac:dyDescent="0.35">
      <c r="A9" s="4">
        <f>IF(C9=330,10,0)</f>
        <v>0</v>
      </c>
      <c r="B9" s="13" t="str">
        <f>IF(C9=330,"סיימת לענות על הכפולות בשורה זו","עדיין לא סיימת לענות על הכפולות בשורה זו")</f>
        <v>עדיין לא סיימת לענות על הכפולות בשורה זו</v>
      </c>
      <c r="C9" s="1">
        <f t="shared" si="0"/>
        <v>0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5">
        <v>6</v>
      </c>
      <c r="P9" s="20"/>
      <c r="Q9" s="7">
        <f>SUM(A4:A13)</f>
        <v>0</v>
      </c>
      <c r="R9" s="7"/>
      <c r="S9" s="7"/>
      <c r="T9" s="7"/>
    </row>
    <row r="10" spans="1:20" s="3" customFormat="1" ht="34.5" customHeight="1" x14ac:dyDescent="0.35">
      <c r="A10" s="4">
        <f>IF(C10=385,10,0)</f>
        <v>0</v>
      </c>
      <c r="B10" s="13" t="str">
        <f>IF(C10=385,"סיימת לענות על הכפולות בשורה זו","עדיין לא סיימת לענות על הכפולות בשורה זו")</f>
        <v>עדיין לא סיימת לענות על הכפולות בשורה זו</v>
      </c>
      <c r="C10" s="1">
        <f t="shared" si="0"/>
        <v>0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5">
        <v>7</v>
      </c>
      <c r="P10" s="20"/>
      <c r="Q10" s="7"/>
      <c r="R10" s="7"/>
      <c r="S10" s="7"/>
      <c r="T10" s="7"/>
    </row>
    <row r="11" spans="1:20" s="3" customFormat="1" ht="34.5" customHeight="1" x14ac:dyDescent="0.35">
      <c r="A11" s="4">
        <f>IF(C11=440,10,0)</f>
        <v>0</v>
      </c>
      <c r="B11" s="13" t="str">
        <f>IF(C11=440,"סיימת לענות על הכפולות בשורה זו","עדיין לא סיימת לענות על הכפולות בשורה זו")</f>
        <v>עדיין לא סיימת לענות על הכפולות בשורה זו</v>
      </c>
      <c r="C11" s="1">
        <f t="shared" si="0"/>
        <v>0</v>
      </c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5">
        <v>8</v>
      </c>
      <c r="P11" s="20"/>
      <c r="Q11" s="7"/>
      <c r="R11" s="7"/>
      <c r="S11" s="7"/>
      <c r="T11" s="7"/>
    </row>
    <row r="12" spans="1:20" s="3" customFormat="1" ht="34.5" customHeight="1" x14ac:dyDescent="0.35">
      <c r="A12" s="4">
        <f>IF(C12=495,10,0)</f>
        <v>0</v>
      </c>
      <c r="B12" s="13" t="str">
        <f>IF(C12=495,"סיימת לענות על הכפולות בשורה זו","עדיין לא סיימת לענות על הכפולות בשורה זו")</f>
        <v>עדיין לא סיימת לענות על הכפולות בשורה זו</v>
      </c>
      <c r="C12" s="1">
        <f t="shared" si="0"/>
        <v>0</v>
      </c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5">
        <v>9</v>
      </c>
      <c r="P12" s="20"/>
      <c r="Q12" s="7"/>
      <c r="R12" s="7"/>
      <c r="S12" s="7"/>
      <c r="T12" s="7"/>
    </row>
    <row r="13" spans="1:20" s="3" customFormat="1" ht="34.5" customHeight="1" x14ac:dyDescent="0.35">
      <c r="A13" s="4">
        <f>IF(C13=550,10,0)</f>
        <v>0</v>
      </c>
      <c r="B13" s="13" t="str">
        <f>IF(C13=550,"סיימת לענות על הכפולות בשורה זו","עדיין לא סיימת לענות על הכפולות בשורה זו")</f>
        <v>עדיין לא סיימת לענות על הכפולות בשורה זו</v>
      </c>
      <c r="C13" s="1">
        <f t="shared" si="0"/>
        <v>0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5">
        <v>10</v>
      </c>
      <c r="P13" s="20"/>
      <c r="Q13" s="7"/>
      <c r="R13" s="7"/>
      <c r="S13" s="7"/>
      <c r="T13" s="7"/>
    </row>
    <row r="14" spans="1:20" ht="16.5" customHeight="1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43.5" customHeight="1" x14ac:dyDescent="0.2">
      <c r="A15" s="22" t="str">
        <f>IF(Q9=100,"כל הכבוד סיימת לפתור את כל לוח הכפל","עדיין לא סיימת לפתור הכל")</f>
        <v>עדיין לא סיימת לפתור הכל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</row>
    <row r="16" spans="1:20" ht="12.75" customHeigh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53.25" customHeight="1" x14ac:dyDescent="0.2">
      <c r="A17" s="12" t="s">
        <v>4</v>
      </c>
      <c r="B17" s="12"/>
      <c r="C17" s="9"/>
      <c r="D17" s="9"/>
      <c r="E17" s="12" t="s">
        <v>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/>
      <c r="Q17" s="17" t="s">
        <v>6</v>
      </c>
      <c r="R17" s="17"/>
      <c r="S17" s="17"/>
      <c r="T17" s="17"/>
    </row>
    <row r="18" spans="1:20" ht="53.25" customHeight="1" x14ac:dyDescent="0.2">
      <c r="A18" s="10"/>
    </row>
    <row r="19" spans="1:20" ht="53.25" customHeight="1" x14ac:dyDescent="0.2"/>
    <row r="20" spans="1:20" ht="53.25" customHeight="1" x14ac:dyDescent="0.2"/>
    <row r="21" spans="1:20" ht="53.25" customHeight="1" x14ac:dyDescent="0.2"/>
    <row r="22" spans="1:20" ht="53.25" customHeight="1" x14ac:dyDescent="0.2"/>
    <row r="23" spans="1:20" ht="53.25" customHeight="1" x14ac:dyDescent="0.2"/>
    <row r="24" spans="1:20" ht="53.25" customHeight="1" x14ac:dyDescent="0.2"/>
    <row r="25" spans="1:20" ht="53.25" customHeight="1" x14ac:dyDescent="0.2"/>
    <row r="26" spans="1:20" ht="53.25" customHeight="1" x14ac:dyDescent="0.2"/>
    <row r="27" spans="1:20" ht="53.25" customHeight="1" x14ac:dyDescent="0.2"/>
  </sheetData>
  <sheetProtection password="CC1B" sheet="1" objects="1" scenarios="1" selectLockedCells="1"/>
  <mergeCells count="11">
    <mergeCell ref="A2:T2"/>
    <mergeCell ref="P3:P13"/>
    <mergeCell ref="A14:T14"/>
    <mergeCell ref="A16:T16"/>
    <mergeCell ref="A15:T15"/>
    <mergeCell ref="Q3:T8"/>
    <mergeCell ref="A1:T1"/>
    <mergeCell ref="Q17:T17"/>
    <mergeCell ref="Q9:T13"/>
    <mergeCell ref="A17:B17"/>
    <mergeCell ref="E17:O17"/>
  </mergeCells>
  <conditionalFormatting sqref="N4">
    <cfRule type="cellIs" dxfId="106" priority="112" operator="equal">
      <formula>1</formula>
    </cfRule>
  </conditionalFormatting>
  <conditionalFormatting sqref="M4">
    <cfRule type="cellIs" dxfId="105" priority="111" operator="equal">
      <formula>2</formula>
    </cfRule>
  </conditionalFormatting>
  <conditionalFormatting sqref="L4">
    <cfRule type="cellIs" dxfId="104" priority="110" operator="equal">
      <formula>3</formula>
    </cfRule>
  </conditionalFormatting>
  <conditionalFormatting sqref="K4">
    <cfRule type="cellIs" dxfId="103" priority="109" operator="equal">
      <formula>4</formula>
    </cfRule>
  </conditionalFormatting>
  <conditionalFormatting sqref="J4">
    <cfRule type="cellIs" dxfId="102" priority="108" operator="equal">
      <formula>5</formula>
    </cfRule>
  </conditionalFormatting>
  <conditionalFormatting sqref="I4">
    <cfRule type="cellIs" dxfId="101" priority="107" operator="equal">
      <formula>6</formula>
    </cfRule>
  </conditionalFormatting>
  <conditionalFormatting sqref="H4">
    <cfRule type="cellIs" dxfId="100" priority="106" operator="equal">
      <formula>7</formula>
    </cfRule>
  </conditionalFormatting>
  <conditionalFormatting sqref="G4">
    <cfRule type="cellIs" dxfId="99" priority="105" operator="equal">
      <formula>8</formula>
    </cfRule>
  </conditionalFormatting>
  <conditionalFormatting sqref="F4">
    <cfRule type="cellIs" dxfId="98" priority="104" operator="equal">
      <formula>9</formula>
    </cfRule>
  </conditionalFormatting>
  <conditionalFormatting sqref="E4">
    <cfRule type="cellIs" dxfId="97" priority="103" operator="equal">
      <formula>10</formula>
    </cfRule>
  </conditionalFormatting>
  <conditionalFormatting sqref="N5">
    <cfRule type="cellIs" dxfId="96" priority="102" operator="equal">
      <formula>2</formula>
    </cfRule>
  </conditionalFormatting>
  <conditionalFormatting sqref="N6">
    <cfRule type="cellIs" dxfId="95" priority="101" operator="equal">
      <formula>3</formula>
    </cfRule>
  </conditionalFormatting>
  <conditionalFormatting sqref="N7">
    <cfRule type="cellIs" dxfId="94" priority="100" operator="equal">
      <formula>4</formula>
    </cfRule>
  </conditionalFormatting>
  <conditionalFormatting sqref="N8">
    <cfRule type="cellIs" dxfId="93" priority="99" operator="equal">
      <formula>5</formula>
    </cfRule>
  </conditionalFormatting>
  <conditionalFormatting sqref="N9">
    <cfRule type="cellIs" dxfId="92" priority="98" operator="equal">
      <formula>6</formula>
    </cfRule>
  </conditionalFormatting>
  <conditionalFormatting sqref="N10">
    <cfRule type="cellIs" dxfId="91" priority="97" operator="equal">
      <formula>7</formula>
    </cfRule>
  </conditionalFormatting>
  <conditionalFormatting sqref="N11">
    <cfRule type="cellIs" dxfId="90" priority="96" operator="equal">
      <formula>8</formula>
    </cfRule>
  </conditionalFormatting>
  <conditionalFormatting sqref="N12">
    <cfRule type="cellIs" dxfId="89" priority="95" operator="equal">
      <formula>9</formula>
    </cfRule>
  </conditionalFormatting>
  <conditionalFormatting sqref="N13">
    <cfRule type="cellIs" dxfId="88" priority="94" operator="equal">
      <formula>10</formula>
    </cfRule>
  </conditionalFormatting>
  <conditionalFormatting sqref="M5">
    <cfRule type="cellIs" dxfId="87" priority="93" operator="equal">
      <formula>4</formula>
    </cfRule>
  </conditionalFormatting>
  <conditionalFormatting sqref="L5">
    <cfRule type="cellIs" dxfId="86" priority="92" operator="equal">
      <formula>6</formula>
    </cfRule>
  </conditionalFormatting>
  <conditionalFormatting sqref="M6">
    <cfRule type="cellIs" dxfId="85" priority="91" operator="equal">
      <formula>6</formula>
    </cfRule>
  </conditionalFormatting>
  <conditionalFormatting sqref="K5">
    <cfRule type="cellIs" dxfId="84" priority="90" operator="equal">
      <formula>8</formula>
    </cfRule>
  </conditionalFormatting>
  <conditionalFormatting sqref="M7">
    <cfRule type="cellIs" dxfId="83" priority="89" operator="equal">
      <formula>8</formula>
    </cfRule>
  </conditionalFormatting>
  <conditionalFormatting sqref="L6">
    <cfRule type="cellIs" dxfId="82" priority="88" operator="equal">
      <formula>9</formula>
    </cfRule>
  </conditionalFormatting>
  <conditionalFormatting sqref="J5">
    <cfRule type="cellIs" dxfId="81" priority="87" operator="equal">
      <formula>10</formula>
    </cfRule>
  </conditionalFormatting>
  <conditionalFormatting sqref="M8">
    <cfRule type="cellIs" dxfId="80" priority="86" operator="equal">
      <formula>10</formula>
    </cfRule>
  </conditionalFormatting>
  <conditionalFormatting sqref="I5">
    <cfRule type="cellIs" dxfId="79" priority="85" operator="equal">
      <formula>12</formula>
    </cfRule>
  </conditionalFormatting>
  <conditionalFormatting sqref="K6">
    <cfRule type="cellIs" dxfId="78" priority="84" operator="equal">
      <formula>12</formula>
    </cfRule>
  </conditionalFormatting>
  <conditionalFormatting sqref="L7">
    <cfRule type="cellIs" dxfId="77" priority="83" operator="equal">
      <formula>12</formula>
    </cfRule>
  </conditionalFormatting>
  <conditionalFormatting sqref="M9">
    <cfRule type="cellIs" dxfId="76" priority="82" operator="equal">
      <formula>12</formula>
    </cfRule>
  </conditionalFormatting>
  <conditionalFormatting sqref="J6">
    <cfRule type="cellIs" dxfId="75" priority="81" operator="equal">
      <formula>15</formula>
    </cfRule>
  </conditionalFormatting>
  <conditionalFormatting sqref="L8">
    <cfRule type="cellIs" dxfId="74" priority="80" operator="equal">
      <formula>15</formula>
    </cfRule>
  </conditionalFormatting>
  <conditionalFormatting sqref="H5">
    <cfRule type="cellIs" dxfId="73" priority="79" operator="equal">
      <formula>14</formula>
    </cfRule>
  </conditionalFormatting>
  <conditionalFormatting sqref="M10">
    <cfRule type="cellIs" dxfId="72" priority="78" operator="equal">
      <formula>14</formula>
    </cfRule>
  </conditionalFormatting>
  <conditionalFormatting sqref="K7">
    <cfRule type="cellIs" dxfId="71" priority="77" operator="equal">
      <formula>16</formula>
    </cfRule>
  </conditionalFormatting>
  <conditionalFormatting sqref="G5">
    <cfRule type="cellIs" dxfId="70" priority="76" operator="equal">
      <formula>16</formula>
    </cfRule>
  </conditionalFormatting>
  <conditionalFormatting sqref="M11">
    <cfRule type="cellIs" dxfId="69" priority="75" operator="equal">
      <formula>16</formula>
    </cfRule>
  </conditionalFormatting>
  <conditionalFormatting sqref="F5">
    <cfRule type="cellIs" dxfId="68" priority="74" operator="equal">
      <formula>18</formula>
    </cfRule>
  </conditionalFormatting>
  <conditionalFormatting sqref="I6">
    <cfRule type="cellIs" dxfId="67" priority="73" operator="equal">
      <formula>18</formula>
    </cfRule>
  </conditionalFormatting>
  <conditionalFormatting sqref="L9">
    <cfRule type="cellIs" dxfId="66" priority="72" operator="equal">
      <formula>18</formula>
    </cfRule>
  </conditionalFormatting>
  <conditionalFormatting sqref="M12">
    <cfRule type="cellIs" dxfId="65" priority="71" operator="equal">
      <formula>18</formula>
    </cfRule>
  </conditionalFormatting>
  <conditionalFormatting sqref="E5">
    <cfRule type="cellIs" dxfId="64" priority="70" operator="equal">
      <formula>20</formula>
    </cfRule>
  </conditionalFormatting>
  <conditionalFormatting sqref="M13">
    <cfRule type="cellIs" dxfId="63" priority="69" operator="equal">
      <formula>20</formula>
    </cfRule>
  </conditionalFormatting>
  <conditionalFormatting sqref="H6">
    <cfRule type="cellIs" dxfId="62" priority="68" operator="equal">
      <formula>21</formula>
    </cfRule>
  </conditionalFormatting>
  <conditionalFormatting sqref="L10">
    <cfRule type="containsText" dxfId="61" priority="1" operator="containsText" text="כל הכבוד סיימת לפתור את כל לוח הכפל">
      <formula>NOT(ISERROR(SEARCH("כל הכבוד סיימת לפתור את כל לוח הכפל",L10)))</formula>
    </cfRule>
    <cfRule type="cellIs" dxfId="60" priority="67" operator="equal">
      <formula>21</formula>
    </cfRule>
  </conditionalFormatting>
  <conditionalFormatting sqref="G6">
    <cfRule type="cellIs" dxfId="59" priority="66" operator="equal">
      <formula>24</formula>
    </cfRule>
  </conditionalFormatting>
  <conditionalFormatting sqref="I7">
    <cfRule type="cellIs" dxfId="58" priority="65" operator="equal">
      <formula>24</formula>
    </cfRule>
  </conditionalFormatting>
  <conditionalFormatting sqref="K9">
    <cfRule type="cellIs" dxfId="57" priority="64" operator="equal">
      <formula>24</formula>
    </cfRule>
  </conditionalFormatting>
  <conditionalFormatting sqref="L11">
    <cfRule type="cellIs" dxfId="56" priority="63" operator="equal">
      <formula>24</formula>
    </cfRule>
  </conditionalFormatting>
  <conditionalFormatting sqref="F6">
    <cfRule type="cellIs" dxfId="55" priority="62" operator="equal">
      <formula>27</formula>
    </cfRule>
  </conditionalFormatting>
  <conditionalFormatting sqref="L12">
    <cfRule type="cellIs" dxfId="54" priority="61" operator="equal">
      <formula>27</formula>
    </cfRule>
  </conditionalFormatting>
  <conditionalFormatting sqref="E6">
    <cfRule type="cellIs" dxfId="53" priority="60" operator="equal">
      <formula>30</formula>
    </cfRule>
  </conditionalFormatting>
  <conditionalFormatting sqref="L13">
    <cfRule type="cellIs" dxfId="52" priority="59" operator="equal">
      <formula>30</formula>
    </cfRule>
  </conditionalFormatting>
  <conditionalFormatting sqref="J7">
    <cfRule type="cellIs" dxfId="51" priority="58" operator="equal">
      <formula>20</formula>
    </cfRule>
  </conditionalFormatting>
  <conditionalFormatting sqref="K8">
    <cfRule type="cellIs" dxfId="50" priority="57" operator="equal">
      <formula>20</formula>
    </cfRule>
  </conditionalFormatting>
  <conditionalFormatting sqref="H7">
    <cfRule type="cellIs" dxfId="49" priority="56" operator="equal">
      <formula>28</formula>
    </cfRule>
  </conditionalFormatting>
  <conditionalFormatting sqref="K10">
    <cfRule type="cellIs" dxfId="48" priority="55" operator="equal">
      <formula>28</formula>
    </cfRule>
  </conditionalFormatting>
  <conditionalFormatting sqref="G7">
    <cfRule type="cellIs" dxfId="47" priority="54" operator="equal">
      <formula>32</formula>
    </cfRule>
  </conditionalFormatting>
  <conditionalFormatting sqref="K11">
    <cfRule type="cellIs" dxfId="46" priority="53" operator="equal">
      <formula>32</formula>
    </cfRule>
  </conditionalFormatting>
  <conditionalFormatting sqref="F7">
    <cfRule type="cellIs" dxfId="45" priority="52" operator="equal">
      <formula>36</formula>
    </cfRule>
  </conditionalFormatting>
  <conditionalFormatting sqref="K12">
    <cfRule type="cellIs" dxfId="44" priority="51" operator="equal">
      <formula>36</formula>
    </cfRule>
  </conditionalFormatting>
  <conditionalFormatting sqref="E7">
    <cfRule type="cellIs" dxfId="43" priority="49" operator="equal">
      <formula>40</formula>
    </cfRule>
  </conditionalFormatting>
  <conditionalFormatting sqref="G8">
    <cfRule type="cellIs" dxfId="42" priority="48" operator="equal">
      <formula>40</formula>
    </cfRule>
  </conditionalFormatting>
  <conditionalFormatting sqref="J11">
    <cfRule type="cellIs" dxfId="41" priority="47" operator="equal">
      <formula>40</formula>
    </cfRule>
  </conditionalFormatting>
  <conditionalFormatting sqref="K13">
    <cfRule type="cellIs" dxfId="40" priority="46" operator="equal">
      <formula>40</formula>
    </cfRule>
  </conditionalFormatting>
  <conditionalFormatting sqref="J8">
    <cfRule type="cellIs" dxfId="39" priority="45" operator="equal">
      <formula>25</formula>
    </cfRule>
  </conditionalFormatting>
  <conditionalFormatting sqref="H8">
    <cfRule type="cellIs" dxfId="38" priority="43" operator="equal">
      <formula>35</formula>
    </cfRule>
  </conditionalFormatting>
  <conditionalFormatting sqref="J10">
    <cfRule type="cellIs" dxfId="37" priority="41" operator="equal">
      <formula>35</formula>
    </cfRule>
  </conditionalFormatting>
  <conditionalFormatting sqref="I9">
    <cfRule type="cellIs" dxfId="36" priority="40" operator="equal">
      <formula>36</formula>
    </cfRule>
  </conditionalFormatting>
  <conditionalFormatting sqref="H9">
    <cfRule type="cellIs" dxfId="35" priority="38" operator="equal">
      <formula>42</formula>
    </cfRule>
  </conditionalFormatting>
  <conditionalFormatting sqref="I10">
    <cfRule type="cellIs" dxfId="34" priority="37" operator="equal">
      <formula>35</formula>
    </cfRule>
  </conditionalFormatting>
  <conditionalFormatting sqref="I10">
    <cfRule type="cellIs" dxfId="33" priority="35" operator="equal">
      <formula>42</formula>
    </cfRule>
    <cfRule type="cellIs" priority="36" operator="equal">
      <formula>42</formula>
    </cfRule>
  </conditionalFormatting>
  <conditionalFormatting sqref="F8">
    <cfRule type="cellIs" dxfId="32" priority="34" operator="equal">
      <formula>45</formula>
    </cfRule>
  </conditionalFormatting>
  <conditionalFormatting sqref="J12">
    <cfRule type="cellIs" dxfId="31" priority="33" operator="equal">
      <formula>45</formula>
    </cfRule>
  </conditionalFormatting>
  <conditionalFormatting sqref="E8">
    <cfRule type="cellIs" dxfId="30" priority="32" operator="equal">
      <formula>50</formula>
    </cfRule>
  </conditionalFormatting>
  <conditionalFormatting sqref="J13">
    <cfRule type="cellIs" dxfId="29" priority="31" operator="equal">
      <formula>50</formula>
    </cfRule>
  </conditionalFormatting>
  <conditionalFormatting sqref="G9">
    <cfRule type="cellIs" dxfId="28" priority="30" operator="equal">
      <formula>48</formula>
    </cfRule>
  </conditionalFormatting>
  <conditionalFormatting sqref="I11">
    <cfRule type="cellIs" dxfId="27" priority="29" operator="equal">
      <formula>48</formula>
    </cfRule>
  </conditionalFormatting>
  <conditionalFormatting sqref="H10">
    <cfRule type="cellIs" dxfId="26" priority="28" operator="equal">
      <formula>49</formula>
    </cfRule>
  </conditionalFormatting>
  <conditionalFormatting sqref="F9">
    <cfRule type="cellIs" dxfId="25" priority="27" operator="equal">
      <formula>54</formula>
    </cfRule>
  </conditionalFormatting>
  <conditionalFormatting sqref="I12">
    <cfRule type="cellIs" dxfId="24" priority="26" operator="equal">
      <formula>54</formula>
    </cfRule>
  </conditionalFormatting>
  <conditionalFormatting sqref="G10">
    <cfRule type="cellIs" dxfId="23" priority="25" operator="equal">
      <formula>56</formula>
    </cfRule>
  </conditionalFormatting>
  <conditionalFormatting sqref="E9">
    <cfRule type="cellIs" dxfId="22" priority="24" operator="equal">
      <formula>60</formula>
    </cfRule>
  </conditionalFormatting>
  <conditionalFormatting sqref="I13">
    <cfRule type="cellIs" dxfId="21" priority="23" operator="equal">
      <formula>60</formula>
    </cfRule>
  </conditionalFormatting>
  <conditionalFormatting sqref="H11">
    <cfRule type="cellIs" dxfId="20" priority="22" operator="equal">
      <formula>56</formula>
    </cfRule>
  </conditionalFormatting>
  <conditionalFormatting sqref="H12">
    <cfRule type="cellIs" dxfId="19" priority="21" operator="equal">
      <formula>63</formula>
    </cfRule>
  </conditionalFormatting>
  <conditionalFormatting sqref="F10">
    <cfRule type="cellIs" dxfId="18" priority="20" operator="equal">
      <formula>63</formula>
    </cfRule>
  </conditionalFormatting>
  <conditionalFormatting sqref="G11">
    <cfRule type="cellIs" dxfId="17" priority="19" operator="equal">
      <formula>64</formula>
    </cfRule>
  </conditionalFormatting>
  <conditionalFormatting sqref="E10">
    <cfRule type="cellIs" dxfId="16" priority="18" operator="equal">
      <formula>70</formula>
    </cfRule>
  </conditionalFormatting>
  <conditionalFormatting sqref="H13">
    <cfRule type="cellIs" dxfId="15" priority="17" operator="equal">
      <formula>70</formula>
    </cfRule>
  </conditionalFormatting>
  <conditionalFormatting sqref="F12">
    <cfRule type="cellIs" dxfId="14" priority="16" operator="equal">
      <formula>81</formula>
    </cfRule>
  </conditionalFormatting>
  <conditionalFormatting sqref="E13">
    <cfRule type="cellIs" dxfId="13" priority="15" operator="equal">
      <formula>100</formula>
    </cfRule>
  </conditionalFormatting>
  <conditionalFormatting sqref="E11">
    <cfRule type="cellIs" dxfId="12" priority="14" operator="equal">
      <formula>80</formula>
    </cfRule>
  </conditionalFormatting>
  <conditionalFormatting sqref="G13">
    <cfRule type="cellIs" dxfId="11" priority="13" operator="equal">
      <formula>80</formula>
    </cfRule>
  </conditionalFormatting>
  <conditionalFormatting sqref="F13">
    <cfRule type="cellIs" dxfId="10" priority="12" operator="equal">
      <formula>90</formula>
    </cfRule>
  </conditionalFormatting>
  <conditionalFormatting sqref="E12">
    <cfRule type="cellIs" dxfId="9" priority="11" operator="equal">
      <formula>90</formula>
    </cfRule>
  </conditionalFormatting>
  <conditionalFormatting sqref="G12">
    <cfRule type="cellIs" dxfId="8" priority="10" operator="equal">
      <formula>72</formula>
    </cfRule>
  </conditionalFormatting>
  <conditionalFormatting sqref="F11">
    <cfRule type="cellIs" dxfId="7" priority="9" operator="equal">
      <formula>72</formula>
    </cfRule>
  </conditionalFormatting>
  <conditionalFormatting sqref="I8">
    <cfRule type="cellIs" dxfId="6" priority="8" operator="equal">
      <formula>30</formula>
    </cfRule>
  </conditionalFormatting>
  <conditionalFormatting sqref="J9">
    <cfRule type="cellIs" dxfId="5" priority="7" operator="equal">
      <formula>30</formula>
    </cfRule>
  </conditionalFormatting>
  <conditionalFormatting sqref="B4:B13">
    <cfRule type="containsText" dxfId="4" priority="4" operator="containsText" text="עדיין לא סיימת לענות על הכפולות בשורה זו">
      <formula>NOT(ISERROR(SEARCH("עדיין לא סיימת לענות על הכפולות בשורה זו",B4)))</formula>
    </cfRule>
    <cfRule type="containsText" dxfId="3" priority="6" operator="containsText" text="סיימת לענות על הכפולות בשורה זו">
      <formula>NOT(ISERROR(SEARCH("סיימת לענות על הכפולות בשורה זו",B4)))</formula>
    </cfRule>
  </conditionalFormatting>
  <conditionalFormatting sqref="A4:A13">
    <cfRule type="cellIs" dxfId="2" priority="3" operator="equal">
      <formula>0</formula>
    </cfRule>
    <cfRule type="cellIs" dxfId="1" priority="5" operator="equal">
      <formula>10</formula>
    </cfRule>
  </conditionalFormatting>
  <conditionalFormatting sqref="A15:T15">
    <cfRule type="containsText" dxfId="0" priority="2" operator="containsText" text="עדיין לא סיימת לפתור הכל">
      <formula>NOT(ISERROR(SEARCH("עדיין לא סיימת לפתור הכל",A15)))</formula>
    </cfRule>
  </conditionalFormatting>
  <hyperlinks>
    <hyperlink ref="Q17" r:id="rId1"/>
    <hyperlink ref="Q17:S17" r:id="rId2" display="mibarosh1@gmail.com"/>
  </hyperlinks>
  <pageMargins left="0.7" right="0.7" top="0.75" bottom="0.75" header="0.3" footer="0.3"/>
  <ignoredErrors>
    <ignoredError sqref="A5:B5" formula="1"/>
    <ignoredError sqref="C4:C1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לוח הכפל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2020-04-28T07:10:07Z</dcterms:created>
  <dcterms:modified xsi:type="dcterms:W3CDTF">2020-04-28T13:45:52Z</dcterms:modified>
</cp:coreProperties>
</file>