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120" yWindow="-120" windowWidth="29040" windowHeight="15840"/>
  </bookViews>
  <sheets>
    <sheet name="גיליון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6" i="1" l="1"/>
  <c r="G50" i="1"/>
  <c r="G62" i="1"/>
  <c r="G66" i="1"/>
  <c r="G45" i="1"/>
  <c r="E49" i="1"/>
  <c r="E57" i="1"/>
  <c r="E61" i="1"/>
  <c r="E65" i="1"/>
  <c r="E66" i="1"/>
  <c r="E69" i="1"/>
  <c r="E73" i="1"/>
  <c r="E45" i="1"/>
  <c r="G32" i="1"/>
  <c r="G73" i="1" s="1"/>
  <c r="G31" i="1"/>
  <c r="G72" i="1" s="1"/>
  <c r="G30" i="1"/>
  <c r="G71" i="1" s="1"/>
  <c r="G28" i="1"/>
  <c r="G69" i="1" s="1"/>
  <c r="G27" i="1"/>
  <c r="G68" i="1" s="1"/>
  <c r="G25" i="1"/>
  <c r="G23" i="1"/>
  <c r="G64" i="1" s="1"/>
  <c r="G22" i="1"/>
  <c r="G63" i="1" s="1"/>
  <c r="G20" i="1"/>
  <c r="G61" i="1" s="1"/>
  <c r="G19" i="1"/>
  <c r="G60" i="1" s="1"/>
  <c r="G18" i="1"/>
  <c r="G59" i="1" s="1"/>
  <c r="G17" i="1"/>
  <c r="E58" i="1" s="1"/>
  <c r="G16" i="1"/>
  <c r="G57" i="1" s="1"/>
  <c r="G14" i="1"/>
  <c r="G55" i="1" s="1"/>
  <c r="G13" i="1"/>
  <c r="E54" i="1" s="1"/>
  <c r="G11" i="1"/>
  <c r="G52" i="1" s="1"/>
  <c r="G10" i="1"/>
  <c r="G51" i="1" s="1"/>
  <c r="G9" i="1"/>
  <c r="E50" i="1" s="1"/>
  <c r="G7" i="1"/>
  <c r="G48" i="1" s="1"/>
  <c r="G6" i="1"/>
  <c r="G47" i="1" s="1"/>
  <c r="G5" i="1"/>
  <c r="E46" i="1" s="1"/>
  <c r="G8" i="1"/>
  <c r="G49" i="1" s="1"/>
  <c r="G12" i="1"/>
  <c r="E53" i="1" s="1"/>
  <c r="G15" i="1"/>
  <c r="G56" i="1" s="1"/>
  <c r="G21" i="1"/>
  <c r="E62" i="1" s="1"/>
  <c r="G24" i="1"/>
  <c r="G65" i="1" s="1"/>
  <c r="G26" i="1"/>
  <c r="G67" i="1" s="1"/>
  <c r="G29" i="1"/>
  <c r="E70" i="1" s="1"/>
  <c r="G33" i="1"/>
  <c r="G74" i="1" s="1"/>
  <c r="G4" i="1"/>
  <c r="G70" i="1" l="1"/>
  <c r="G58" i="1"/>
  <c r="G76" i="1" s="1"/>
  <c r="G78" i="1" s="1"/>
  <c r="G54" i="1"/>
  <c r="E72" i="1"/>
  <c r="E68" i="1"/>
  <c r="E64" i="1"/>
  <c r="E60" i="1"/>
  <c r="E56" i="1"/>
  <c r="E52" i="1"/>
  <c r="E48" i="1"/>
  <c r="G53" i="1"/>
  <c r="E71" i="1"/>
  <c r="E67" i="1"/>
  <c r="E63" i="1"/>
  <c r="E59" i="1"/>
  <c r="E55" i="1"/>
  <c r="E51" i="1"/>
  <c r="E47" i="1"/>
  <c r="E74" i="1"/>
</calcChain>
</file>

<file path=xl/sharedStrings.xml><?xml version="1.0" encoding="utf-8"?>
<sst xmlns="http://schemas.openxmlformats.org/spreadsheetml/2006/main" count="186" uniqueCount="179">
  <si>
    <t>תשובה 1</t>
  </si>
  <si>
    <t>תשובה 2</t>
  </si>
  <si>
    <t>תשובה 3</t>
  </si>
  <si>
    <t>תשובה 4</t>
  </si>
  <si>
    <t>1. "וַיַּקְהֵל מֹשֶׁה אֶת כָּל עֲדַת בְּנֵי יִשְׂרָאֵל" מתי הקהיל משה את עם ישראל? (רש"י)</t>
  </si>
  <si>
    <t>2. מדוע הקדימה התורה את "אזהרת שבת" לציווי מלאכת המשכן? (רש"י)</t>
  </si>
  <si>
    <t>3. "לא תבערו אש בכל מושבותיכם" - מדוע הוזכרה מלאכת הבערה במפורש למרות שכלולה בל"ט מלאכות? (רש"י)</t>
  </si>
  <si>
    <t>4. "- את המשכן" - מה נקרא משכן?</t>
  </si>
  <si>
    <t>5. "אֶת הַמִּשְׁכָּן אֶת אָהֳלוֹ וְאֶת מִכְסֵהוּ" מה הכוונה במילה "מכסהו"? (רש"י)</t>
  </si>
  <si>
    <t>6. "וְאֵת פָּרֹכֶת הַמָּסָךְ" - מה פירוש "המסך"? (רש"י)</t>
  </si>
  <si>
    <t>7. " וְאֶת מְנֹרַת הַמָּאוֹר וְאֶת כֵּלֶיהָ " - מהם כלי המנורה? (רש"י)</t>
  </si>
  <si>
    <t>8. על מה כתב רש"י "אף הוא צריך חכמי לב"?</t>
  </si>
  <si>
    <t>9. "אֵת קַלְעֵי הֶחָצֵר" – האם המילה "חצר" מתאים בה לשון זכר או נקבה? (רש"י)</t>
  </si>
  <si>
    <t>10. "אֶת בִּגְדֵי הַשְּׂרָד לְשָׁרֵת בַּקֹּדֶשׁ" –_x000B_ למה שימשו "בגדי השרד"? (רש"י)</t>
  </si>
  <si>
    <t>11. "כֹּל נְדִיב לֵב הֵבִיאוּ חָח וָנֶזֶם וְטַבַּעַת וְכוּמָז כָּל כְּלִי זָהָב" איזה תכשיט הוא "חח"? (רש"י)</t>
  </si>
  <si>
    <t>12. על מה כותב רש"י בפרשת ויקהל שהיתה זו אומנות יתירה? (רש"י)</t>
  </si>
  <si>
    <t>13. מה היתה האומנות היתירה בטווית העיזים? (רש"י)</t>
  </si>
  <si>
    <t>14. מי הביאו את אבני השוהם ואבני המילואים?</t>
  </si>
  <si>
    <t>15. "בְּצַלְאֵל בֶּן אוּרִי בֶן חוּר" - מי היתה אמו של חור? (רש"י)</t>
  </si>
  <si>
    <t>16. מאיזה שבט היה בצלאל?</t>
  </si>
  <si>
    <t>17. מאיזה שבט היה אהליהב בן אחיסמך?</t>
  </si>
  <si>
    <t>18. על איזה שבט כתב רש"י שהיו מן "הירודין שבשבטים"?</t>
  </si>
  <si>
    <t>19. מה הביאו הנשיאים למלאכת המשכן וכליו?</t>
  </si>
  <si>
    <t>20. "וְהַנְּשִׂאִם הֵבִיאוּ וכו'" -מדוע נחסרה האות י מהמילה "נשיאים"? (רש"י)</t>
  </si>
  <si>
    <t>21. "וַיִּכָּלֵא הָעָם מֵהָבִיא" - מדוע הפסיקו עם ישראל להביא עוד לתרומת הקודש?</t>
  </si>
  <si>
    <t>22. מי אמר למי "מַרְבִּים הָעָם לְהָבִיא מִדֵּי הָעֲבֹדָה לַמְּלָאכָה"?</t>
  </si>
  <si>
    <t>23. כמה קרשים בסך הכל היו סביב המשכן?</t>
  </si>
  <si>
    <t>24. כמה אדנים היו במשכן (מכל הסוגים  כסף ונחושת, אך לא כולל החצר)</t>
  </si>
  <si>
    <t>25. " וַיַּעַשׂ בְּצַלְאֵל אֶת הָאָרֹן עֲצֵי שִׁטִּים " - מה היה אורך הארון?</t>
  </si>
  <si>
    <t>26. "וַיַּעַשׂ בְּצַלְאֵל אֶת הָאָרֹן עֲצֵי שִׁטִּים" – מדוע נקראת המלאכה דווקא על שם בצלאל? (רש"י)</t>
  </si>
  <si>
    <t>27.  נְבוּב לֻחֹת עָשָׂה אֹתוֹ - מהו נבוב? (רש"י)</t>
  </si>
  <si>
    <t>28. ממה נעשה כיור הנחושת? (מקרא ורש"י)</t>
  </si>
  <si>
    <t>29. כמה קומות היה גובהו של מזבח העולה (מזבח הנחושת)?</t>
  </si>
  <si>
    <t>בערב יום הכיפורים</t>
  </si>
  <si>
    <t>לומר שמלאכת המשכן לא דוחה את השבת</t>
  </si>
  <si>
    <t>משום שהיא מלאכה המצויה יותר</t>
  </si>
  <si>
    <t>היריעות התחתונות הנראות בתוכו</t>
  </si>
  <si>
    <t>היריעות שנראות מתוך המשכן</t>
  </si>
  <si>
    <t xml:space="preserve">הגג </t>
  </si>
  <si>
    <t>הנרות</t>
  </si>
  <si>
    <t>על לחם הפנים</t>
  </si>
  <si>
    <t>זכר</t>
  </si>
  <si>
    <t>לבגדי אהרן הכהן</t>
  </si>
  <si>
    <t>תכשיט שעונדים על האף</t>
  </si>
  <si>
    <t>ליטוש אבני החושן ואבני השוהם</t>
  </si>
  <si>
    <t>שהצליחו לטוות ביד אחת</t>
  </si>
  <si>
    <t>הנשיאים</t>
  </si>
  <si>
    <t>יוכבד</t>
  </si>
  <si>
    <t>לוי</t>
  </si>
  <si>
    <t>ראובן</t>
  </si>
  <si>
    <t>שמעון</t>
  </si>
  <si>
    <t>זהב וכסף</t>
  </si>
  <si>
    <t>כיון שנתעצלו ולא הביאו מיד בתחילה את תרומתם</t>
  </si>
  <si>
    <t>כי כבר הביאו את כל מה שהיה ברשותם</t>
  </si>
  <si>
    <t>אהרן למשה</t>
  </si>
  <si>
    <t>אמה</t>
  </si>
  <si>
    <t>משום שהיתה בו חכמה יתרה על כולם</t>
  </si>
  <si>
    <t>חלול</t>
  </si>
  <si>
    <t>מנחושת התנופה</t>
  </si>
  <si>
    <t>חמש אמות</t>
  </si>
  <si>
    <t>עצים</t>
  </si>
  <si>
    <t xml:space="preserve"> ביום הכיפורים</t>
  </si>
  <si>
    <t xml:space="preserve"> לומר שמלאכת המשכן דוחה את השבת</t>
  </si>
  <si>
    <t xml:space="preserve"> זה בא לומר שעל הבערה עוברים רק בלאו</t>
  </si>
  <si>
    <t xml:space="preserve"> מכסה העורות מלמעלה</t>
  </si>
  <si>
    <t xml:space="preserve"> יריעות העיזים העשויים לגג</t>
  </si>
  <si>
    <t xml:space="preserve"> המחיצה </t>
  </si>
  <si>
    <t xml:space="preserve"> המלקחים והמחתות</t>
  </si>
  <si>
    <t xml:space="preserve"> על הכנת מזבח העולה</t>
  </si>
  <si>
    <t xml:space="preserve"> נקבה</t>
  </si>
  <si>
    <t xml:space="preserve"> לבגדי בני אהרן הכהן</t>
  </si>
  <si>
    <t xml:space="preserve"> תכשיט שעונדים על הזרוע</t>
  </si>
  <si>
    <t xml:space="preserve"> הכנת שמן המשחה</t>
  </si>
  <si>
    <t xml:space="preserve"> שהיו טווין אותם מעל גבי העיזים</t>
  </si>
  <si>
    <t xml:space="preserve"> שבט לוי</t>
  </si>
  <si>
    <t xml:space="preserve"> מרים</t>
  </si>
  <si>
    <t xml:space="preserve"> יהודה</t>
  </si>
  <si>
    <t xml:space="preserve"> לוי</t>
  </si>
  <si>
    <t xml:space="preserve"> נפתלי</t>
  </si>
  <si>
    <t xml:space="preserve"> כסף ונחושת</t>
  </si>
  <si>
    <t xml:space="preserve"> משום שתרומתם לא היתה בלב שלם</t>
  </si>
  <si>
    <t xml:space="preserve"> כי הערב רב שכנעו אותם לא להביא</t>
  </si>
  <si>
    <t xml:space="preserve"> חכמי הלב העוסקים במלאכה למשה</t>
  </si>
  <si>
    <t xml:space="preserve"> אמה וחצי</t>
  </si>
  <si>
    <t xml:space="preserve"> משום שהוא הראשון שהחל במלאכה</t>
  </si>
  <si>
    <t xml:space="preserve"> מלא</t>
  </si>
  <si>
    <t xml:space="preserve"> ממראות הצובאות</t>
  </si>
  <si>
    <t xml:space="preserve"> שלש אמות</t>
  </si>
  <si>
    <t xml:space="preserve"> ברזל</t>
  </si>
  <si>
    <t xml:space="preserve"> למחרת יום הכיפורים</t>
  </si>
  <si>
    <t xml:space="preserve"> לומר שרק העוסקים במלאכת המשכן יכולים לבנותו בשבת</t>
  </si>
  <si>
    <t xml:space="preserve"> ללמד על כל המלאכות שאם עשאן בהעלם אחד חייב על כולם</t>
  </si>
  <si>
    <t xml:space="preserve"> קודש הקודשים</t>
  </si>
  <si>
    <t xml:space="preserve"> מכסה עורות האילים והתחשים</t>
  </si>
  <si>
    <t xml:space="preserve">  המצוירת במעשה רוקם</t>
  </si>
  <si>
    <t xml:space="preserve"> המדרגות שעליהם עולה הכהן הגדול</t>
  </si>
  <si>
    <t xml:space="preserve"> על הכנת יתדות המשכן</t>
  </si>
  <si>
    <t xml:space="preserve"> לפעמים בלשון זכר ולפעמים בלשון נקבה</t>
  </si>
  <si>
    <t xml:space="preserve"> לסנהדרין בשעה שדנים את הדין</t>
  </si>
  <si>
    <t xml:space="preserve"> תכשיט  שעונדים על הצוואר</t>
  </si>
  <si>
    <t xml:space="preserve"> טוויית העיזים</t>
  </si>
  <si>
    <t xml:space="preserve"> שצמר העיזים דרכו להתפורר</t>
  </si>
  <si>
    <t xml:space="preserve"> הנשיאים את אבני השוהם ושבט לוי את אבני המילואים</t>
  </si>
  <si>
    <t xml:space="preserve"> ציפורה</t>
  </si>
  <si>
    <t xml:space="preserve"> דן</t>
  </si>
  <si>
    <t xml:space="preserve"> תכלת וארגמן ותולעת שני</t>
  </si>
  <si>
    <t xml:space="preserve"> כיון שרק חלק מן הנשיאים השתתפו בהבאה זו</t>
  </si>
  <si>
    <t xml:space="preserve"> משום שמשה ציוה להודיע לכולם שלא יביאו כי יש מספיק</t>
  </si>
  <si>
    <t xml:space="preserve"> חכמי הלב העוסקים במלאכה לאהרן</t>
  </si>
  <si>
    <t xml:space="preserve"> שתי אמות</t>
  </si>
  <si>
    <t xml:space="preserve"> משום שנתן נפשו על המלאכה יותר מכולם</t>
  </si>
  <si>
    <t xml:space="preserve"> חסר</t>
  </si>
  <si>
    <t xml:space="preserve"> הכיור עצמו מנחושת התנופה וכנו ממראות הצובאות</t>
  </si>
  <si>
    <t xml:space="preserve"> שש אמות</t>
  </si>
  <si>
    <t xml:space="preserve"> נחושת</t>
  </si>
  <si>
    <t xml:space="preserve"> בר"ח ניסן</t>
  </si>
  <si>
    <t xml:space="preserve"> לומר שהעוסק במצוה פטור מן המצוה</t>
  </si>
  <si>
    <t xml:space="preserve"> מחלוקת בגמרא אם כתשובה א' או כתשובה ב'</t>
  </si>
  <si>
    <t xml:space="preserve"> כל מבנה המשכן</t>
  </si>
  <si>
    <t xml:space="preserve"> הקרשים המכסים את המשכן מן הצד</t>
  </si>
  <si>
    <t xml:space="preserve"> המוסתרת</t>
  </si>
  <si>
    <t xml:space="preserve"> הפתילות</t>
  </si>
  <si>
    <t xml:space="preserve"> על שמן המאור</t>
  </si>
  <si>
    <t xml:space="preserve"> בדרך כלל לשון נקבה אך במשכן מופיעה רק בלשון זכר</t>
  </si>
  <si>
    <t xml:space="preserve"> לכסות את כלי המשכן החשובים במסעות</t>
  </si>
  <si>
    <t xml:space="preserve"> תכשיט שעונדים על האוזן</t>
  </si>
  <si>
    <t xml:space="preserve"> התכת הזהב מן התכשיטים השונים</t>
  </si>
  <si>
    <t xml:space="preserve"> כל התשובות נכונות</t>
  </si>
  <si>
    <t xml:space="preserve"> שבט לוי את אבני השוהם והנשיאים את אבני המילואים</t>
  </si>
  <si>
    <t xml:space="preserve"> סרח בת אשר</t>
  </si>
  <si>
    <t xml:space="preserve"> בנימין</t>
  </si>
  <si>
    <t xml:space="preserve"> את אבני השוהם ואבני המילואים</t>
  </si>
  <si>
    <t xml:space="preserve"> משום שהנשיאים לא הוכיחו את העם בחטא העגל</t>
  </si>
  <si>
    <t xml:space="preserve"> כי הנשיאים רצו אף הם להביא תרומה</t>
  </si>
  <si>
    <t xml:space="preserve"> משה לחכמי הלב העוסקים במלאכה</t>
  </si>
  <si>
    <t xml:space="preserve"> שתי אמות וחצי</t>
  </si>
  <si>
    <t xml:space="preserve"> על פי נבואה</t>
  </si>
  <si>
    <t xml:space="preserve"> הכיור עצמו ממראות הצובאות וכנו מנחושת התנופה</t>
  </si>
  <si>
    <t xml:space="preserve"> זהב</t>
  </si>
  <si>
    <t>הקלד כאן את מספר התשובה הנכונה</t>
  </si>
  <si>
    <t>שאלות</t>
  </si>
  <si>
    <t>30. וכל היתדת למשכן ולחצר סביב"- ממה היו עשויות היתדות?</t>
  </si>
  <si>
    <t>גלול למטה על מנת לראות את הציון ומספר התשובות הנכונות</t>
  </si>
  <si>
    <t>שאלה 1</t>
  </si>
  <si>
    <t>שאלה 2</t>
  </si>
  <si>
    <t>שאלה 3</t>
  </si>
  <si>
    <t>שאלה 4</t>
  </si>
  <si>
    <t>שאלה 5</t>
  </si>
  <si>
    <t>שאלה 6</t>
  </si>
  <si>
    <t>שאלה 7</t>
  </si>
  <si>
    <t>שאלה 8</t>
  </si>
  <si>
    <t>שאלה 9</t>
  </si>
  <si>
    <t>שאלה 10</t>
  </si>
  <si>
    <t>שאלה 11</t>
  </si>
  <si>
    <t>שאלה 12</t>
  </si>
  <si>
    <t>שאלה 13</t>
  </si>
  <si>
    <t>שאלה 14</t>
  </si>
  <si>
    <t>שאלה 15</t>
  </si>
  <si>
    <t>שאלה 16</t>
  </si>
  <si>
    <t>שאלה 17</t>
  </si>
  <si>
    <t>שאלה 18</t>
  </si>
  <si>
    <t>שאלה 19</t>
  </si>
  <si>
    <t>שאלה 20</t>
  </si>
  <si>
    <t>שאלה 21</t>
  </si>
  <si>
    <t>שאלה 22</t>
  </si>
  <si>
    <t>שאלה 23</t>
  </si>
  <si>
    <t>שאלה 24</t>
  </si>
  <si>
    <t>שאלה 25</t>
  </si>
  <si>
    <t>שאלה 26</t>
  </si>
  <si>
    <t>שאלה 27</t>
  </si>
  <si>
    <t>שאלה 28</t>
  </si>
  <si>
    <t>שאלה 29</t>
  </si>
  <si>
    <t>שאלה 30</t>
  </si>
  <si>
    <t>מספר תשובות נכונות</t>
  </si>
  <si>
    <t>ציון באחוזים</t>
  </si>
  <si>
    <t>&lt;&lt;&lt;&lt;</t>
  </si>
  <si>
    <t xml:space="preserve">הקורונה כבר איתנו בארץ קרוב לשבוע ומאות אלפי ילדים נמצאים בבית. חשבתי על רעיון לתעסוקה לילדים והילדות הנמצאים בבית. לימוד של חומר מסוים ולאחריו מבחן עם 10 שאלות. ההורים יכולים גם לצ'פר את הילדים על הצלחה במבחן. אם אתם רוצים מבחן בנושא אחר, מלאו את השאלות והתשובות וכתבו את התשובה הנכונה ושלחו לנו לכתובת המייל mibarosh1@gmail.com ונסדר לכם שהתשובות הנכונות יהיו  אכן  מוגדרות כנכונות. אם אתם יודעים לעשות זאת לבד, עשו בעצמכם!  </t>
  </si>
  <si>
    <t xml:space="preserve">בימים אלו גם העסק שלנו כמו רבים אחרים מושבת. נשמח אם נהניתם מהפעילות שתעבירו תשלום סמלי לחשבון 6936896 סניף 916 בנק לאומי - על שם מי בראש. </t>
  </si>
  <si>
    <t>050-4160987</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</si>
</sst>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Arial"/>
      <family val="2"/>
      <charset val="177"/>
      <scheme val="minor"/>
    </font>
    <font>
      <b/>
      <sz val="11"/>
      <color theme="1"/>
      <name val="Arial"/>
      <family val="2"/>
      <scheme val="minor"/>
    </font>
    <font>
      <sz val="10"/>
      <color indexed="8"/>
      <name val="Arial"/>
      <family val="2"/>
    </font>
    <font>
      <sz val="11"/>
      <color theme="1"/>
      <name val="Arial"/>
      <family val="2"/>
      <scheme val="minor"/>
    </font>
    <font>
      <sz val="16"/>
      <color indexed="8"/>
      <name val="Arial"/>
      <family val="2"/>
      <scheme val="minor"/>
    </font>
    <font>
      <b/>
      <sz val="20"/>
      <color indexed="8"/>
      <name val="Arial"/>
      <family val="2"/>
      <scheme val="minor"/>
    </font>
    <font>
      <b/>
      <sz val="14"/>
      <color theme="1"/>
      <name val="Arial"/>
      <family val="2"/>
      <scheme val="minor"/>
    </font>
    <font>
      <b/>
      <sz val="16"/>
      <color indexed="8"/>
      <name val="Arial"/>
      <family val="2"/>
      <scheme val="minor"/>
    </font>
    <font>
      <b/>
      <sz val="18"/>
      <color theme="1"/>
      <name val="Arial"/>
      <family val="2"/>
      <scheme val="minor"/>
    </font>
    <font>
      <b/>
      <sz val="24"/>
      <color theme="1"/>
      <name val="Arial"/>
      <family val="2"/>
      <scheme val="minor"/>
    </font>
    <font>
      <sz val="14"/>
      <color theme="1"/>
      <name val="Arial"/>
      <family val="2"/>
      <scheme val="minor"/>
    </font>
    <font>
      <sz val="11"/>
      <color theme="0"/>
      <name val="Arial"/>
      <family val="2"/>
      <scheme val="minor"/>
    </font>
    <font>
      <b/>
      <sz val="11"/>
      <color theme="0"/>
      <name val="Arial"/>
      <family val="2"/>
      <scheme val="minor"/>
    </font>
    <font>
      <b/>
      <sz val="10"/>
      <color theme="0"/>
      <name val="Arial"/>
      <family val="2"/>
      <scheme val="minor"/>
    </font>
    <font>
      <b/>
      <sz val="18"/>
      <color rgb="FF002060"/>
      <name val="Arial"/>
      <family val="2"/>
      <scheme val="minor"/>
    </font>
  </fonts>
  <fills count="8">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00206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2" fillId="0" borderId="0"/>
  </cellStyleXfs>
  <cellXfs count="32">
    <xf numFmtId="0" fontId="0" fillId="0" borderId="0" xfId="0"/>
    <xf numFmtId="0" fontId="5" fillId="0" borderId="1" xfId="1"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center" vertical="center" readingOrder="2"/>
    </xf>
    <xf numFmtId="0" fontId="3" fillId="0" borderId="0" xfId="0" applyFont="1" applyBorder="1" applyAlignment="1">
      <alignment horizontal="center" vertical="center"/>
    </xf>
    <xf numFmtId="0" fontId="3" fillId="0" borderId="0" xfId="0" applyFont="1" applyBorder="1" applyAlignment="1">
      <alignment vertical="center"/>
    </xf>
    <xf numFmtId="0" fontId="5" fillId="0" borderId="3" xfId="1" applyFont="1" applyBorder="1" applyAlignment="1">
      <alignment horizontal="center" vertical="center" wrapText="1"/>
    </xf>
    <xf numFmtId="0" fontId="6" fillId="3" borderId="4" xfId="0" applyFont="1" applyFill="1" applyBorder="1" applyAlignment="1">
      <alignment horizontal="center" vertical="center" wrapText="1" readingOrder="2"/>
    </xf>
    <xf numFmtId="0" fontId="6" fillId="4" borderId="4" xfId="0" applyFont="1" applyFill="1" applyBorder="1" applyAlignment="1">
      <alignment horizontal="center" vertical="center" wrapText="1"/>
    </xf>
    <xf numFmtId="0" fontId="7" fillId="3" borderId="3" xfId="1" applyFont="1" applyFill="1" applyBorder="1" applyAlignment="1">
      <alignment horizontal="center" vertical="center" wrapText="1" readingOrder="2"/>
    </xf>
    <xf numFmtId="0" fontId="7" fillId="3" borderId="1" xfId="1" applyFont="1" applyFill="1" applyBorder="1" applyAlignment="1">
      <alignment horizontal="center" vertical="center" wrapText="1" readingOrder="2"/>
    </xf>
    <xf numFmtId="0" fontId="3" fillId="2" borderId="0" xfId="0" applyFont="1" applyFill="1" applyBorder="1" applyAlignment="1">
      <alignment horizontal="center" vertical="center"/>
    </xf>
    <xf numFmtId="0" fontId="4" fillId="4" borderId="3"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3" fillId="0" borderId="0" xfId="0" applyFont="1" applyFill="1" applyBorder="1" applyAlignment="1">
      <alignment horizontal="center" vertical="center"/>
    </xf>
    <xf numFmtId="0" fontId="9" fillId="0" borderId="0" xfId="0" applyFont="1" applyBorder="1" applyAlignment="1">
      <alignment horizontal="center" vertical="center" readingOrder="2"/>
    </xf>
    <xf numFmtId="0" fontId="10" fillId="0" borderId="1" xfId="0" applyFont="1" applyFill="1" applyBorder="1" applyAlignment="1">
      <alignment horizontal="center" vertical="center"/>
    </xf>
    <xf numFmtId="0" fontId="1" fillId="0" borderId="4" xfId="0" applyFont="1" applyBorder="1" applyAlignment="1">
      <alignment horizontal="center" vertical="top" wrapText="1"/>
    </xf>
    <xf numFmtId="0" fontId="10" fillId="5" borderId="1" xfId="0" applyFont="1" applyFill="1" applyBorder="1" applyAlignment="1">
      <alignment horizontal="center" vertical="center"/>
    </xf>
    <xf numFmtId="0" fontId="6" fillId="6" borderId="1" xfId="0" applyFont="1" applyFill="1" applyBorder="1" applyAlignment="1">
      <alignment horizontal="center" vertical="center"/>
    </xf>
    <xf numFmtId="0" fontId="11" fillId="0" borderId="0"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0" xfId="0" applyFont="1" applyBorder="1" applyAlignment="1">
      <alignment horizontal="center" vertical="center"/>
    </xf>
    <xf numFmtId="0" fontId="13" fillId="7" borderId="6" xfId="0" applyFont="1" applyFill="1" applyBorder="1" applyAlignment="1">
      <alignment horizontal="center" vertical="center" wrapText="1" readingOrder="2"/>
    </xf>
    <xf numFmtId="0" fontId="13" fillId="7" borderId="0" xfId="0" applyFont="1" applyFill="1" applyBorder="1" applyAlignment="1">
      <alignment horizontal="center" vertical="center" wrapText="1" readingOrder="2"/>
    </xf>
    <xf numFmtId="0" fontId="6" fillId="5" borderId="7" xfId="0" applyFont="1" applyFill="1" applyBorder="1" applyAlignment="1">
      <alignment horizontal="center" vertical="center" wrapText="1" readingOrder="2"/>
    </xf>
    <xf numFmtId="0" fontId="6" fillId="5" borderId="5" xfId="0" applyFont="1" applyFill="1" applyBorder="1" applyAlignment="1">
      <alignment horizontal="center" vertical="center" wrapText="1" readingOrder="2"/>
    </xf>
    <xf numFmtId="0" fontId="12" fillId="2" borderId="0" xfId="0" applyFont="1" applyFill="1" applyBorder="1" applyAlignment="1">
      <alignment horizontal="center" vertical="center" readingOrder="2"/>
    </xf>
    <xf numFmtId="0" fontId="11" fillId="2" borderId="0" xfId="0" applyFont="1" applyFill="1" applyBorder="1" applyAlignment="1">
      <alignment horizontal="center" vertical="center"/>
    </xf>
    <xf numFmtId="0" fontId="11" fillId="2" borderId="0" xfId="0" applyFont="1" applyFill="1" applyBorder="1" applyAlignment="1">
      <alignment vertical="center"/>
    </xf>
    <xf numFmtId="1" fontId="8" fillId="6" borderId="1" xfId="0" applyNumberFormat="1" applyFont="1" applyFill="1" applyBorder="1" applyAlignment="1">
      <alignment horizontal="center" vertical="center"/>
    </xf>
    <xf numFmtId="0" fontId="14" fillId="0" borderId="0" xfId="0" applyFont="1" applyBorder="1" applyAlignment="1">
      <alignment horizontal="center" wrapText="1" readingOrder="2"/>
    </xf>
  </cellXfs>
  <cellStyles count="2">
    <cellStyle name="Normal" xfId="0" builtinId="0"/>
    <cellStyle name="Normal_פרשת דברים" xfId="1"/>
  </cellStyles>
  <dxfs count="3">
    <dxf>
      <fill>
        <patternFill>
          <bgColor rgb="FF92D050"/>
        </patternFill>
      </fill>
    </dxf>
    <dxf>
      <fill>
        <patternFill>
          <bgColor rgb="FFFF0000"/>
        </patternFill>
      </fill>
    </dxf>
    <dxf>
      <fill>
        <patternFill>
          <bgColor rgb="FF92D050"/>
        </patternFill>
      </fill>
    </dxf>
  </dxfs>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285749</xdr:colOff>
      <xdr:row>2</xdr:row>
      <xdr:rowOff>619125</xdr:rowOff>
    </xdr:from>
    <xdr:to>
      <xdr:col>5</xdr:col>
      <xdr:colOff>704849</xdr:colOff>
      <xdr:row>2</xdr:row>
      <xdr:rowOff>981075</xdr:rowOff>
    </xdr:to>
    <xdr:sp macro="" textlink="">
      <xdr:nvSpPr>
        <xdr:cNvPr id="2" name="חץ למטה 1"/>
        <xdr:cNvSpPr/>
      </xdr:nvSpPr>
      <xdr:spPr>
        <a:xfrm>
          <a:off x="11232365776" y="2076450"/>
          <a:ext cx="419100" cy="361950"/>
        </a:xfrm>
        <a:prstGeom prst="downArrow">
          <a:avLst/>
        </a:prstGeom>
        <a:solidFill>
          <a:schemeClr val="bg1">
            <a:lumMod val="85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endParaRPr lang="he-IL" sz="1100"/>
        </a:p>
      </xdr:txBody>
    </xdr:sp>
    <xdr:clientData/>
  </xdr:twoCellAnchor>
  <xdr:twoCellAnchor editAs="oneCell">
    <xdr:from>
      <xdr:col>5</xdr:col>
      <xdr:colOff>19051</xdr:colOff>
      <xdr:row>0</xdr:row>
      <xdr:rowOff>209550</xdr:rowOff>
    </xdr:from>
    <xdr:to>
      <xdr:col>6</xdr:col>
      <xdr:colOff>562171</xdr:colOff>
      <xdr:row>1</xdr:row>
      <xdr:rowOff>104775</xdr:rowOff>
    </xdr:to>
    <xdr:pic>
      <xdr:nvPicPr>
        <xdr:cNvPr id="3" name="תמונה 2">
          <a:extLst>
            <a:ext uri="{FF2B5EF4-FFF2-40B4-BE49-F238E27FC236}">
              <a16:creationId xmlns:a16="http://schemas.microsoft.com/office/drawing/2014/main" xmlns="" id="{810F6998-BB46-4E68-A0F4-2DB08ECAAF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1470229" y="209550"/>
          <a:ext cx="1581345" cy="590550"/>
        </a:xfrm>
        <a:prstGeom prst="rect">
          <a:avLst/>
        </a:prstGeom>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9"/>
  <sheetViews>
    <sheetView rightToLeft="1" tabSelected="1" workbookViewId="0">
      <pane ySplit="3" topLeftCell="A16" activePane="bottomLeft" state="frozen"/>
      <selection pane="bottomLeft" activeCell="B3" sqref="B3"/>
    </sheetView>
  </sheetViews>
  <sheetFormatPr defaultRowHeight="15" x14ac:dyDescent="0.2"/>
  <cols>
    <col min="1" max="1" width="38.75" style="3" customWidth="1"/>
    <col min="2" max="5" width="22.375" style="11" customWidth="1"/>
    <col min="6" max="6" width="13.625" style="5" customWidth="1"/>
    <col min="7" max="7" width="9" style="4"/>
  </cols>
  <sheetData>
    <row r="1" spans="1:7" ht="54.75" customHeight="1" x14ac:dyDescent="0.2">
      <c r="A1" s="23" t="s">
        <v>176</v>
      </c>
      <c r="B1" s="24"/>
      <c r="C1" s="24"/>
      <c r="D1" s="24"/>
      <c r="E1" s="24"/>
      <c r="F1" s="31" t="s">
        <v>178</v>
      </c>
      <c r="G1" s="31"/>
    </row>
    <row r="2" spans="1:7" ht="44.25" customHeight="1" x14ac:dyDescent="0.2">
      <c r="A2" s="25" t="s">
        <v>177</v>
      </c>
      <c r="B2" s="26"/>
      <c r="C2" s="26"/>
      <c r="D2" s="26"/>
      <c r="E2" s="26"/>
      <c r="F2" s="31"/>
      <c r="G2" s="31"/>
    </row>
    <row r="3" spans="1:7" ht="84.75" customHeight="1" thickBot="1" x14ac:dyDescent="0.25">
      <c r="A3" s="7" t="s">
        <v>140</v>
      </c>
      <c r="B3" s="8" t="s">
        <v>0</v>
      </c>
      <c r="C3" s="8" t="s">
        <v>1</v>
      </c>
      <c r="D3" s="8" t="s">
        <v>2</v>
      </c>
      <c r="E3" s="8" t="s">
        <v>3</v>
      </c>
      <c r="F3" s="17" t="s">
        <v>139</v>
      </c>
      <c r="G3" s="2"/>
    </row>
    <row r="4" spans="1:7" ht="76.5" customHeight="1" thickTop="1" x14ac:dyDescent="0.2">
      <c r="A4" s="9" t="s">
        <v>4</v>
      </c>
      <c r="B4" s="12" t="s">
        <v>33</v>
      </c>
      <c r="C4" s="12" t="s">
        <v>61</v>
      </c>
      <c r="D4" s="12" t="s">
        <v>89</v>
      </c>
      <c r="E4" s="12" t="s">
        <v>115</v>
      </c>
      <c r="F4" s="6"/>
      <c r="G4" s="20">
        <f>IF(F4=3,10,0)</f>
        <v>0</v>
      </c>
    </row>
    <row r="5" spans="1:7" ht="87.75" customHeight="1" x14ac:dyDescent="0.2">
      <c r="A5" s="10" t="s">
        <v>5</v>
      </c>
      <c r="B5" s="13" t="s">
        <v>34</v>
      </c>
      <c r="C5" s="13" t="s">
        <v>62</v>
      </c>
      <c r="D5" s="13" t="s">
        <v>90</v>
      </c>
      <c r="E5" s="13" t="s">
        <v>116</v>
      </c>
      <c r="F5" s="1"/>
      <c r="G5" s="20">
        <f>IF(F5=1,10,0)</f>
        <v>0</v>
      </c>
    </row>
    <row r="6" spans="1:7" ht="87.75" customHeight="1" x14ac:dyDescent="0.2">
      <c r="A6" s="10" t="s">
        <v>6</v>
      </c>
      <c r="B6" s="13" t="s">
        <v>35</v>
      </c>
      <c r="C6" s="13" t="s">
        <v>63</v>
      </c>
      <c r="D6" s="13" t="s">
        <v>91</v>
      </c>
      <c r="E6" s="13" t="s">
        <v>117</v>
      </c>
      <c r="F6" s="1"/>
      <c r="G6" s="20">
        <f>IF(F6=4,10,0)</f>
        <v>0</v>
      </c>
    </row>
    <row r="7" spans="1:7" ht="87.75" customHeight="1" x14ac:dyDescent="0.2">
      <c r="A7" s="10" t="s">
        <v>7</v>
      </c>
      <c r="B7" s="13" t="s">
        <v>36</v>
      </c>
      <c r="C7" s="13" t="s">
        <v>64</v>
      </c>
      <c r="D7" s="13" t="s">
        <v>92</v>
      </c>
      <c r="E7" s="13" t="s">
        <v>118</v>
      </c>
      <c r="F7" s="1"/>
      <c r="G7" s="20">
        <f>IF(F7=1,10,0)</f>
        <v>0</v>
      </c>
    </row>
    <row r="8" spans="1:7" ht="87.75" customHeight="1" x14ac:dyDescent="0.2">
      <c r="A8" s="10" t="s">
        <v>8</v>
      </c>
      <c r="B8" s="13" t="s">
        <v>37</v>
      </c>
      <c r="C8" s="13" t="s">
        <v>65</v>
      </c>
      <c r="D8" s="13" t="s">
        <v>93</v>
      </c>
      <c r="E8" s="13" t="s">
        <v>119</v>
      </c>
      <c r="F8" s="1"/>
      <c r="G8" s="20">
        <f t="shared" ref="G5:G33" si="0">IF(F8=3,10,0)</f>
        <v>0</v>
      </c>
    </row>
    <row r="9" spans="1:7" ht="87.75" customHeight="1" x14ac:dyDescent="0.2">
      <c r="A9" s="10" t="s">
        <v>9</v>
      </c>
      <c r="B9" s="13" t="s">
        <v>38</v>
      </c>
      <c r="C9" s="13" t="s">
        <v>66</v>
      </c>
      <c r="D9" s="13" t="s">
        <v>94</v>
      </c>
      <c r="E9" s="13" t="s">
        <v>120</v>
      </c>
      <c r="F9" s="1"/>
      <c r="G9" s="20">
        <f>IF(F9=2,10,0)</f>
        <v>0</v>
      </c>
    </row>
    <row r="10" spans="1:7" ht="87.75" customHeight="1" x14ac:dyDescent="0.2">
      <c r="A10" s="10" t="s">
        <v>10</v>
      </c>
      <c r="B10" s="13" t="s">
        <v>39</v>
      </c>
      <c r="C10" s="13" t="s">
        <v>67</v>
      </c>
      <c r="D10" s="13" t="s">
        <v>95</v>
      </c>
      <c r="E10" s="13" t="s">
        <v>121</v>
      </c>
      <c r="F10" s="1"/>
      <c r="G10" s="20">
        <f>IF(F10=2,10,0)</f>
        <v>0</v>
      </c>
    </row>
    <row r="11" spans="1:7" ht="87.75" customHeight="1" x14ac:dyDescent="0.2">
      <c r="A11" s="10" t="s">
        <v>11</v>
      </c>
      <c r="B11" s="13" t="s">
        <v>40</v>
      </c>
      <c r="C11" s="13" t="s">
        <v>68</v>
      </c>
      <c r="D11" s="13" t="s">
        <v>96</v>
      </c>
      <c r="E11" s="13" t="s">
        <v>122</v>
      </c>
      <c r="F11" s="1"/>
      <c r="G11" s="20">
        <f>IF(F11=4,10,0)</f>
        <v>0</v>
      </c>
    </row>
    <row r="12" spans="1:7" ht="87.75" customHeight="1" x14ac:dyDescent="0.2">
      <c r="A12" s="10" t="s">
        <v>12</v>
      </c>
      <c r="B12" s="13" t="s">
        <v>41</v>
      </c>
      <c r="C12" s="13" t="s">
        <v>69</v>
      </c>
      <c r="D12" s="13" t="s">
        <v>97</v>
      </c>
      <c r="E12" s="13" t="s">
        <v>123</v>
      </c>
      <c r="F12" s="1"/>
      <c r="G12" s="20">
        <f t="shared" si="0"/>
        <v>0</v>
      </c>
    </row>
    <row r="13" spans="1:7" ht="87.75" customHeight="1" x14ac:dyDescent="0.2">
      <c r="A13" s="10" t="s">
        <v>13</v>
      </c>
      <c r="B13" s="13" t="s">
        <v>42</v>
      </c>
      <c r="C13" s="13" t="s">
        <v>70</v>
      </c>
      <c r="D13" s="13" t="s">
        <v>98</v>
      </c>
      <c r="E13" s="13" t="s">
        <v>124</v>
      </c>
      <c r="F13" s="1"/>
      <c r="G13" s="20">
        <f>IF(F13=4,10,0)</f>
        <v>0</v>
      </c>
    </row>
    <row r="14" spans="1:7" ht="87.75" customHeight="1" x14ac:dyDescent="0.2">
      <c r="A14" s="10" t="s">
        <v>14</v>
      </c>
      <c r="B14" s="13" t="s">
        <v>43</v>
      </c>
      <c r="C14" s="13" t="s">
        <v>71</v>
      </c>
      <c r="D14" s="13" t="s">
        <v>99</v>
      </c>
      <c r="E14" s="13" t="s">
        <v>125</v>
      </c>
      <c r="F14" s="1"/>
      <c r="G14" s="20">
        <f>IF(F14=2,10,0)</f>
        <v>0</v>
      </c>
    </row>
    <row r="15" spans="1:7" ht="87.75" customHeight="1" x14ac:dyDescent="0.2">
      <c r="A15" s="10" t="s">
        <v>15</v>
      </c>
      <c r="B15" s="13" t="s">
        <v>44</v>
      </c>
      <c r="C15" s="13" t="s">
        <v>72</v>
      </c>
      <c r="D15" s="13" t="s">
        <v>100</v>
      </c>
      <c r="E15" s="13" t="s">
        <v>126</v>
      </c>
      <c r="F15" s="1"/>
      <c r="G15" s="20">
        <f t="shared" si="0"/>
        <v>0</v>
      </c>
    </row>
    <row r="16" spans="1:7" ht="87.75" customHeight="1" x14ac:dyDescent="0.2">
      <c r="A16" s="10" t="s">
        <v>16</v>
      </c>
      <c r="B16" s="13" t="s">
        <v>45</v>
      </c>
      <c r="C16" s="13" t="s">
        <v>73</v>
      </c>
      <c r="D16" s="13" t="s">
        <v>101</v>
      </c>
      <c r="E16" s="13" t="s">
        <v>127</v>
      </c>
      <c r="F16" s="1"/>
      <c r="G16" s="20">
        <f>IF(F16=2,10,0)</f>
        <v>0</v>
      </c>
    </row>
    <row r="17" spans="1:7" ht="87.75" customHeight="1" x14ac:dyDescent="0.2">
      <c r="A17" s="10" t="s">
        <v>17</v>
      </c>
      <c r="B17" s="13" t="s">
        <v>46</v>
      </c>
      <c r="C17" s="13" t="s">
        <v>74</v>
      </c>
      <c r="D17" s="13" t="s">
        <v>102</v>
      </c>
      <c r="E17" s="13" t="s">
        <v>128</v>
      </c>
      <c r="F17" s="1"/>
      <c r="G17" s="20">
        <f>IF(F17=1,10,0)</f>
        <v>0</v>
      </c>
    </row>
    <row r="18" spans="1:7" ht="87.75" customHeight="1" x14ac:dyDescent="0.2">
      <c r="A18" s="10" t="s">
        <v>18</v>
      </c>
      <c r="B18" s="13" t="s">
        <v>47</v>
      </c>
      <c r="C18" s="13" t="s">
        <v>75</v>
      </c>
      <c r="D18" s="13" t="s">
        <v>103</v>
      </c>
      <c r="E18" s="13" t="s">
        <v>129</v>
      </c>
      <c r="F18" s="1"/>
      <c r="G18" s="20">
        <f>IF(F18=2,10,0)</f>
        <v>0</v>
      </c>
    </row>
    <row r="19" spans="1:7" ht="87.75" customHeight="1" x14ac:dyDescent="0.2">
      <c r="A19" s="10" t="s">
        <v>19</v>
      </c>
      <c r="B19" s="13" t="s">
        <v>48</v>
      </c>
      <c r="C19" s="13" t="s">
        <v>76</v>
      </c>
      <c r="D19" s="13" t="s">
        <v>104</v>
      </c>
      <c r="E19" s="13" t="s">
        <v>130</v>
      </c>
      <c r="F19" s="1"/>
      <c r="G19" s="20">
        <f>IF(F19=2,10,0)</f>
        <v>0</v>
      </c>
    </row>
    <row r="20" spans="1:7" ht="87.75" customHeight="1" x14ac:dyDescent="0.2">
      <c r="A20" s="10" t="s">
        <v>20</v>
      </c>
      <c r="B20" s="13" t="s">
        <v>49</v>
      </c>
      <c r="C20" s="13" t="s">
        <v>77</v>
      </c>
      <c r="D20" s="13" t="s">
        <v>76</v>
      </c>
      <c r="E20" s="13" t="s">
        <v>104</v>
      </c>
      <c r="F20" s="1"/>
      <c r="G20" s="20">
        <f>IF(F20=4,10,0)</f>
        <v>0</v>
      </c>
    </row>
    <row r="21" spans="1:7" ht="87.75" customHeight="1" x14ac:dyDescent="0.2">
      <c r="A21" s="10" t="s">
        <v>21</v>
      </c>
      <c r="B21" s="13" t="s">
        <v>50</v>
      </c>
      <c r="C21" s="13" t="s">
        <v>78</v>
      </c>
      <c r="D21" s="13" t="s">
        <v>104</v>
      </c>
      <c r="E21" s="13" t="s">
        <v>130</v>
      </c>
      <c r="F21" s="1"/>
      <c r="G21" s="20">
        <f t="shared" si="0"/>
        <v>0</v>
      </c>
    </row>
    <row r="22" spans="1:7" ht="87.75" customHeight="1" x14ac:dyDescent="0.2">
      <c r="A22" s="10" t="s">
        <v>22</v>
      </c>
      <c r="B22" s="13" t="s">
        <v>51</v>
      </c>
      <c r="C22" s="13" t="s">
        <v>79</v>
      </c>
      <c r="D22" s="13" t="s">
        <v>105</v>
      </c>
      <c r="E22" s="13" t="s">
        <v>131</v>
      </c>
      <c r="F22" s="1"/>
      <c r="G22" s="20">
        <f>IF(F22=4,10,0)</f>
        <v>0</v>
      </c>
    </row>
    <row r="23" spans="1:7" ht="87.75" customHeight="1" x14ac:dyDescent="0.2">
      <c r="A23" s="10" t="s">
        <v>23</v>
      </c>
      <c r="B23" s="13" t="s">
        <v>52</v>
      </c>
      <c r="C23" s="13" t="s">
        <v>80</v>
      </c>
      <c r="D23" s="13" t="s">
        <v>106</v>
      </c>
      <c r="E23" s="13" t="s">
        <v>132</v>
      </c>
      <c r="F23" s="1"/>
      <c r="G23" s="20">
        <f>IF(F23=1,10,0)</f>
        <v>0</v>
      </c>
    </row>
    <row r="24" spans="1:7" ht="87.75" customHeight="1" x14ac:dyDescent="0.2">
      <c r="A24" s="10" t="s">
        <v>24</v>
      </c>
      <c r="B24" s="13" t="s">
        <v>53</v>
      </c>
      <c r="C24" s="13" t="s">
        <v>81</v>
      </c>
      <c r="D24" s="13" t="s">
        <v>107</v>
      </c>
      <c r="E24" s="13" t="s">
        <v>133</v>
      </c>
      <c r="F24" s="1"/>
      <c r="G24" s="20">
        <f t="shared" si="0"/>
        <v>0</v>
      </c>
    </row>
    <row r="25" spans="1:7" ht="87.75" customHeight="1" x14ac:dyDescent="0.2">
      <c r="A25" s="10" t="s">
        <v>25</v>
      </c>
      <c r="B25" s="13" t="s">
        <v>54</v>
      </c>
      <c r="C25" s="13" t="s">
        <v>82</v>
      </c>
      <c r="D25" s="13" t="s">
        <v>108</v>
      </c>
      <c r="E25" s="13" t="s">
        <v>134</v>
      </c>
      <c r="F25" s="1"/>
      <c r="G25" s="20">
        <f>IF(F25=2,10,0)</f>
        <v>0</v>
      </c>
    </row>
    <row r="26" spans="1:7" ht="87.75" customHeight="1" x14ac:dyDescent="0.2">
      <c r="A26" s="10" t="s">
        <v>26</v>
      </c>
      <c r="B26" s="13">
        <v>52</v>
      </c>
      <c r="C26" s="13">
        <v>50</v>
      </c>
      <c r="D26" s="13">
        <v>48</v>
      </c>
      <c r="E26" s="13">
        <v>46</v>
      </c>
      <c r="F26" s="1"/>
      <c r="G26" s="20">
        <f t="shared" si="0"/>
        <v>0</v>
      </c>
    </row>
    <row r="27" spans="1:7" ht="87.75" customHeight="1" x14ac:dyDescent="0.2">
      <c r="A27" s="10" t="s">
        <v>27</v>
      </c>
      <c r="B27" s="13">
        <v>96</v>
      </c>
      <c r="C27" s="13">
        <v>100</v>
      </c>
      <c r="D27" s="13">
        <v>102</v>
      </c>
      <c r="E27" s="13">
        <v>105</v>
      </c>
      <c r="F27" s="1"/>
      <c r="G27" s="20">
        <f>IF(F27=4,10,0)</f>
        <v>0</v>
      </c>
    </row>
    <row r="28" spans="1:7" ht="87.75" customHeight="1" x14ac:dyDescent="0.2">
      <c r="A28" s="10" t="s">
        <v>28</v>
      </c>
      <c r="B28" s="13" t="s">
        <v>55</v>
      </c>
      <c r="C28" s="13" t="s">
        <v>83</v>
      </c>
      <c r="D28" s="13" t="s">
        <v>109</v>
      </c>
      <c r="E28" s="13" t="s">
        <v>135</v>
      </c>
      <c r="F28" s="1"/>
      <c r="G28" s="20">
        <f>IF(F28=4,10,0)</f>
        <v>0</v>
      </c>
    </row>
    <row r="29" spans="1:7" ht="87.75" customHeight="1" x14ac:dyDescent="0.2">
      <c r="A29" s="10" t="s">
        <v>29</v>
      </c>
      <c r="B29" s="13" t="s">
        <v>56</v>
      </c>
      <c r="C29" s="13" t="s">
        <v>84</v>
      </c>
      <c r="D29" s="13" t="s">
        <v>110</v>
      </c>
      <c r="E29" s="13" t="s">
        <v>127</v>
      </c>
      <c r="F29" s="1"/>
      <c r="G29" s="20">
        <f t="shared" si="0"/>
        <v>0</v>
      </c>
    </row>
    <row r="30" spans="1:7" ht="87.75" customHeight="1" x14ac:dyDescent="0.2">
      <c r="A30" s="10" t="s">
        <v>30</v>
      </c>
      <c r="B30" s="13" t="s">
        <v>57</v>
      </c>
      <c r="C30" s="13" t="s">
        <v>85</v>
      </c>
      <c r="D30" s="13" t="s">
        <v>111</v>
      </c>
      <c r="E30" s="13" t="s">
        <v>136</v>
      </c>
      <c r="F30" s="1"/>
      <c r="G30" s="20">
        <f>IF(F30=1,10,0)</f>
        <v>0</v>
      </c>
    </row>
    <row r="31" spans="1:7" ht="87.75" customHeight="1" x14ac:dyDescent="0.2">
      <c r="A31" s="10" t="s">
        <v>31</v>
      </c>
      <c r="B31" s="13" t="s">
        <v>58</v>
      </c>
      <c r="C31" s="13" t="s">
        <v>86</v>
      </c>
      <c r="D31" s="13" t="s">
        <v>112</v>
      </c>
      <c r="E31" s="13" t="s">
        <v>137</v>
      </c>
      <c r="F31" s="1"/>
      <c r="G31" s="20">
        <f>IF(F31=2,10,0)</f>
        <v>0</v>
      </c>
    </row>
    <row r="32" spans="1:7" ht="87.75" customHeight="1" x14ac:dyDescent="0.2">
      <c r="A32" s="10" t="s">
        <v>32</v>
      </c>
      <c r="B32" s="13" t="s">
        <v>59</v>
      </c>
      <c r="C32" s="13" t="s">
        <v>87</v>
      </c>
      <c r="D32" s="13" t="s">
        <v>113</v>
      </c>
      <c r="E32" s="13" t="s">
        <v>109</v>
      </c>
      <c r="F32" s="1"/>
      <c r="G32" s="20">
        <f>IF(F32=1,10,0)</f>
        <v>0</v>
      </c>
    </row>
    <row r="33" spans="1:7" ht="87.75" customHeight="1" thickBot="1" x14ac:dyDescent="0.25">
      <c r="A33" s="10" t="s">
        <v>141</v>
      </c>
      <c r="B33" s="13" t="s">
        <v>60</v>
      </c>
      <c r="C33" s="13" t="s">
        <v>88</v>
      </c>
      <c r="D33" s="13" t="s">
        <v>114</v>
      </c>
      <c r="E33" s="13" t="s">
        <v>138</v>
      </c>
      <c r="F33" s="1"/>
      <c r="G33" s="21">
        <f t="shared" si="0"/>
        <v>0</v>
      </c>
    </row>
    <row r="34" spans="1:7" ht="15.75" thickTop="1" x14ac:dyDescent="0.2">
      <c r="B34" s="14"/>
      <c r="C34" s="14"/>
      <c r="D34" s="14"/>
      <c r="E34" s="14"/>
      <c r="G34" s="22"/>
    </row>
    <row r="35" spans="1:7" ht="15" customHeight="1" x14ac:dyDescent="0.2">
      <c r="A35" s="15" t="s">
        <v>142</v>
      </c>
      <c r="B35" s="15"/>
      <c r="C35" s="15"/>
      <c r="D35" s="15"/>
      <c r="E35" s="15"/>
      <c r="F35" s="15"/>
      <c r="G35" s="22"/>
    </row>
    <row r="36" spans="1:7" ht="15" customHeight="1" x14ac:dyDescent="0.2">
      <c r="A36" s="15"/>
      <c r="B36" s="15"/>
      <c r="C36" s="15"/>
      <c r="D36" s="15"/>
      <c r="E36" s="15"/>
      <c r="F36" s="15"/>
      <c r="G36" s="22"/>
    </row>
    <row r="37" spans="1:7" ht="15" customHeight="1" x14ac:dyDescent="0.2">
      <c r="A37" s="15"/>
      <c r="B37" s="15"/>
      <c r="C37" s="15"/>
      <c r="D37" s="15"/>
      <c r="E37" s="15"/>
      <c r="F37" s="15"/>
      <c r="G37" s="22"/>
    </row>
    <row r="38" spans="1:7" ht="15" customHeight="1" x14ac:dyDescent="0.2">
      <c r="A38" s="15"/>
      <c r="B38" s="15"/>
      <c r="C38" s="15"/>
      <c r="D38" s="15"/>
      <c r="E38" s="15"/>
      <c r="F38" s="15"/>
      <c r="G38" s="22"/>
    </row>
    <row r="39" spans="1:7" ht="15" customHeight="1" x14ac:dyDescent="0.2">
      <c r="A39" s="15"/>
      <c r="B39" s="15"/>
      <c r="C39" s="15"/>
      <c r="D39" s="15"/>
      <c r="E39" s="15"/>
      <c r="F39" s="15"/>
      <c r="G39" s="22"/>
    </row>
    <row r="40" spans="1:7" ht="15" customHeight="1" x14ac:dyDescent="0.2">
      <c r="A40" s="15"/>
      <c r="B40" s="15"/>
      <c r="C40" s="15"/>
      <c r="D40" s="15"/>
      <c r="E40" s="15"/>
      <c r="F40" s="15"/>
      <c r="G40" s="22"/>
    </row>
    <row r="41" spans="1:7" ht="15" customHeight="1" x14ac:dyDescent="0.2">
      <c r="A41" s="15"/>
      <c r="B41" s="15"/>
      <c r="C41" s="15"/>
      <c r="D41" s="15"/>
      <c r="E41" s="15"/>
      <c r="F41" s="15"/>
      <c r="G41" s="22"/>
    </row>
    <row r="42" spans="1:7" ht="15" customHeight="1" x14ac:dyDescent="0.2">
      <c r="A42" s="15"/>
      <c r="B42" s="15"/>
      <c r="C42" s="15"/>
      <c r="D42" s="15"/>
      <c r="E42" s="15"/>
      <c r="F42" s="15"/>
      <c r="G42" s="22"/>
    </row>
    <row r="43" spans="1:7" ht="300" customHeight="1" x14ac:dyDescent="0.2">
      <c r="A43" s="27"/>
      <c r="B43" s="28"/>
      <c r="C43" s="28"/>
      <c r="D43" s="28"/>
      <c r="E43" s="28"/>
      <c r="F43" s="29"/>
      <c r="G43" s="22"/>
    </row>
    <row r="44" spans="1:7" x14ac:dyDescent="0.2">
      <c r="B44" s="14"/>
      <c r="C44" s="14"/>
      <c r="D44" s="14"/>
      <c r="E44" s="14"/>
      <c r="G44" s="22"/>
    </row>
    <row r="45" spans="1:7" ht="24.75" customHeight="1" x14ac:dyDescent="0.2">
      <c r="B45" s="14"/>
      <c r="C45" s="14"/>
      <c r="D45" s="16" t="s">
        <v>143</v>
      </c>
      <c r="E45" s="16" t="str">
        <f>IF(G4=10,"התשובה נכונה","התשובה לא נכונה")</f>
        <v>התשובה לא נכונה</v>
      </c>
      <c r="G45" s="22">
        <f>IF(G4=10,1,0)</f>
        <v>0</v>
      </c>
    </row>
    <row r="46" spans="1:7" ht="24.75" customHeight="1" x14ac:dyDescent="0.2">
      <c r="B46" s="14"/>
      <c r="C46" s="14"/>
      <c r="D46" s="16" t="s">
        <v>144</v>
      </c>
      <c r="E46" s="16" t="str">
        <f t="shared" ref="E46:E74" si="1">IF(G5=10,"התשובה נכונה","התשובה לא נכונה")</f>
        <v>התשובה לא נכונה</v>
      </c>
      <c r="G46" s="22">
        <f t="shared" ref="G46:G74" si="2">IF(G5=10,1,0)</f>
        <v>0</v>
      </c>
    </row>
    <row r="47" spans="1:7" ht="24.75" customHeight="1" x14ac:dyDescent="0.2">
      <c r="B47" s="14"/>
      <c r="C47" s="14"/>
      <c r="D47" s="16" t="s">
        <v>145</v>
      </c>
      <c r="E47" s="16" t="str">
        <f t="shared" si="1"/>
        <v>התשובה לא נכונה</v>
      </c>
      <c r="G47" s="22">
        <f t="shared" si="2"/>
        <v>0</v>
      </c>
    </row>
    <row r="48" spans="1:7" ht="24.75" customHeight="1" x14ac:dyDescent="0.2">
      <c r="B48" s="14"/>
      <c r="C48" s="14"/>
      <c r="D48" s="16" t="s">
        <v>146</v>
      </c>
      <c r="E48" s="16" t="str">
        <f t="shared" si="1"/>
        <v>התשובה לא נכונה</v>
      </c>
      <c r="G48" s="22">
        <f t="shared" si="2"/>
        <v>0</v>
      </c>
    </row>
    <row r="49" spans="2:7" ht="24.75" customHeight="1" x14ac:dyDescent="0.2">
      <c r="B49" s="14"/>
      <c r="C49" s="14"/>
      <c r="D49" s="16" t="s">
        <v>147</v>
      </c>
      <c r="E49" s="16" t="str">
        <f t="shared" si="1"/>
        <v>התשובה לא נכונה</v>
      </c>
      <c r="G49" s="22">
        <f t="shared" si="2"/>
        <v>0</v>
      </c>
    </row>
    <row r="50" spans="2:7" ht="24.75" customHeight="1" x14ac:dyDescent="0.2">
      <c r="B50" s="14"/>
      <c r="C50" s="14"/>
      <c r="D50" s="16" t="s">
        <v>148</v>
      </c>
      <c r="E50" s="16" t="str">
        <f t="shared" si="1"/>
        <v>התשובה לא נכונה</v>
      </c>
      <c r="G50" s="22">
        <f t="shared" si="2"/>
        <v>0</v>
      </c>
    </row>
    <row r="51" spans="2:7" ht="24.75" customHeight="1" x14ac:dyDescent="0.2">
      <c r="B51" s="14"/>
      <c r="C51" s="14"/>
      <c r="D51" s="16" t="s">
        <v>149</v>
      </c>
      <c r="E51" s="16" t="str">
        <f t="shared" si="1"/>
        <v>התשובה לא נכונה</v>
      </c>
      <c r="G51" s="22">
        <f t="shared" si="2"/>
        <v>0</v>
      </c>
    </row>
    <row r="52" spans="2:7" ht="24.75" customHeight="1" x14ac:dyDescent="0.2">
      <c r="B52" s="14"/>
      <c r="C52" s="14"/>
      <c r="D52" s="16" t="s">
        <v>150</v>
      </c>
      <c r="E52" s="16" t="str">
        <f t="shared" si="1"/>
        <v>התשובה לא נכונה</v>
      </c>
      <c r="G52" s="22">
        <f t="shared" si="2"/>
        <v>0</v>
      </c>
    </row>
    <row r="53" spans="2:7" ht="24.75" customHeight="1" x14ac:dyDescent="0.2">
      <c r="B53" s="14"/>
      <c r="C53" s="14"/>
      <c r="D53" s="16" t="s">
        <v>151</v>
      </c>
      <c r="E53" s="16" t="str">
        <f t="shared" si="1"/>
        <v>התשובה לא נכונה</v>
      </c>
      <c r="G53" s="22">
        <f t="shared" si="2"/>
        <v>0</v>
      </c>
    </row>
    <row r="54" spans="2:7" ht="24.75" customHeight="1" x14ac:dyDescent="0.2">
      <c r="B54" s="14"/>
      <c r="C54" s="14"/>
      <c r="D54" s="16" t="s">
        <v>152</v>
      </c>
      <c r="E54" s="16" t="str">
        <f t="shared" si="1"/>
        <v>התשובה לא נכונה</v>
      </c>
      <c r="G54" s="22">
        <f t="shared" si="2"/>
        <v>0</v>
      </c>
    </row>
    <row r="55" spans="2:7" ht="24.75" customHeight="1" x14ac:dyDescent="0.2">
      <c r="B55" s="14"/>
      <c r="C55" s="14"/>
      <c r="D55" s="16" t="s">
        <v>153</v>
      </c>
      <c r="E55" s="16" t="str">
        <f t="shared" si="1"/>
        <v>התשובה לא נכונה</v>
      </c>
      <c r="G55" s="22">
        <f t="shared" si="2"/>
        <v>0</v>
      </c>
    </row>
    <row r="56" spans="2:7" ht="24.75" customHeight="1" x14ac:dyDescent="0.2">
      <c r="B56" s="14"/>
      <c r="C56" s="14"/>
      <c r="D56" s="16" t="s">
        <v>154</v>
      </c>
      <c r="E56" s="16" t="str">
        <f t="shared" si="1"/>
        <v>התשובה לא נכונה</v>
      </c>
      <c r="G56" s="22">
        <f t="shared" si="2"/>
        <v>0</v>
      </c>
    </row>
    <row r="57" spans="2:7" ht="24.75" customHeight="1" x14ac:dyDescent="0.2">
      <c r="B57" s="14"/>
      <c r="C57" s="14"/>
      <c r="D57" s="16" t="s">
        <v>155</v>
      </c>
      <c r="E57" s="16" t="str">
        <f t="shared" si="1"/>
        <v>התשובה לא נכונה</v>
      </c>
      <c r="G57" s="22">
        <f t="shared" si="2"/>
        <v>0</v>
      </c>
    </row>
    <row r="58" spans="2:7" ht="24.75" customHeight="1" x14ac:dyDescent="0.2">
      <c r="B58" s="14"/>
      <c r="C58" s="14"/>
      <c r="D58" s="16" t="s">
        <v>156</v>
      </c>
      <c r="E58" s="16" t="str">
        <f t="shared" si="1"/>
        <v>התשובה לא נכונה</v>
      </c>
      <c r="G58" s="22">
        <f t="shared" si="2"/>
        <v>0</v>
      </c>
    </row>
    <row r="59" spans="2:7" ht="24.75" customHeight="1" x14ac:dyDescent="0.2">
      <c r="B59" s="14"/>
      <c r="C59" s="14"/>
      <c r="D59" s="16" t="s">
        <v>157</v>
      </c>
      <c r="E59" s="16" t="str">
        <f t="shared" si="1"/>
        <v>התשובה לא נכונה</v>
      </c>
      <c r="G59" s="22">
        <f t="shared" si="2"/>
        <v>0</v>
      </c>
    </row>
    <row r="60" spans="2:7" ht="24.75" customHeight="1" x14ac:dyDescent="0.2">
      <c r="B60" s="14"/>
      <c r="C60" s="14"/>
      <c r="D60" s="16" t="s">
        <v>158</v>
      </c>
      <c r="E60" s="16" t="str">
        <f t="shared" si="1"/>
        <v>התשובה לא נכונה</v>
      </c>
      <c r="G60" s="22">
        <f t="shared" si="2"/>
        <v>0</v>
      </c>
    </row>
    <row r="61" spans="2:7" ht="24.75" customHeight="1" x14ac:dyDescent="0.2">
      <c r="B61" s="14"/>
      <c r="C61" s="14"/>
      <c r="D61" s="16" t="s">
        <v>159</v>
      </c>
      <c r="E61" s="16" t="str">
        <f t="shared" si="1"/>
        <v>התשובה לא נכונה</v>
      </c>
      <c r="G61" s="22">
        <f t="shared" si="2"/>
        <v>0</v>
      </c>
    </row>
    <row r="62" spans="2:7" ht="24.75" customHeight="1" x14ac:dyDescent="0.2">
      <c r="B62" s="14"/>
      <c r="C62" s="14"/>
      <c r="D62" s="16" t="s">
        <v>160</v>
      </c>
      <c r="E62" s="16" t="str">
        <f t="shared" si="1"/>
        <v>התשובה לא נכונה</v>
      </c>
      <c r="G62" s="22">
        <f t="shared" si="2"/>
        <v>0</v>
      </c>
    </row>
    <row r="63" spans="2:7" ht="24.75" customHeight="1" x14ac:dyDescent="0.2">
      <c r="B63" s="14"/>
      <c r="C63" s="14"/>
      <c r="D63" s="16" t="s">
        <v>161</v>
      </c>
      <c r="E63" s="16" t="str">
        <f t="shared" si="1"/>
        <v>התשובה לא נכונה</v>
      </c>
      <c r="G63" s="22">
        <f t="shared" si="2"/>
        <v>0</v>
      </c>
    </row>
    <row r="64" spans="2:7" ht="24.75" customHeight="1" x14ac:dyDescent="0.2">
      <c r="B64" s="14"/>
      <c r="C64" s="14"/>
      <c r="D64" s="16" t="s">
        <v>162</v>
      </c>
      <c r="E64" s="16" t="str">
        <f t="shared" si="1"/>
        <v>התשובה לא נכונה</v>
      </c>
      <c r="G64" s="22">
        <f t="shared" si="2"/>
        <v>0</v>
      </c>
    </row>
    <row r="65" spans="2:7" ht="24.75" customHeight="1" x14ac:dyDescent="0.2">
      <c r="B65" s="14"/>
      <c r="C65" s="14"/>
      <c r="D65" s="16" t="s">
        <v>163</v>
      </c>
      <c r="E65" s="16" t="str">
        <f t="shared" si="1"/>
        <v>התשובה לא נכונה</v>
      </c>
      <c r="G65" s="22">
        <f t="shared" si="2"/>
        <v>0</v>
      </c>
    </row>
    <row r="66" spans="2:7" ht="24.75" customHeight="1" x14ac:dyDescent="0.2">
      <c r="B66" s="14"/>
      <c r="C66" s="14"/>
      <c r="D66" s="16" t="s">
        <v>164</v>
      </c>
      <c r="E66" s="16" t="str">
        <f t="shared" si="1"/>
        <v>התשובה לא נכונה</v>
      </c>
      <c r="G66" s="22">
        <f t="shared" si="2"/>
        <v>0</v>
      </c>
    </row>
    <row r="67" spans="2:7" ht="24.75" customHeight="1" x14ac:dyDescent="0.2">
      <c r="B67" s="14"/>
      <c r="C67" s="14"/>
      <c r="D67" s="16" t="s">
        <v>165</v>
      </c>
      <c r="E67" s="16" t="str">
        <f t="shared" si="1"/>
        <v>התשובה לא נכונה</v>
      </c>
      <c r="G67" s="22">
        <f t="shared" si="2"/>
        <v>0</v>
      </c>
    </row>
    <row r="68" spans="2:7" ht="24.75" customHeight="1" x14ac:dyDescent="0.2">
      <c r="B68" s="14"/>
      <c r="C68" s="14"/>
      <c r="D68" s="16" t="s">
        <v>166</v>
      </c>
      <c r="E68" s="16" t="str">
        <f t="shared" si="1"/>
        <v>התשובה לא נכונה</v>
      </c>
      <c r="G68" s="22">
        <f t="shared" si="2"/>
        <v>0</v>
      </c>
    </row>
    <row r="69" spans="2:7" ht="24.75" customHeight="1" x14ac:dyDescent="0.2">
      <c r="B69" s="14"/>
      <c r="C69" s="14"/>
      <c r="D69" s="16" t="s">
        <v>167</v>
      </c>
      <c r="E69" s="16" t="str">
        <f t="shared" si="1"/>
        <v>התשובה לא נכונה</v>
      </c>
      <c r="G69" s="22">
        <f t="shared" si="2"/>
        <v>0</v>
      </c>
    </row>
    <row r="70" spans="2:7" ht="24.75" customHeight="1" x14ac:dyDescent="0.2">
      <c r="B70" s="14"/>
      <c r="C70" s="14"/>
      <c r="D70" s="16" t="s">
        <v>168</v>
      </c>
      <c r="E70" s="16" t="str">
        <f t="shared" si="1"/>
        <v>התשובה לא נכונה</v>
      </c>
      <c r="G70" s="22">
        <f t="shared" si="2"/>
        <v>0</v>
      </c>
    </row>
    <row r="71" spans="2:7" ht="24.75" customHeight="1" x14ac:dyDescent="0.2">
      <c r="B71" s="14"/>
      <c r="C71" s="14"/>
      <c r="D71" s="16" t="s">
        <v>169</v>
      </c>
      <c r="E71" s="16" t="str">
        <f t="shared" si="1"/>
        <v>התשובה לא נכונה</v>
      </c>
      <c r="G71" s="22">
        <f t="shared" si="2"/>
        <v>0</v>
      </c>
    </row>
    <row r="72" spans="2:7" ht="24.75" customHeight="1" x14ac:dyDescent="0.2">
      <c r="B72" s="14"/>
      <c r="C72" s="14"/>
      <c r="D72" s="16" t="s">
        <v>170</v>
      </c>
      <c r="E72" s="16" t="str">
        <f t="shared" si="1"/>
        <v>התשובה לא נכונה</v>
      </c>
      <c r="G72" s="22">
        <f t="shared" si="2"/>
        <v>0</v>
      </c>
    </row>
    <row r="73" spans="2:7" ht="24.75" customHeight="1" x14ac:dyDescent="0.2">
      <c r="B73" s="14"/>
      <c r="C73" s="14"/>
      <c r="D73" s="16" t="s">
        <v>171</v>
      </c>
      <c r="E73" s="16" t="str">
        <f t="shared" si="1"/>
        <v>התשובה לא נכונה</v>
      </c>
      <c r="G73" s="22">
        <f t="shared" si="2"/>
        <v>0</v>
      </c>
    </row>
    <row r="74" spans="2:7" ht="24.75" customHeight="1" x14ac:dyDescent="0.2">
      <c r="B74" s="14"/>
      <c r="C74" s="14"/>
      <c r="D74" s="16" t="s">
        <v>172</v>
      </c>
      <c r="E74" s="16" t="str">
        <f t="shared" si="1"/>
        <v>התשובה לא נכונה</v>
      </c>
      <c r="G74" s="22">
        <f t="shared" si="2"/>
        <v>0</v>
      </c>
    </row>
    <row r="75" spans="2:7" x14ac:dyDescent="0.2">
      <c r="B75" s="14"/>
      <c r="C75" s="14"/>
      <c r="D75" s="14"/>
      <c r="E75" s="14"/>
    </row>
    <row r="76" spans="2:7" ht="29.25" customHeight="1" x14ac:dyDescent="0.2">
      <c r="B76" s="14"/>
      <c r="C76" s="14"/>
      <c r="D76" s="14"/>
      <c r="E76" s="18" t="s">
        <v>173</v>
      </c>
      <c r="F76" s="18" t="s">
        <v>175</v>
      </c>
      <c r="G76" s="19">
        <f>SUM(G45:G75)</f>
        <v>0</v>
      </c>
    </row>
    <row r="77" spans="2:7" ht="29.25" customHeight="1" x14ac:dyDescent="0.2">
      <c r="B77" s="14"/>
      <c r="C77" s="14"/>
      <c r="D77" s="14"/>
      <c r="E77" s="14"/>
    </row>
    <row r="78" spans="2:7" ht="53.25" customHeight="1" x14ac:dyDescent="0.2">
      <c r="B78" s="14"/>
      <c r="C78" s="14"/>
      <c r="D78" s="14"/>
      <c r="E78" s="18" t="s">
        <v>174</v>
      </c>
      <c r="F78" s="18" t="s">
        <v>175</v>
      </c>
      <c r="G78" s="30">
        <f>G76*3.33</f>
        <v>0</v>
      </c>
    </row>
    <row r="79" spans="2:7" x14ac:dyDescent="0.2">
      <c r="B79" s="14"/>
      <c r="C79" s="14"/>
      <c r="D79" s="14"/>
      <c r="E79" s="14"/>
    </row>
    <row r="80" spans="2:7" x14ac:dyDescent="0.2">
      <c r="B80" s="14"/>
      <c r="C80" s="14"/>
      <c r="D80" s="14"/>
      <c r="E80" s="14"/>
    </row>
    <row r="81" spans="2:5" x14ac:dyDescent="0.2">
      <c r="B81" s="14"/>
      <c r="C81" s="14"/>
      <c r="D81" s="14"/>
      <c r="E81" s="14"/>
    </row>
    <row r="82" spans="2:5" x14ac:dyDescent="0.2">
      <c r="B82" s="14"/>
      <c r="C82" s="14"/>
      <c r="D82" s="14"/>
      <c r="E82" s="14"/>
    </row>
    <row r="83" spans="2:5" x14ac:dyDescent="0.2">
      <c r="B83" s="14"/>
      <c r="C83" s="14"/>
      <c r="D83" s="14"/>
      <c r="E83" s="14"/>
    </row>
    <row r="84" spans="2:5" x14ac:dyDescent="0.2">
      <c r="B84" s="14"/>
      <c r="C84" s="14"/>
      <c r="D84" s="14"/>
      <c r="E84" s="14"/>
    </row>
    <row r="85" spans="2:5" x14ac:dyDescent="0.2">
      <c r="B85" s="14"/>
      <c r="C85" s="14"/>
      <c r="D85" s="14"/>
      <c r="E85" s="14"/>
    </row>
    <row r="86" spans="2:5" x14ac:dyDescent="0.2">
      <c r="B86" s="14"/>
      <c r="C86" s="14"/>
      <c r="D86" s="14"/>
      <c r="E86" s="14"/>
    </row>
    <row r="87" spans="2:5" x14ac:dyDescent="0.2">
      <c r="B87" s="14"/>
      <c r="C87" s="14"/>
      <c r="D87" s="14"/>
      <c r="E87" s="14"/>
    </row>
    <row r="88" spans="2:5" x14ac:dyDescent="0.2">
      <c r="B88" s="14"/>
      <c r="C88" s="14"/>
      <c r="D88" s="14"/>
      <c r="E88" s="14"/>
    </row>
    <row r="89" spans="2:5" x14ac:dyDescent="0.2">
      <c r="B89" s="14"/>
      <c r="C89" s="14"/>
      <c r="D89" s="14"/>
      <c r="E89" s="14"/>
    </row>
    <row r="90" spans="2:5" x14ac:dyDescent="0.2">
      <c r="B90" s="14"/>
      <c r="C90" s="14"/>
      <c r="D90" s="14"/>
      <c r="E90" s="14"/>
    </row>
    <row r="91" spans="2:5" x14ac:dyDescent="0.2">
      <c r="B91" s="14"/>
      <c r="C91" s="14"/>
      <c r="D91" s="14"/>
      <c r="E91" s="14"/>
    </row>
    <row r="92" spans="2:5" x14ac:dyDescent="0.2">
      <c r="B92" s="14"/>
      <c r="C92" s="14"/>
      <c r="D92" s="14"/>
      <c r="E92" s="14"/>
    </row>
    <row r="93" spans="2:5" x14ac:dyDescent="0.2">
      <c r="B93" s="14"/>
      <c r="C93" s="14"/>
      <c r="D93" s="14"/>
      <c r="E93" s="14"/>
    </row>
    <row r="94" spans="2:5" x14ac:dyDescent="0.2">
      <c r="B94" s="14"/>
      <c r="C94" s="14"/>
      <c r="D94" s="14"/>
      <c r="E94" s="14"/>
    </row>
    <row r="95" spans="2:5" x14ac:dyDescent="0.2">
      <c r="B95" s="14"/>
      <c r="C95" s="14"/>
      <c r="D95" s="14"/>
      <c r="E95" s="14"/>
    </row>
    <row r="96" spans="2:5" x14ac:dyDescent="0.2">
      <c r="B96" s="14"/>
      <c r="C96" s="14"/>
      <c r="D96" s="14"/>
      <c r="E96" s="14"/>
    </row>
    <row r="97" spans="2:5" x14ac:dyDescent="0.2">
      <c r="B97" s="14"/>
      <c r="C97" s="14"/>
      <c r="D97" s="14"/>
      <c r="E97" s="14"/>
    </row>
    <row r="98" spans="2:5" x14ac:dyDescent="0.2">
      <c r="B98" s="14"/>
      <c r="C98" s="14"/>
      <c r="D98" s="14"/>
      <c r="E98" s="14"/>
    </row>
    <row r="99" spans="2:5" x14ac:dyDescent="0.2">
      <c r="B99" s="14"/>
      <c r="C99" s="14"/>
      <c r="D99" s="14"/>
      <c r="E99" s="14"/>
    </row>
    <row r="100" spans="2:5" x14ac:dyDescent="0.2">
      <c r="B100" s="14"/>
      <c r="C100" s="14"/>
      <c r="D100" s="14"/>
      <c r="E100" s="14"/>
    </row>
    <row r="101" spans="2:5" x14ac:dyDescent="0.2">
      <c r="B101" s="14"/>
      <c r="C101" s="14"/>
      <c r="D101" s="14"/>
      <c r="E101" s="14"/>
    </row>
    <row r="102" spans="2:5" x14ac:dyDescent="0.2">
      <c r="B102" s="14"/>
      <c r="C102" s="14"/>
      <c r="D102" s="14"/>
      <c r="E102" s="14"/>
    </row>
    <row r="103" spans="2:5" x14ac:dyDescent="0.2">
      <c r="B103" s="14"/>
      <c r="C103" s="14"/>
      <c r="D103" s="14"/>
      <c r="E103" s="14"/>
    </row>
    <row r="104" spans="2:5" x14ac:dyDescent="0.2">
      <c r="B104" s="14"/>
      <c r="C104" s="14"/>
      <c r="D104" s="14"/>
      <c r="E104" s="14"/>
    </row>
    <row r="105" spans="2:5" x14ac:dyDescent="0.2">
      <c r="B105" s="14"/>
      <c r="C105" s="14"/>
      <c r="D105" s="14"/>
      <c r="E105" s="14"/>
    </row>
    <row r="106" spans="2:5" x14ac:dyDescent="0.2">
      <c r="B106" s="14"/>
      <c r="C106" s="14"/>
      <c r="D106" s="14"/>
      <c r="E106" s="14"/>
    </row>
    <row r="107" spans="2:5" x14ac:dyDescent="0.2">
      <c r="B107" s="14"/>
      <c r="C107" s="14"/>
      <c r="D107" s="14"/>
      <c r="E107" s="14"/>
    </row>
    <row r="108" spans="2:5" x14ac:dyDescent="0.2">
      <c r="B108" s="14"/>
      <c r="C108" s="14"/>
      <c r="D108" s="14"/>
      <c r="E108" s="14"/>
    </row>
    <row r="109" spans="2:5" x14ac:dyDescent="0.2">
      <c r="B109" s="14"/>
      <c r="C109" s="14"/>
      <c r="D109" s="14"/>
      <c r="E109" s="14"/>
    </row>
    <row r="110" spans="2:5" x14ac:dyDescent="0.2">
      <c r="B110" s="14"/>
      <c r="C110" s="14"/>
      <c r="D110" s="14"/>
      <c r="E110" s="14"/>
    </row>
    <row r="111" spans="2:5" x14ac:dyDescent="0.2">
      <c r="B111" s="14"/>
      <c r="C111" s="14"/>
      <c r="D111" s="14"/>
      <c r="E111" s="14"/>
    </row>
    <row r="112" spans="2:5" x14ac:dyDescent="0.2">
      <c r="B112" s="14"/>
      <c r="C112" s="14"/>
      <c r="D112" s="14"/>
      <c r="E112" s="14"/>
    </row>
    <row r="113" spans="2:5" x14ac:dyDescent="0.2">
      <c r="B113" s="14"/>
      <c r="C113" s="14"/>
      <c r="D113" s="14"/>
      <c r="E113" s="14"/>
    </row>
    <row r="114" spans="2:5" x14ac:dyDescent="0.2">
      <c r="B114" s="14"/>
      <c r="C114" s="14"/>
      <c r="D114" s="14"/>
      <c r="E114" s="14"/>
    </row>
    <row r="115" spans="2:5" x14ac:dyDescent="0.2">
      <c r="B115" s="14"/>
      <c r="C115" s="14"/>
      <c r="D115" s="14"/>
      <c r="E115" s="14"/>
    </row>
    <row r="116" spans="2:5" x14ac:dyDescent="0.2">
      <c r="B116" s="14"/>
      <c r="C116" s="14"/>
      <c r="D116" s="14"/>
      <c r="E116" s="14"/>
    </row>
    <row r="117" spans="2:5" x14ac:dyDescent="0.2">
      <c r="B117" s="14"/>
      <c r="C117" s="14"/>
      <c r="D117" s="14"/>
      <c r="E117" s="14"/>
    </row>
    <row r="118" spans="2:5" x14ac:dyDescent="0.2">
      <c r="B118" s="14"/>
      <c r="C118" s="14"/>
      <c r="D118" s="14"/>
      <c r="E118" s="14"/>
    </row>
    <row r="119" spans="2:5" x14ac:dyDescent="0.2">
      <c r="B119" s="14"/>
      <c r="C119" s="14"/>
      <c r="D119" s="14"/>
      <c r="E119" s="14"/>
    </row>
    <row r="120" spans="2:5" x14ac:dyDescent="0.2">
      <c r="B120" s="14"/>
      <c r="C120" s="14"/>
      <c r="D120" s="14"/>
      <c r="E120" s="14"/>
    </row>
    <row r="121" spans="2:5" x14ac:dyDescent="0.2">
      <c r="B121" s="14"/>
      <c r="C121" s="14"/>
      <c r="D121" s="14"/>
      <c r="E121" s="14"/>
    </row>
    <row r="122" spans="2:5" x14ac:dyDescent="0.2">
      <c r="B122" s="14"/>
      <c r="C122" s="14"/>
      <c r="D122" s="14"/>
      <c r="E122" s="14"/>
    </row>
    <row r="123" spans="2:5" x14ac:dyDescent="0.2">
      <c r="B123" s="14"/>
      <c r="C123" s="14"/>
      <c r="D123" s="14"/>
      <c r="E123" s="14"/>
    </row>
    <row r="124" spans="2:5" x14ac:dyDescent="0.2">
      <c r="B124" s="14"/>
      <c r="C124" s="14"/>
      <c r="D124" s="14"/>
      <c r="E124" s="14"/>
    </row>
    <row r="125" spans="2:5" x14ac:dyDescent="0.2">
      <c r="B125" s="14"/>
      <c r="C125" s="14"/>
      <c r="D125" s="14"/>
      <c r="E125" s="14"/>
    </row>
    <row r="126" spans="2:5" x14ac:dyDescent="0.2">
      <c r="B126" s="14"/>
      <c r="C126" s="14"/>
      <c r="D126" s="14"/>
      <c r="E126" s="14"/>
    </row>
    <row r="127" spans="2:5" x14ac:dyDescent="0.2">
      <c r="B127" s="14"/>
      <c r="C127" s="14"/>
      <c r="D127" s="14"/>
      <c r="E127" s="14"/>
    </row>
    <row r="128" spans="2:5" x14ac:dyDescent="0.2">
      <c r="B128" s="14"/>
      <c r="C128" s="14"/>
      <c r="D128" s="14"/>
      <c r="E128" s="14"/>
    </row>
    <row r="129" spans="2:5" x14ac:dyDescent="0.2">
      <c r="B129" s="14"/>
      <c r="C129" s="14"/>
      <c r="D129" s="14"/>
      <c r="E129" s="14"/>
    </row>
    <row r="130" spans="2:5" x14ac:dyDescent="0.2">
      <c r="B130" s="14"/>
      <c r="C130" s="14"/>
      <c r="D130" s="14"/>
      <c r="E130" s="14"/>
    </row>
    <row r="131" spans="2:5" x14ac:dyDescent="0.2">
      <c r="B131" s="14"/>
      <c r="C131" s="14"/>
      <c r="D131" s="14"/>
      <c r="E131" s="14"/>
    </row>
    <row r="132" spans="2:5" x14ac:dyDescent="0.2">
      <c r="B132" s="14"/>
      <c r="C132" s="14"/>
      <c r="D132" s="14"/>
      <c r="E132" s="14"/>
    </row>
    <row r="133" spans="2:5" x14ac:dyDescent="0.2">
      <c r="B133" s="14"/>
      <c r="C133" s="14"/>
      <c r="D133" s="14"/>
      <c r="E133" s="14"/>
    </row>
    <row r="134" spans="2:5" x14ac:dyDescent="0.2">
      <c r="B134" s="14"/>
      <c r="C134" s="14"/>
      <c r="D134" s="14"/>
      <c r="E134" s="14"/>
    </row>
    <row r="135" spans="2:5" x14ac:dyDescent="0.2">
      <c r="B135" s="14"/>
      <c r="C135" s="14"/>
      <c r="D135" s="14"/>
      <c r="E135" s="14"/>
    </row>
    <row r="136" spans="2:5" x14ac:dyDescent="0.2">
      <c r="B136" s="14"/>
      <c r="C136" s="14"/>
      <c r="D136" s="14"/>
      <c r="E136" s="14"/>
    </row>
    <row r="137" spans="2:5" x14ac:dyDescent="0.2">
      <c r="B137" s="14"/>
      <c r="C137" s="14"/>
      <c r="D137" s="14"/>
      <c r="E137" s="14"/>
    </row>
    <row r="138" spans="2:5" x14ac:dyDescent="0.2">
      <c r="B138" s="14"/>
      <c r="C138" s="14"/>
      <c r="D138" s="14"/>
      <c r="E138" s="14"/>
    </row>
    <row r="139" spans="2:5" x14ac:dyDescent="0.2">
      <c r="B139" s="14"/>
      <c r="C139" s="14"/>
      <c r="D139" s="14"/>
      <c r="E139" s="14"/>
    </row>
    <row r="140" spans="2:5" x14ac:dyDescent="0.2">
      <c r="B140" s="14"/>
      <c r="C140" s="14"/>
      <c r="D140" s="14"/>
      <c r="E140" s="14"/>
    </row>
    <row r="141" spans="2:5" x14ac:dyDescent="0.2">
      <c r="B141" s="14"/>
      <c r="C141" s="14"/>
      <c r="D141" s="14"/>
      <c r="E141" s="14"/>
    </row>
    <row r="142" spans="2:5" x14ac:dyDescent="0.2">
      <c r="B142" s="14"/>
      <c r="C142" s="14"/>
      <c r="D142" s="14"/>
      <c r="E142" s="14"/>
    </row>
    <row r="143" spans="2:5" x14ac:dyDescent="0.2">
      <c r="B143" s="14"/>
      <c r="C143" s="14"/>
      <c r="D143" s="14"/>
      <c r="E143" s="14"/>
    </row>
    <row r="144" spans="2:5" x14ac:dyDescent="0.2">
      <c r="B144" s="14"/>
      <c r="C144" s="14"/>
      <c r="D144" s="14"/>
      <c r="E144" s="14"/>
    </row>
    <row r="145" spans="2:5" x14ac:dyDescent="0.2">
      <c r="B145" s="14"/>
      <c r="C145" s="14"/>
      <c r="D145" s="14"/>
      <c r="E145" s="14"/>
    </row>
    <row r="146" spans="2:5" x14ac:dyDescent="0.2">
      <c r="B146" s="14"/>
      <c r="C146" s="14"/>
      <c r="D146" s="14"/>
      <c r="E146" s="14"/>
    </row>
    <row r="147" spans="2:5" x14ac:dyDescent="0.2">
      <c r="B147" s="14"/>
      <c r="C147" s="14"/>
      <c r="D147" s="14"/>
      <c r="E147" s="14"/>
    </row>
    <row r="148" spans="2:5" x14ac:dyDescent="0.2">
      <c r="B148" s="14"/>
      <c r="C148" s="14"/>
      <c r="D148" s="14"/>
      <c r="E148" s="14"/>
    </row>
    <row r="149" spans="2:5" x14ac:dyDescent="0.2">
      <c r="B149" s="14"/>
      <c r="C149" s="14"/>
      <c r="D149" s="14"/>
      <c r="E149" s="14"/>
    </row>
    <row r="150" spans="2:5" x14ac:dyDescent="0.2">
      <c r="B150" s="14"/>
      <c r="C150" s="14"/>
      <c r="D150" s="14"/>
      <c r="E150" s="14"/>
    </row>
    <row r="151" spans="2:5" x14ac:dyDescent="0.2">
      <c r="B151" s="14"/>
      <c r="C151" s="14"/>
      <c r="D151" s="14"/>
      <c r="E151" s="14"/>
    </row>
    <row r="152" spans="2:5" x14ac:dyDescent="0.2">
      <c r="B152" s="14"/>
      <c r="C152" s="14"/>
      <c r="D152" s="14"/>
      <c r="E152" s="14"/>
    </row>
    <row r="153" spans="2:5" x14ac:dyDescent="0.2">
      <c r="B153" s="14"/>
      <c r="C153" s="14"/>
      <c r="D153" s="14"/>
      <c r="E153" s="14"/>
    </row>
    <row r="154" spans="2:5" x14ac:dyDescent="0.2">
      <c r="B154" s="14"/>
      <c r="C154" s="14"/>
      <c r="D154" s="14"/>
      <c r="E154" s="14"/>
    </row>
    <row r="155" spans="2:5" x14ac:dyDescent="0.2">
      <c r="B155" s="14"/>
      <c r="C155" s="14"/>
      <c r="D155" s="14"/>
      <c r="E155" s="14"/>
    </row>
    <row r="156" spans="2:5" x14ac:dyDescent="0.2">
      <c r="B156" s="14"/>
      <c r="C156" s="14"/>
      <c r="D156" s="14"/>
      <c r="E156" s="14"/>
    </row>
    <row r="157" spans="2:5" x14ac:dyDescent="0.2">
      <c r="B157" s="14"/>
      <c r="C157" s="14"/>
      <c r="D157" s="14"/>
      <c r="E157" s="14"/>
    </row>
    <row r="158" spans="2:5" x14ac:dyDescent="0.2">
      <c r="B158" s="14"/>
      <c r="C158" s="14"/>
      <c r="D158" s="14"/>
      <c r="E158" s="14"/>
    </row>
    <row r="159" spans="2:5" x14ac:dyDescent="0.2">
      <c r="B159" s="14"/>
      <c r="C159" s="14"/>
      <c r="D159" s="14"/>
      <c r="E159" s="14"/>
    </row>
    <row r="160" spans="2:5" x14ac:dyDescent="0.2">
      <c r="B160" s="14"/>
      <c r="C160" s="14"/>
      <c r="D160" s="14"/>
      <c r="E160" s="14"/>
    </row>
    <row r="161" spans="2:5" x14ac:dyDescent="0.2">
      <c r="B161" s="14"/>
      <c r="C161" s="14"/>
      <c r="D161" s="14"/>
      <c r="E161" s="14"/>
    </row>
    <row r="162" spans="2:5" x14ac:dyDescent="0.2">
      <c r="B162" s="14"/>
      <c r="C162" s="14"/>
      <c r="D162" s="14"/>
      <c r="E162" s="14"/>
    </row>
    <row r="163" spans="2:5" x14ac:dyDescent="0.2">
      <c r="B163" s="14"/>
      <c r="C163" s="14"/>
      <c r="D163" s="14"/>
      <c r="E163" s="14"/>
    </row>
    <row r="164" spans="2:5" x14ac:dyDescent="0.2">
      <c r="B164" s="14"/>
      <c r="C164" s="14"/>
      <c r="D164" s="14"/>
      <c r="E164" s="14"/>
    </row>
    <row r="165" spans="2:5" x14ac:dyDescent="0.2">
      <c r="B165" s="14"/>
      <c r="C165" s="14"/>
      <c r="D165" s="14"/>
      <c r="E165" s="14"/>
    </row>
    <row r="166" spans="2:5" x14ac:dyDescent="0.2">
      <c r="B166" s="14"/>
      <c r="C166" s="14"/>
      <c r="D166" s="14"/>
      <c r="E166" s="14"/>
    </row>
    <row r="167" spans="2:5" x14ac:dyDescent="0.2">
      <c r="B167" s="14"/>
      <c r="C167" s="14"/>
      <c r="D167" s="14"/>
      <c r="E167" s="14"/>
    </row>
    <row r="168" spans="2:5" x14ac:dyDescent="0.2">
      <c r="B168" s="14"/>
      <c r="C168" s="14"/>
      <c r="D168" s="14"/>
      <c r="E168" s="14"/>
    </row>
    <row r="169" spans="2:5" x14ac:dyDescent="0.2">
      <c r="B169" s="14"/>
      <c r="C169" s="14"/>
      <c r="D169" s="14"/>
      <c r="E169" s="14"/>
    </row>
    <row r="170" spans="2:5" x14ac:dyDescent="0.2">
      <c r="B170" s="14"/>
      <c r="C170" s="14"/>
      <c r="D170" s="14"/>
      <c r="E170" s="14"/>
    </row>
    <row r="171" spans="2:5" x14ac:dyDescent="0.2">
      <c r="B171" s="14"/>
      <c r="C171" s="14"/>
      <c r="D171" s="14"/>
      <c r="E171" s="14"/>
    </row>
    <row r="172" spans="2:5" x14ac:dyDescent="0.2">
      <c r="B172" s="14"/>
      <c r="C172" s="14"/>
      <c r="D172" s="14"/>
      <c r="E172" s="14"/>
    </row>
    <row r="173" spans="2:5" x14ac:dyDescent="0.2">
      <c r="B173" s="14"/>
      <c r="C173" s="14"/>
      <c r="D173" s="14"/>
      <c r="E173" s="14"/>
    </row>
    <row r="174" spans="2:5" x14ac:dyDescent="0.2">
      <c r="B174" s="14"/>
      <c r="C174" s="14"/>
      <c r="D174" s="14"/>
      <c r="E174" s="14"/>
    </row>
    <row r="175" spans="2:5" x14ac:dyDescent="0.2">
      <c r="B175" s="14"/>
      <c r="C175" s="14"/>
      <c r="D175" s="14"/>
      <c r="E175" s="14"/>
    </row>
    <row r="176" spans="2:5" x14ac:dyDescent="0.2">
      <c r="B176" s="14"/>
      <c r="C176" s="14"/>
      <c r="D176" s="14"/>
      <c r="E176" s="14"/>
    </row>
    <row r="177" spans="2:5" x14ac:dyDescent="0.2">
      <c r="B177" s="14"/>
      <c r="C177" s="14"/>
      <c r="D177" s="14"/>
      <c r="E177" s="14"/>
    </row>
    <row r="178" spans="2:5" x14ac:dyDescent="0.2">
      <c r="B178" s="14"/>
      <c r="C178" s="14"/>
      <c r="D178" s="14"/>
      <c r="E178" s="14"/>
    </row>
    <row r="179" spans="2:5" x14ac:dyDescent="0.2">
      <c r="B179" s="14"/>
      <c r="C179" s="14"/>
      <c r="D179" s="14"/>
      <c r="E179" s="14"/>
    </row>
    <row r="180" spans="2:5" x14ac:dyDescent="0.2">
      <c r="B180" s="14"/>
      <c r="C180" s="14"/>
      <c r="D180" s="14"/>
      <c r="E180" s="14"/>
    </row>
    <row r="181" spans="2:5" x14ac:dyDescent="0.2">
      <c r="B181" s="14"/>
      <c r="C181" s="14"/>
      <c r="D181" s="14"/>
      <c r="E181" s="14"/>
    </row>
    <row r="182" spans="2:5" x14ac:dyDescent="0.2">
      <c r="B182" s="14"/>
      <c r="C182" s="14"/>
      <c r="D182" s="14"/>
      <c r="E182" s="14"/>
    </row>
    <row r="183" spans="2:5" x14ac:dyDescent="0.2">
      <c r="B183" s="14"/>
      <c r="C183" s="14"/>
      <c r="D183" s="14"/>
      <c r="E183" s="14"/>
    </row>
    <row r="184" spans="2:5" x14ac:dyDescent="0.2">
      <c r="B184" s="14"/>
      <c r="C184" s="14"/>
      <c r="D184" s="14"/>
      <c r="E184" s="14"/>
    </row>
    <row r="185" spans="2:5" x14ac:dyDescent="0.2">
      <c r="B185" s="14"/>
      <c r="C185" s="14"/>
      <c r="D185" s="14"/>
      <c r="E185" s="14"/>
    </row>
    <row r="186" spans="2:5" x14ac:dyDescent="0.2">
      <c r="B186" s="14"/>
      <c r="C186" s="14"/>
      <c r="D186" s="14"/>
      <c r="E186" s="14"/>
    </row>
    <row r="187" spans="2:5" x14ac:dyDescent="0.2">
      <c r="B187" s="14"/>
      <c r="C187" s="14"/>
      <c r="D187" s="14"/>
      <c r="E187" s="14"/>
    </row>
    <row r="188" spans="2:5" x14ac:dyDescent="0.2">
      <c r="B188" s="14"/>
      <c r="C188" s="14"/>
      <c r="D188" s="14"/>
      <c r="E188" s="14"/>
    </row>
    <row r="189" spans="2:5" x14ac:dyDescent="0.2">
      <c r="B189" s="14"/>
      <c r="C189" s="14"/>
      <c r="D189" s="14"/>
      <c r="E189" s="14"/>
    </row>
    <row r="190" spans="2:5" x14ac:dyDescent="0.2">
      <c r="B190" s="14"/>
      <c r="C190" s="14"/>
      <c r="D190" s="14"/>
      <c r="E190" s="14"/>
    </row>
    <row r="191" spans="2:5" x14ac:dyDescent="0.2">
      <c r="B191" s="14"/>
      <c r="C191" s="14"/>
      <c r="D191" s="14"/>
      <c r="E191" s="14"/>
    </row>
    <row r="192" spans="2:5" x14ac:dyDescent="0.2">
      <c r="B192" s="14"/>
      <c r="C192" s="14"/>
      <c r="D192" s="14"/>
      <c r="E192" s="14"/>
    </row>
    <row r="193" spans="2:5" x14ac:dyDescent="0.2">
      <c r="B193" s="14"/>
      <c r="C193" s="14"/>
      <c r="D193" s="14"/>
      <c r="E193" s="14"/>
    </row>
    <row r="194" spans="2:5" x14ac:dyDescent="0.2">
      <c r="B194" s="14"/>
      <c r="C194" s="14"/>
      <c r="D194" s="14"/>
      <c r="E194" s="14"/>
    </row>
    <row r="195" spans="2:5" x14ac:dyDescent="0.2">
      <c r="B195" s="14"/>
      <c r="C195" s="14"/>
      <c r="D195" s="14"/>
      <c r="E195" s="14"/>
    </row>
    <row r="196" spans="2:5" x14ac:dyDescent="0.2">
      <c r="B196" s="14"/>
      <c r="C196" s="14"/>
      <c r="D196" s="14"/>
      <c r="E196" s="14"/>
    </row>
    <row r="197" spans="2:5" x14ac:dyDescent="0.2">
      <c r="B197" s="14"/>
      <c r="C197" s="14"/>
      <c r="D197" s="14"/>
      <c r="E197" s="14"/>
    </row>
    <row r="198" spans="2:5" x14ac:dyDescent="0.2">
      <c r="B198" s="14"/>
      <c r="C198" s="14"/>
      <c r="D198" s="14"/>
      <c r="E198" s="14"/>
    </row>
    <row r="199" spans="2:5" x14ac:dyDescent="0.2">
      <c r="B199" s="14"/>
      <c r="C199" s="14"/>
      <c r="D199" s="14"/>
      <c r="E199" s="14"/>
    </row>
    <row r="200" spans="2:5" x14ac:dyDescent="0.2">
      <c r="B200" s="14"/>
      <c r="C200" s="14"/>
      <c r="D200" s="14"/>
      <c r="E200" s="14"/>
    </row>
    <row r="201" spans="2:5" x14ac:dyDescent="0.2">
      <c r="B201" s="14"/>
      <c r="C201" s="14"/>
      <c r="D201" s="14"/>
      <c r="E201" s="14"/>
    </row>
    <row r="202" spans="2:5" x14ac:dyDescent="0.2">
      <c r="B202" s="14"/>
      <c r="C202" s="14"/>
      <c r="D202" s="14"/>
      <c r="E202" s="14"/>
    </row>
    <row r="203" spans="2:5" x14ac:dyDescent="0.2">
      <c r="B203" s="14"/>
      <c r="C203" s="14"/>
      <c r="D203" s="14"/>
      <c r="E203" s="14"/>
    </row>
    <row r="204" spans="2:5" x14ac:dyDescent="0.2">
      <c r="B204" s="14"/>
      <c r="C204" s="14"/>
      <c r="D204" s="14"/>
      <c r="E204" s="14"/>
    </row>
    <row r="205" spans="2:5" x14ac:dyDescent="0.2">
      <c r="B205" s="14"/>
      <c r="C205" s="14"/>
      <c r="D205" s="14"/>
      <c r="E205" s="14"/>
    </row>
    <row r="206" spans="2:5" x14ac:dyDescent="0.2">
      <c r="B206" s="14"/>
      <c r="C206" s="14"/>
      <c r="D206" s="14"/>
      <c r="E206" s="14"/>
    </row>
    <row r="207" spans="2:5" x14ac:dyDescent="0.2">
      <c r="B207" s="14"/>
      <c r="C207" s="14"/>
      <c r="D207" s="14"/>
      <c r="E207" s="14"/>
    </row>
    <row r="208" spans="2:5" x14ac:dyDescent="0.2">
      <c r="B208" s="14"/>
      <c r="C208" s="14"/>
      <c r="D208" s="14"/>
      <c r="E208" s="14"/>
    </row>
    <row r="209" spans="2:5" x14ac:dyDescent="0.2">
      <c r="B209" s="14"/>
      <c r="C209" s="14"/>
      <c r="D209" s="14"/>
      <c r="E209" s="14"/>
    </row>
    <row r="210" spans="2:5" x14ac:dyDescent="0.2">
      <c r="B210" s="14"/>
      <c r="C210" s="14"/>
      <c r="D210" s="14"/>
      <c r="E210" s="14"/>
    </row>
    <row r="211" spans="2:5" x14ac:dyDescent="0.2">
      <c r="B211" s="14"/>
      <c r="C211" s="14"/>
      <c r="D211" s="14"/>
      <c r="E211" s="14"/>
    </row>
    <row r="212" spans="2:5" x14ac:dyDescent="0.2">
      <c r="B212" s="14"/>
      <c r="C212" s="14"/>
      <c r="D212" s="14"/>
      <c r="E212" s="14"/>
    </row>
    <row r="213" spans="2:5" x14ac:dyDescent="0.2">
      <c r="B213" s="14"/>
      <c r="C213" s="14"/>
      <c r="D213" s="14"/>
      <c r="E213" s="14"/>
    </row>
    <row r="214" spans="2:5" x14ac:dyDescent="0.2">
      <c r="B214" s="14"/>
      <c r="C214" s="14"/>
      <c r="D214" s="14"/>
      <c r="E214" s="14"/>
    </row>
    <row r="215" spans="2:5" x14ac:dyDescent="0.2">
      <c r="B215" s="14"/>
      <c r="C215" s="14"/>
      <c r="D215" s="14"/>
      <c r="E215" s="14"/>
    </row>
    <row r="216" spans="2:5" x14ac:dyDescent="0.2">
      <c r="B216" s="14"/>
      <c r="C216" s="14"/>
      <c r="D216" s="14"/>
      <c r="E216" s="14"/>
    </row>
    <row r="217" spans="2:5" x14ac:dyDescent="0.2">
      <c r="B217" s="14"/>
      <c r="C217" s="14"/>
      <c r="D217" s="14"/>
      <c r="E217" s="14"/>
    </row>
    <row r="218" spans="2:5" x14ac:dyDescent="0.2">
      <c r="B218" s="14"/>
      <c r="C218" s="14"/>
      <c r="D218" s="14"/>
      <c r="E218" s="14"/>
    </row>
    <row r="219" spans="2:5" x14ac:dyDescent="0.2">
      <c r="B219" s="14"/>
      <c r="C219" s="14"/>
      <c r="D219" s="14"/>
      <c r="E219" s="14"/>
    </row>
    <row r="220" spans="2:5" x14ac:dyDescent="0.2">
      <c r="B220" s="14"/>
      <c r="C220" s="14"/>
      <c r="D220" s="14"/>
      <c r="E220" s="14"/>
    </row>
    <row r="221" spans="2:5" x14ac:dyDescent="0.2">
      <c r="B221" s="14"/>
      <c r="C221" s="14"/>
      <c r="D221" s="14"/>
      <c r="E221" s="14"/>
    </row>
    <row r="222" spans="2:5" x14ac:dyDescent="0.2">
      <c r="B222" s="14"/>
      <c r="C222" s="14"/>
      <c r="D222" s="14"/>
      <c r="E222" s="14"/>
    </row>
    <row r="223" spans="2:5" x14ac:dyDescent="0.2">
      <c r="B223" s="14"/>
      <c r="C223" s="14"/>
      <c r="D223" s="14"/>
      <c r="E223" s="14"/>
    </row>
    <row r="224" spans="2:5" x14ac:dyDescent="0.2">
      <c r="B224" s="14"/>
      <c r="C224" s="14"/>
      <c r="D224" s="14"/>
      <c r="E224" s="14"/>
    </row>
    <row r="225" spans="2:5" x14ac:dyDescent="0.2">
      <c r="B225" s="14"/>
      <c r="C225" s="14"/>
      <c r="D225" s="14"/>
      <c r="E225" s="14"/>
    </row>
    <row r="226" spans="2:5" x14ac:dyDescent="0.2">
      <c r="B226" s="14"/>
      <c r="C226" s="14"/>
      <c r="D226" s="14"/>
      <c r="E226" s="14"/>
    </row>
    <row r="227" spans="2:5" x14ac:dyDescent="0.2">
      <c r="B227" s="14"/>
      <c r="C227" s="14"/>
      <c r="D227" s="14"/>
      <c r="E227" s="14"/>
    </row>
    <row r="228" spans="2:5" x14ac:dyDescent="0.2">
      <c r="B228" s="14"/>
      <c r="C228" s="14"/>
      <c r="D228" s="14"/>
      <c r="E228" s="14"/>
    </row>
    <row r="229" spans="2:5" x14ac:dyDescent="0.2">
      <c r="B229" s="14"/>
      <c r="C229" s="14"/>
      <c r="D229" s="14"/>
      <c r="E229" s="14"/>
    </row>
    <row r="230" spans="2:5" x14ac:dyDescent="0.2">
      <c r="B230" s="14"/>
      <c r="C230" s="14"/>
      <c r="D230" s="14"/>
      <c r="E230" s="14"/>
    </row>
    <row r="231" spans="2:5" x14ac:dyDescent="0.2">
      <c r="B231" s="14"/>
      <c r="C231" s="14"/>
      <c r="D231" s="14"/>
      <c r="E231" s="14"/>
    </row>
    <row r="232" spans="2:5" x14ac:dyDescent="0.2">
      <c r="B232" s="14"/>
      <c r="C232" s="14"/>
      <c r="D232" s="14"/>
      <c r="E232" s="14"/>
    </row>
    <row r="233" spans="2:5" x14ac:dyDescent="0.2">
      <c r="B233" s="14"/>
      <c r="C233" s="14"/>
      <c r="D233" s="14"/>
      <c r="E233" s="14"/>
    </row>
    <row r="234" spans="2:5" x14ac:dyDescent="0.2">
      <c r="B234" s="14"/>
      <c r="C234" s="14"/>
      <c r="D234" s="14"/>
      <c r="E234" s="14"/>
    </row>
    <row r="235" spans="2:5" x14ac:dyDescent="0.2">
      <c r="B235" s="14"/>
      <c r="C235" s="14"/>
      <c r="D235" s="14"/>
      <c r="E235" s="14"/>
    </row>
    <row r="236" spans="2:5" x14ac:dyDescent="0.2">
      <c r="B236" s="14"/>
      <c r="C236" s="14"/>
      <c r="D236" s="14"/>
      <c r="E236" s="14"/>
    </row>
    <row r="237" spans="2:5" x14ac:dyDescent="0.2">
      <c r="B237" s="14"/>
      <c r="C237" s="14"/>
      <c r="D237" s="14"/>
      <c r="E237" s="14"/>
    </row>
    <row r="238" spans="2:5" x14ac:dyDescent="0.2">
      <c r="B238" s="14"/>
      <c r="C238" s="14"/>
      <c r="D238" s="14"/>
      <c r="E238" s="14"/>
    </row>
    <row r="239" spans="2:5" x14ac:dyDescent="0.2">
      <c r="B239" s="14"/>
      <c r="C239" s="14"/>
      <c r="D239" s="14"/>
      <c r="E239" s="14"/>
    </row>
    <row r="240" spans="2:5" x14ac:dyDescent="0.2">
      <c r="B240" s="14"/>
      <c r="C240" s="14"/>
      <c r="D240" s="14"/>
      <c r="E240" s="14"/>
    </row>
    <row r="241" spans="2:5" x14ac:dyDescent="0.2">
      <c r="B241" s="14"/>
      <c r="C241" s="14"/>
      <c r="D241" s="14"/>
      <c r="E241" s="14"/>
    </row>
    <row r="242" spans="2:5" x14ac:dyDescent="0.2">
      <c r="B242" s="14"/>
      <c r="C242" s="14"/>
      <c r="D242" s="14"/>
      <c r="E242" s="14"/>
    </row>
    <row r="243" spans="2:5" x14ac:dyDescent="0.2">
      <c r="B243" s="14"/>
      <c r="C243" s="14"/>
      <c r="D243" s="14"/>
      <c r="E243" s="14"/>
    </row>
    <row r="244" spans="2:5" x14ac:dyDescent="0.2">
      <c r="B244" s="14"/>
      <c r="C244" s="14"/>
      <c r="D244" s="14"/>
      <c r="E244" s="14"/>
    </row>
    <row r="245" spans="2:5" x14ac:dyDescent="0.2">
      <c r="B245" s="14"/>
      <c r="C245" s="14"/>
      <c r="D245" s="14"/>
      <c r="E245" s="14"/>
    </row>
    <row r="246" spans="2:5" x14ac:dyDescent="0.2">
      <c r="B246" s="14"/>
      <c r="C246" s="14"/>
      <c r="D246" s="14"/>
      <c r="E246" s="14"/>
    </row>
    <row r="247" spans="2:5" x14ac:dyDescent="0.2">
      <c r="B247" s="14"/>
      <c r="C247" s="14"/>
      <c r="D247" s="14"/>
      <c r="E247" s="14"/>
    </row>
    <row r="248" spans="2:5" x14ac:dyDescent="0.2">
      <c r="B248" s="14"/>
      <c r="C248" s="14"/>
      <c r="D248" s="14"/>
      <c r="E248" s="14"/>
    </row>
    <row r="249" spans="2:5" x14ac:dyDescent="0.2">
      <c r="B249" s="14"/>
      <c r="C249" s="14"/>
      <c r="D249" s="14"/>
      <c r="E249" s="14"/>
    </row>
    <row r="250" spans="2:5" x14ac:dyDescent="0.2">
      <c r="B250" s="14"/>
      <c r="C250" s="14"/>
      <c r="D250" s="14"/>
      <c r="E250" s="14"/>
    </row>
    <row r="251" spans="2:5" x14ac:dyDescent="0.2">
      <c r="B251" s="14"/>
      <c r="C251" s="14"/>
      <c r="D251" s="14"/>
      <c r="E251" s="14"/>
    </row>
    <row r="252" spans="2:5" x14ac:dyDescent="0.2">
      <c r="B252" s="14"/>
      <c r="C252" s="14"/>
      <c r="D252" s="14"/>
      <c r="E252" s="14"/>
    </row>
    <row r="253" spans="2:5" x14ac:dyDescent="0.2">
      <c r="B253" s="14"/>
      <c r="C253" s="14"/>
      <c r="D253" s="14"/>
      <c r="E253" s="14"/>
    </row>
    <row r="254" spans="2:5" x14ac:dyDescent="0.2">
      <c r="B254" s="14"/>
      <c r="C254" s="14"/>
      <c r="D254" s="14"/>
      <c r="E254" s="14"/>
    </row>
    <row r="255" spans="2:5" x14ac:dyDescent="0.2">
      <c r="B255" s="14"/>
      <c r="C255" s="14"/>
      <c r="D255" s="14"/>
      <c r="E255" s="14"/>
    </row>
    <row r="256" spans="2:5" x14ac:dyDescent="0.2">
      <c r="B256" s="14"/>
      <c r="C256" s="14"/>
      <c r="D256" s="14"/>
      <c r="E256" s="14"/>
    </row>
    <row r="257" spans="2:5" x14ac:dyDescent="0.2">
      <c r="B257" s="14"/>
      <c r="C257" s="14"/>
      <c r="D257" s="14"/>
      <c r="E257" s="14"/>
    </row>
    <row r="258" spans="2:5" x14ac:dyDescent="0.2">
      <c r="B258" s="14"/>
      <c r="C258" s="14"/>
      <c r="D258" s="14"/>
      <c r="E258" s="14"/>
    </row>
    <row r="259" spans="2:5" x14ac:dyDescent="0.2">
      <c r="B259" s="14"/>
      <c r="C259" s="14"/>
      <c r="D259" s="14"/>
      <c r="E259" s="14"/>
    </row>
    <row r="260" spans="2:5" x14ac:dyDescent="0.2">
      <c r="B260" s="14"/>
      <c r="C260" s="14"/>
      <c r="D260" s="14"/>
      <c r="E260" s="14"/>
    </row>
    <row r="261" spans="2:5" x14ac:dyDescent="0.2">
      <c r="B261" s="14"/>
      <c r="C261" s="14"/>
      <c r="D261" s="14"/>
      <c r="E261" s="14"/>
    </row>
    <row r="262" spans="2:5" x14ac:dyDescent="0.2">
      <c r="B262" s="14"/>
      <c r="C262" s="14"/>
      <c r="D262" s="14"/>
      <c r="E262" s="14"/>
    </row>
    <row r="263" spans="2:5" x14ac:dyDescent="0.2">
      <c r="B263" s="14"/>
      <c r="C263" s="14"/>
      <c r="D263" s="14"/>
      <c r="E263" s="14"/>
    </row>
    <row r="264" spans="2:5" x14ac:dyDescent="0.2">
      <c r="B264" s="14"/>
      <c r="C264" s="14"/>
      <c r="D264" s="14"/>
      <c r="E264" s="14"/>
    </row>
    <row r="265" spans="2:5" x14ac:dyDescent="0.2">
      <c r="B265" s="14"/>
      <c r="C265" s="14"/>
      <c r="D265" s="14"/>
      <c r="E265" s="14"/>
    </row>
    <row r="266" spans="2:5" x14ac:dyDescent="0.2">
      <c r="B266" s="14"/>
      <c r="C266" s="14"/>
      <c r="D266" s="14"/>
      <c r="E266" s="14"/>
    </row>
    <row r="267" spans="2:5" x14ac:dyDescent="0.2">
      <c r="B267" s="14"/>
      <c r="C267" s="14"/>
      <c r="D267" s="14"/>
      <c r="E267" s="14"/>
    </row>
    <row r="268" spans="2:5" x14ac:dyDescent="0.2">
      <c r="B268" s="14"/>
      <c r="C268" s="14"/>
      <c r="D268" s="14"/>
      <c r="E268" s="14"/>
    </row>
    <row r="269" spans="2:5" x14ac:dyDescent="0.2">
      <c r="B269" s="14"/>
      <c r="C269" s="14"/>
      <c r="D269" s="14"/>
      <c r="E269" s="14"/>
    </row>
    <row r="270" spans="2:5" x14ac:dyDescent="0.2">
      <c r="B270" s="14"/>
      <c r="C270" s="14"/>
      <c r="D270" s="14"/>
      <c r="E270" s="14"/>
    </row>
    <row r="271" spans="2:5" x14ac:dyDescent="0.2">
      <c r="B271" s="14"/>
      <c r="C271" s="14"/>
      <c r="D271" s="14"/>
      <c r="E271" s="14"/>
    </row>
    <row r="272" spans="2:5" x14ac:dyDescent="0.2">
      <c r="B272" s="14"/>
      <c r="C272" s="14"/>
      <c r="D272" s="14"/>
      <c r="E272" s="14"/>
    </row>
    <row r="273" spans="2:5" x14ac:dyDescent="0.2">
      <c r="B273" s="14"/>
      <c r="C273" s="14"/>
      <c r="D273" s="14"/>
      <c r="E273" s="14"/>
    </row>
    <row r="274" spans="2:5" x14ac:dyDescent="0.2">
      <c r="B274" s="14"/>
      <c r="C274" s="14"/>
      <c r="D274" s="14"/>
      <c r="E274" s="14"/>
    </row>
    <row r="275" spans="2:5" x14ac:dyDescent="0.2">
      <c r="B275" s="14"/>
      <c r="C275" s="14"/>
      <c r="D275" s="14"/>
      <c r="E275" s="14"/>
    </row>
    <row r="276" spans="2:5" x14ac:dyDescent="0.2">
      <c r="B276" s="14"/>
      <c r="C276" s="14"/>
      <c r="D276" s="14"/>
      <c r="E276" s="14"/>
    </row>
    <row r="277" spans="2:5" x14ac:dyDescent="0.2">
      <c r="B277" s="14"/>
      <c r="C277" s="14"/>
      <c r="D277" s="14"/>
      <c r="E277" s="14"/>
    </row>
    <row r="278" spans="2:5" x14ac:dyDescent="0.2">
      <c r="B278" s="14"/>
      <c r="C278" s="14"/>
      <c r="D278" s="14"/>
      <c r="E278" s="14"/>
    </row>
    <row r="279" spans="2:5" x14ac:dyDescent="0.2">
      <c r="B279" s="14"/>
      <c r="C279" s="14"/>
      <c r="D279" s="14"/>
      <c r="E279" s="14"/>
    </row>
    <row r="280" spans="2:5" x14ac:dyDescent="0.2">
      <c r="B280" s="14"/>
      <c r="C280" s="14"/>
      <c r="D280" s="14"/>
      <c r="E280" s="14"/>
    </row>
    <row r="281" spans="2:5" x14ac:dyDescent="0.2">
      <c r="B281" s="14"/>
      <c r="C281" s="14"/>
      <c r="D281" s="14"/>
      <c r="E281" s="14"/>
    </row>
    <row r="282" spans="2:5" x14ac:dyDescent="0.2">
      <c r="B282" s="14"/>
      <c r="C282" s="14"/>
      <c r="D282" s="14"/>
      <c r="E282" s="14"/>
    </row>
    <row r="283" spans="2:5" x14ac:dyDescent="0.2">
      <c r="B283" s="14"/>
      <c r="C283" s="14"/>
      <c r="D283" s="14"/>
      <c r="E283" s="14"/>
    </row>
    <row r="284" spans="2:5" x14ac:dyDescent="0.2">
      <c r="B284" s="14"/>
      <c r="C284" s="14"/>
      <c r="D284" s="14"/>
      <c r="E284" s="14"/>
    </row>
    <row r="285" spans="2:5" x14ac:dyDescent="0.2">
      <c r="B285" s="14"/>
      <c r="C285" s="14"/>
      <c r="D285" s="14"/>
      <c r="E285" s="14"/>
    </row>
    <row r="286" spans="2:5" x14ac:dyDescent="0.2">
      <c r="B286" s="14"/>
      <c r="C286" s="14"/>
      <c r="D286" s="14"/>
      <c r="E286" s="14"/>
    </row>
    <row r="287" spans="2:5" x14ac:dyDescent="0.2">
      <c r="B287" s="14"/>
      <c r="C287" s="14"/>
      <c r="D287" s="14"/>
      <c r="E287" s="14"/>
    </row>
    <row r="288" spans="2:5" x14ac:dyDescent="0.2">
      <c r="B288" s="14"/>
      <c r="C288" s="14"/>
      <c r="D288" s="14"/>
      <c r="E288" s="14"/>
    </row>
    <row r="289" spans="2:5" x14ac:dyDescent="0.2">
      <c r="B289" s="14"/>
      <c r="C289" s="14"/>
      <c r="D289" s="14"/>
      <c r="E289" s="14"/>
    </row>
  </sheetData>
  <mergeCells count="4">
    <mergeCell ref="F1:G2"/>
    <mergeCell ref="A35:F42"/>
    <mergeCell ref="A1:E1"/>
    <mergeCell ref="A2:E2"/>
  </mergeCells>
  <conditionalFormatting sqref="E45:E74">
    <cfRule type="containsText" dxfId="1" priority="1" operator="containsText" text="התשובה לא נכונה">
      <formula>NOT(ISERROR(SEARCH("התשובה לא נכונה",E45)))</formula>
    </cfRule>
    <cfRule type="containsText" dxfId="0" priority="2" operator="containsText" text="התשובה נכונה">
      <formula>NOT(ISERROR(SEARCH("התשובה נכונה",E45)))</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2019-04-16T18:02:04Z</dcterms:created>
  <dcterms:modified xsi:type="dcterms:W3CDTF">2020-03-19T12:10:36Z</dcterms:modified>
</cp:coreProperties>
</file>