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  <sheet state="visible" name="גיליון2" sheetId="2" r:id="rId5"/>
    <sheet state="visible" name="גיליון3" sheetId="3" r:id="rId6"/>
  </sheets>
  <definedNames/>
  <calcPr/>
</workbook>
</file>

<file path=xl/sharedStrings.xml><?xml version="1.0" encoding="utf-8"?>
<sst xmlns="http://schemas.openxmlformats.org/spreadsheetml/2006/main" count="80" uniqueCount="32">
  <si>
    <t>שם</t>
  </si>
  <si>
    <t>כתובת</t>
  </si>
  <si>
    <t>עיר</t>
  </si>
  <si>
    <t>אברהם</t>
  </si>
  <si>
    <t>הקיר 3</t>
  </si>
  <si>
    <t>ירושלים</t>
  </si>
  <si>
    <t>יצחק</t>
  </si>
  <si>
    <t>התקרה 5</t>
  </si>
  <si>
    <t>בית שמש</t>
  </si>
  <si>
    <t>יעקב</t>
  </si>
  <si>
    <t>הרצפה 33</t>
  </si>
  <si>
    <t>אשדוד</t>
  </si>
  <si>
    <t>ישראל</t>
  </si>
  <si>
    <t>המחשב 5</t>
  </si>
  <si>
    <t>אשקלון</t>
  </si>
  <si>
    <t>משה</t>
  </si>
  <si>
    <t>הרמקול 3</t>
  </si>
  <si>
    <t>ערד</t>
  </si>
  <si>
    <t>אהרן</t>
  </si>
  <si>
    <t>הכסא77</t>
  </si>
  <si>
    <t>בית שאן</t>
  </si>
  <si>
    <t>יוסף</t>
  </si>
  <si>
    <t>השולחן 54</t>
  </si>
  <si>
    <t>אילת</t>
  </si>
  <si>
    <t>פיתרון א-כולל טבלת עזר</t>
  </si>
  <si>
    <t>פיתרון ב-כולל מיון</t>
  </si>
  <si>
    <t>פיתרון ג-בעזרת פונקציות vstack+filter</t>
  </si>
  <si>
    <t>טבלת עזר לפיתרון א</t>
  </si>
  <si>
    <t>מספר שורות מלאות בגליון 1</t>
  </si>
  <si>
    <t>מספר שורות מלאות בגליון 2</t>
  </si>
  <si>
    <t>שורות לקחת בגליון 1</t>
  </si>
  <si>
    <t>שורות לקחת בגליון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</si>
</sst>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color theme="1"/>
      <name val="Arial"/>
    </font>
    <font>
      <b/>
      <sz val="30.0"/>
      <color theme="1"/>
      <name val="Arial"/>
    </font>
    <font>
      <sz val="13.0"/>
      <color theme="1"/>
      <name val="Arial"/>
    </font>
    <font>
      <sz val="11.0"/>
      <color theme="1"/>
      <name val="Arial"/>
    </font>
    <font>
      <color theme="1"/>
      <name val="Arial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EAD1DC"/>
        <bgColor rgb="FFEAD1DC"/>
      </patternFill>
    </fill>
    <fill>
      <patternFill patternType="solid">
        <fgColor rgb="FF00FF00"/>
        <bgColor rgb="FF00FF00"/>
      </patternFill>
    </fill>
    <fill>
      <patternFill patternType="solid">
        <fgColor rgb="FFFF0000"/>
        <bgColor rgb="FFFF0000"/>
      </patternFill>
    </fill>
    <fill>
      <patternFill patternType="solid">
        <fgColor rgb="FFD5A6BD"/>
        <bgColor rgb="FFD5A6BD"/>
      </patternFill>
    </fill>
    <fill>
      <patternFill patternType="solid">
        <fgColor rgb="FF00FFFF"/>
        <bgColor rgb="FF00FFFF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2" fontId="2" numFmtId="0" xfId="0" applyAlignment="1" applyFill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1" fillId="3" fontId="3" numFmtId="0" xfId="0" applyAlignment="1" applyBorder="1" applyFill="1" applyFont="1">
      <alignment horizontal="center" readingOrder="0" shrinkToFit="0" wrapText="1"/>
    </xf>
    <xf borderId="0" fillId="4" fontId="3" numFmtId="0" xfId="0" applyAlignment="1" applyFill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5" fontId="3" numFmtId="0" xfId="0" applyAlignment="1" applyFill="1" applyFont="1">
      <alignment horizontal="center" shrinkToFit="0" vertical="center" wrapText="1"/>
    </xf>
    <xf borderId="0" fillId="6" fontId="3" numFmtId="0" xfId="0" applyAlignment="1" applyFill="1" applyFont="1">
      <alignment horizontal="center" shrinkToFit="0" vertical="center" wrapText="1"/>
    </xf>
    <xf borderId="1" fillId="3" fontId="4" numFmtId="0" xfId="0" applyAlignment="1" applyBorder="1" applyFont="1">
      <alignment horizontal="center" readingOrder="0"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7" fontId="4" numFmtId="0" xfId="0" applyAlignment="1" applyFill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3" fontId="4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shrinkToFit="0" wrapText="1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0</v>
      </c>
      <c r="B1" s="1" t="s">
        <v>1</v>
      </c>
      <c r="C1" s="1" t="s">
        <v>2</v>
      </c>
    </row>
    <row r="2" ht="15.75" customHeight="1">
      <c r="A2" s="1" t="s">
        <v>3</v>
      </c>
      <c r="B2" s="1" t="s">
        <v>4</v>
      </c>
      <c r="C2" s="1" t="s">
        <v>5</v>
      </c>
    </row>
    <row r="3" ht="15.75" customHeight="1">
      <c r="A3" s="1" t="s">
        <v>6</v>
      </c>
      <c r="B3" s="1" t="s">
        <v>7</v>
      </c>
      <c r="C3" s="1" t="s">
        <v>8</v>
      </c>
    </row>
    <row r="4" ht="15.75" customHeight="1">
      <c r="A4" s="1" t="s">
        <v>9</v>
      </c>
      <c r="B4" s="1" t="s">
        <v>10</v>
      </c>
      <c r="C4" s="1" t="s">
        <v>11</v>
      </c>
    </row>
    <row r="5" ht="15.75" customHeight="1">
      <c r="A5" s="1" t="s">
        <v>12</v>
      </c>
      <c r="B5" s="1" t="s">
        <v>13</v>
      </c>
      <c r="C5" s="1" t="s">
        <v>14</v>
      </c>
    </row>
    <row r="6" ht="15.75" customHeight="1">
      <c r="A6" s="2"/>
    </row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6" width="12.63"/>
  </cols>
  <sheetData>
    <row r="1" ht="15.75" customHeight="1">
      <c r="A1" s="1" t="s">
        <v>0</v>
      </c>
      <c r="B1" s="1" t="s">
        <v>1</v>
      </c>
      <c r="C1" s="1" t="s">
        <v>2</v>
      </c>
    </row>
    <row r="2" ht="15.75" customHeight="1">
      <c r="A2" s="1" t="s">
        <v>15</v>
      </c>
      <c r="B2" s="1" t="s">
        <v>16</v>
      </c>
      <c r="C2" s="1" t="s">
        <v>17</v>
      </c>
    </row>
    <row r="3" ht="15.75" customHeight="1">
      <c r="A3" s="1" t="s">
        <v>18</v>
      </c>
      <c r="B3" s="1" t="s">
        <v>19</v>
      </c>
      <c r="C3" s="1" t="s">
        <v>20</v>
      </c>
    </row>
    <row r="4" ht="15.75" customHeight="1">
      <c r="A4" s="1" t="s">
        <v>21</v>
      </c>
      <c r="B4" s="1" t="s">
        <v>22</v>
      </c>
      <c r="C4" s="1" t="s">
        <v>23</v>
      </c>
    </row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1" width="23.5"/>
    <col customWidth="1" min="2" max="6" width="12.63"/>
    <col customWidth="1" min="11" max="11" width="18.75"/>
    <col customWidth="1" min="12" max="12" width="23.75"/>
  </cols>
  <sheetData>
    <row r="1" ht="15.75" customHeight="1">
      <c r="A1" s="3" t="s">
        <v>24</v>
      </c>
      <c r="E1" s="4"/>
      <c r="F1" s="3" t="s">
        <v>25</v>
      </c>
      <c r="I1" s="4"/>
      <c r="J1" s="3" t="s">
        <v>26</v>
      </c>
      <c r="M1" s="4"/>
    </row>
    <row r="2" ht="15.75" customHeight="1">
      <c r="A2" s="5" t="s">
        <v>27</v>
      </c>
      <c r="B2" s="6" t="str">
        <f t="array" ref="B2:D9">VSTACK(indirect(A8),indirect(A10))</f>
        <v>שם</v>
      </c>
      <c r="C2" s="7" t="s">
        <v>1</v>
      </c>
      <c r="D2" s="7" t="s">
        <v>2</v>
      </c>
      <c r="E2" s="7"/>
      <c r="F2" s="8" t="str">
        <f t="array" ref="F2:H2">'גיליון1'!A1:C1</f>
        <v>שם</v>
      </c>
      <c r="G2" s="7" t="s">
        <v>1</v>
      </c>
      <c r="H2" s="7" t="s">
        <v>2</v>
      </c>
      <c r="I2" s="7"/>
      <c r="J2" s="9" t="str">
        <f>IFERROR(__xludf.DUMMYFUNCTION("FILTER(VSTACK('גיליון1'!A1:C1505,'גיליון2'!A2:C1505),VSTACK('גיליון1'!A1:A1505,'גיליון2'!A2:A1505)&lt;&gt;"""")"),"שם")</f>
        <v>שם</v>
      </c>
      <c r="K2" s="7" t="str">
        <f>IFERROR(__xludf.DUMMYFUNCTION("""COMPUTED_VALUE"""),"כתובת")</f>
        <v>כתובת</v>
      </c>
      <c r="L2" s="7" t="str">
        <f>IFERROR(__xludf.DUMMYFUNCTION("""COMPUTED_VALUE"""),"עיר")</f>
        <v>עיר</v>
      </c>
      <c r="M2" s="7"/>
    </row>
    <row r="3" ht="15.75" customHeight="1">
      <c r="A3" s="10" t="s">
        <v>28</v>
      </c>
      <c r="B3" s="11" t="s">
        <v>3</v>
      </c>
      <c r="C3" s="11" t="s">
        <v>4</v>
      </c>
      <c r="D3" s="11" t="s">
        <v>5</v>
      </c>
      <c r="E3" s="11"/>
      <c r="F3" s="12" t="str">
        <f t="array" ref="F3:H1998">SORT(VSTACK('גיליון1'!A2:C1000,'גיליון2'!A2:C998))</f>
        <v>אברהם</v>
      </c>
      <c r="G3" s="11" t="s">
        <v>4</v>
      </c>
      <c r="H3" s="11" t="s">
        <v>5</v>
      </c>
      <c r="I3" s="11"/>
      <c r="J3" s="13" t="str">
        <f>IFERROR(__xludf.DUMMYFUNCTION("""COMPUTED_VALUE"""),"אברהם")</f>
        <v>אברהם</v>
      </c>
      <c r="K3" s="11" t="str">
        <f>IFERROR(__xludf.DUMMYFUNCTION("""COMPUTED_VALUE"""),"הקיר 3")</f>
        <v>הקיר 3</v>
      </c>
      <c r="L3" s="11" t="str">
        <f>IFERROR(__xludf.DUMMYFUNCTION("""COMPUTED_VALUE"""),"ירושלים")</f>
        <v>ירושלים</v>
      </c>
      <c r="M3" s="11"/>
    </row>
    <row r="4" ht="15.75" customHeight="1">
      <c r="A4" s="14">
        <f>COUNTA('גיליון1'!A:A)</f>
        <v>5</v>
      </c>
      <c r="B4" s="11" t="s">
        <v>6</v>
      </c>
      <c r="C4" s="11" t="s">
        <v>7</v>
      </c>
      <c r="D4" s="11" t="s">
        <v>8</v>
      </c>
      <c r="E4" s="11"/>
      <c r="F4" s="11" t="s">
        <v>18</v>
      </c>
      <c r="G4" s="11" t="s">
        <v>19</v>
      </c>
      <c r="H4" s="11" t="s">
        <v>20</v>
      </c>
      <c r="I4" s="11"/>
      <c r="J4" s="11" t="str">
        <f>IFERROR(__xludf.DUMMYFUNCTION("""COMPUTED_VALUE"""),"יצחק")</f>
        <v>יצחק</v>
      </c>
      <c r="K4" s="11" t="str">
        <f>IFERROR(__xludf.DUMMYFUNCTION("""COMPUTED_VALUE"""),"התקרה 5")</f>
        <v>התקרה 5</v>
      </c>
      <c r="L4" s="11" t="str">
        <f>IFERROR(__xludf.DUMMYFUNCTION("""COMPUTED_VALUE"""),"בית שמש")</f>
        <v>בית שמש</v>
      </c>
      <c r="M4" s="11"/>
    </row>
    <row r="5" ht="15.75" customHeight="1">
      <c r="A5" s="10" t="s">
        <v>29</v>
      </c>
      <c r="B5" s="11" t="s">
        <v>9</v>
      </c>
      <c r="C5" s="11" t="s">
        <v>10</v>
      </c>
      <c r="D5" s="11" t="s">
        <v>11</v>
      </c>
      <c r="E5" s="11"/>
      <c r="F5" s="11" t="s">
        <v>21</v>
      </c>
      <c r="G5" s="11" t="s">
        <v>22</v>
      </c>
      <c r="H5" s="11" t="s">
        <v>23</v>
      </c>
      <c r="I5" s="11"/>
      <c r="J5" s="11" t="str">
        <f>IFERROR(__xludf.DUMMYFUNCTION("""COMPUTED_VALUE"""),"יעקב")</f>
        <v>יעקב</v>
      </c>
      <c r="K5" s="11" t="str">
        <f>IFERROR(__xludf.DUMMYFUNCTION("""COMPUTED_VALUE"""),"הרצפה 33")</f>
        <v>הרצפה 33</v>
      </c>
      <c r="L5" s="11" t="str">
        <f>IFERROR(__xludf.DUMMYFUNCTION("""COMPUTED_VALUE"""),"אשדוד")</f>
        <v>אשדוד</v>
      </c>
      <c r="M5" s="11"/>
    </row>
    <row r="6" ht="15.75" customHeight="1">
      <c r="A6" s="14">
        <f>COUNTA('גיליון2'!A:A)</f>
        <v>4</v>
      </c>
      <c r="B6" s="11" t="s">
        <v>12</v>
      </c>
      <c r="C6" s="11" t="s">
        <v>13</v>
      </c>
      <c r="D6" s="11" t="s">
        <v>14</v>
      </c>
      <c r="E6" s="11"/>
      <c r="F6" s="11" t="s">
        <v>9</v>
      </c>
      <c r="G6" s="11" t="s">
        <v>10</v>
      </c>
      <c r="H6" s="11" t="s">
        <v>11</v>
      </c>
      <c r="I6" s="11"/>
      <c r="J6" s="11" t="str">
        <f>IFERROR(__xludf.DUMMYFUNCTION("""COMPUTED_VALUE"""),"ישראל")</f>
        <v>ישראל</v>
      </c>
      <c r="K6" s="11" t="str">
        <f>IFERROR(__xludf.DUMMYFUNCTION("""COMPUTED_VALUE"""),"המחשב 5")</f>
        <v>המחשב 5</v>
      </c>
      <c r="L6" s="11" t="str">
        <f>IFERROR(__xludf.DUMMYFUNCTION("""COMPUTED_VALUE"""),"אשקלון")</f>
        <v>אשקלון</v>
      </c>
      <c r="M6" s="11"/>
    </row>
    <row r="7" ht="15.75" customHeight="1">
      <c r="A7" s="10" t="s">
        <v>30</v>
      </c>
      <c r="B7" s="11" t="s">
        <v>15</v>
      </c>
      <c r="C7" s="11" t="s">
        <v>16</v>
      </c>
      <c r="D7" s="11" t="s">
        <v>17</v>
      </c>
      <c r="E7" s="11"/>
      <c r="F7" s="11" t="s">
        <v>6</v>
      </c>
      <c r="G7" s="11" t="s">
        <v>7</v>
      </c>
      <c r="H7" s="11" t="s">
        <v>8</v>
      </c>
      <c r="I7" s="11"/>
      <c r="J7" s="11" t="str">
        <f>IFERROR(__xludf.DUMMYFUNCTION("""COMPUTED_VALUE"""),"משה")</f>
        <v>משה</v>
      </c>
      <c r="K7" s="11" t="str">
        <f>IFERROR(__xludf.DUMMYFUNCTION("""COMPUTED_VALUE"""),"הרמקול 3")</f>
        <v>הרמקול 3</v>
      </c>
      <c r="L7" s="11" t="str">
        <f>IFERROR(__xludf.DUMMYFUNCTION("""COMPUTED_VALUE"""),"ערד")</f>
        <v>ערד</v>
      </c>
      <c r="M7" s="11"/>
    </row>
    <row r="8" ht="15.75" customHeight="1">
      <c r="A8" s="14" t="str">
        <f>"'גיליון1'!A1:C"&amp;A4</f>
        <v>'גיליון1'!A1:C5</v>
      </c>
      <c r="B8" s="11" t="s">
        <v>18</v>
      </c>
      <c r="C8" s="11" t="s">
        <v>19</v>
      </c>
      <c r="D8" s="11" t="s">
        <v>20</v>
      </c>
      <c r="E8" s="11"/>
      <c r="F8" s="11" t="s">
        <v>12</v>
      </c>
      <c r="G8" s="11" t="s">
        <v>13</v>
      </c>
      <c r="H8" s="11" t="s">
        <v>14</v>
      </c>
      <c r="I8" s="11"/>
      <c r="J8" s="11" t="str">
        <f>IFERROR(__xludf.DUMMYFUNCTION("""COMPUTED_VALUE"""),"אהרן")</f>
        <v>אהרן</v>
      </c>
      <c r="K8" s="11" t="str">
        <f>IFERROR(__xludf.DUMMYFUNCTION("""COMPUTED_VALUE"""),"הכסא77")</f>
        <v>הכסא77</v>
      </c>
      <c r="L8" s="11" t="str">
        <f>IFERROR(__xludf.DUMMYFUNCTION("""COMPUTED_VALUE"""),"בית שאן")</f>
        <v>בית שאן</v>
      </c>
      <c r="M8" s="11"/>
    </row>
    <row r="9" ht="15.75" customHeight="1">
      <c r="A9" s="10" t="s">
        <v>31</v>
      </c>
      <c r="B9" s="11" t="s">
        <v>21</v>
      </c>
      <c r="C9" s="11" t="s">
        <v>22</v>
      </c>
      <c r="D9" s="11" t="s">
        <v>23</v>
      </c>
      <c r="E9" s="11"/>
      <c r="F9" s="11" t="s">
        <v>15</v>
      </c>
      <c r="G9" s="11" t="s">
        <v>16</v>
      </c>
      <c r="H9" s="11" t="s">
        <v>17</v>
      </c>
      <c r="I9" s="11"/>
      <c r="J9" s="11" t="str">
        <f>IFERROR(__xludf.DUMMYFUNCTION("""COMPUTED_VALUE"""),"יוסף")</f>
        <v>יוסף</v>
      </c>
      <c r="K9" s="11" t="str">
        <f>IFERROR(__xludf.DUMMYFUNCTION("""COMPUTED_VALUE"""),"השולחן 54")</f>
        <v>השולחן 54</v>
      </c>
      <c r="L9" s="11" t="str">
        <f>IFERROR(__xludf.DUMMYFUNCTION("""COMPUTED_VALUE"""),"אילת")</f>
        <v>אילת</v>
      </c>
      <c r="M9" s="11"/>
    </row>
    <row r="10" ht="15.75" customHeight="1">
      <c r="A10" s="14" t="str">
        <f>"'גיליון2'!A2:C"&amp;A6</f>
        <v>'גיליון2'!A2:C4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ht="15.7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ht="15.7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ht="15.75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ht="15.75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ht="15.7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ht="15.75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ht="15.75" customHeight="1">
      <c r="A17" s="11"/>
      <c r="B17" s="13"/>
      <c r="C17" s="13"/>
      <c r="D17" s="13"/>
      <c r="E17" s="11"/>
      <c r="F17" s="11"/>
      <c r="G17" s="11"/>
      <c r="H17" s="11"/>
      <c r="I17" s="11"/>
      <c r="J17" s="11"/>
      <c r="K17" s="11"/>
      <c r="L17" s="11"/>
      <c r="M17" s="11"/>
    </row>
    <row r="18" ht="15.75" customHeight="1">
      <c r="A18" s="11"/>
      <c r="B18" s="13"/>
      <c r="C18" s="13"/>
      <c r="D18" s="13"/>
      <c r="E18" s="11"/>
      <c r="F18" s="11"/>
      <c r="G18" s="11"/>
      <c r="H18" s="11"/>
      <c r="I18" s="11"/>
      <c r="J18" s="11"/>
      <c r="K18" s="11"/>
      <c r="L18" s="11"/>
      <c r="M18" s="11"/>
    </row>
    <row r="19" ht="15.75" customHeight="1">
      <c r="A19" s="11"/>
      <c r="B19" s="13"/>
      <c r="C19" s="13"/>
      <c r="D19" s="13"/>
      <c r="E19" s="11"/>
      <c r="F19" s="11"/>
      <c r="G19" s="11"/>
      <c r="H19" s="11"/>
      <c r="I19" s="11"/>
      <c r="J19" s="11"/>
      <c r="K19" s="11"/>
      <c r="L19" s="11"/>
      <c r="M19" s="11"/>
    </row>
    <row r="20" ht="15.75" customHeight="1">
      <c r="A20" s="15"/>
      <c r="B20" s="13"/>
      <c r="C20" s="13"/>
      <c r="D20" s="13"/>
      <c r="E20" s="11"/>
      <c r="F20" s="11"/>
      <c r="G20" s="11"/>
      <c r="H20" s="11"/>
      <c r="I20" s="11"/>
      <c r="J20" s="11"/>
      <c r="K20" s="11"/>
      <c r="L20" s="11"/>
      <c r="M20" s="11"/>
    </row>
    <row r="21" ht="15.75" customHeight="1">
      <c r="A21" s="15"/>
      <c r="B21" s="13"/>
      <c r="C21" s="13"/>
      <c r="D21" s="13"/>
      <c r="E21" s="11"/>
      <c r="F21" s="11"/>
      <c r="G21" s="11"/>
      <c r="H21" s="11"/>
      <c r="I21" s="11"/>
      <c r="J21" s="11"/>
      <c r="K21" s="11"/>
      <c r="L21" s="11"/>
      <c r="M21" s="11"/>
    </row>
    <row r="22" ht="15.75" customHeight="1">
      <c r="A22" s="15"/>
      <c r="B22" s="13"/>
      <c r="C22" s="13"/>
      <c r="D22" s="13"/>
      <c r="E22" s="11"/>
      <c r="F22" s="11"/>
      <c r="G22" s="11"/>
      <c r="H22" s="11"/>
      <c r="I22" s="11"/>
      <c r="J22" s="11"/>
      <c r="K22" s="11"/>
      <c r="L22" s="11"/>
      <c r="M22" s="11"/>
    </row>
    <row r="23" ht="15.75" customHeight="1">
      <c r="A23" s="15"/>
      <c r="B23" s="13"/>
      <c r="C23" s="13"/>
      <c r="D23" s="13"/>
      <c r="E23" s="11"/>
      <c r="F23" s="11"/>
      <c r="G23" s="11"/>
      <c r="H23" s="11"/>
      <c r="I23" s="11"/>
      <c r="J23" s="11"/>
      <c r="K23" s="11"/>
      <c r="L23" s="11"/>
      <c r="M23" s="11"/>
    </row>
    <row r="24" ht="15.75" customHeight="1">
      <c r="A24" s="15"/>
      <c r="B24" s="13"/>
      <c r="C24" s="13"/>
      <c r="D24" s="13"/>
      <c r="E24" s="11"/>
      <c r="F24" s="11"/>
      <c r="G24" s="11"/>
      <c r="H24" s="11"/>
      <c r="I24" s="11"/>
      <c r="J24" s="11"/>
      <c r="K24" s="11"/>
      <c r="L24" s="11"/>
      <c r="M24" s="11"/>
    </row>
    <row r="25" ht="15.75" customHeight="1">
      <c r="A25" s="15"/>
      <c r="B25" s="13"/>
      <c r="C25" s="13"/>
      <c r="D25" s="13"/>
      <c r="E25" s="11"/>
      <c r="F25" s="11"/>
      <c r="G25" s="11"/>
      <c r="H25" s="11"/>
      <c r="I25" s="11"/>
      <c r="J25" s="11"/>
      <c r="K25" s="11"/>
      <c r="L25" s="11"/>
      <c r="M25" s="11"/>
    </row>
    <row r="26" ht="15.75" customHeight="1">
      <c r="A26" s="15"/>
      <c r="B26" s="13"/>
      <c r="C26" s="13"/>
      <c r="D26" s="13"/>
      <c r="E26" s="11"/>
      <c r="F26" s="11"/>
      <c r="G26" s="11"/>
      <c r="H26" s="11"/>
      <c r="I26" s="11"/>
      <c r="J26" s="11"/>
      <c r="K26" s="11"/>
      <c r="L26" s="11"/>
      <c r="M26" s="11"/>
    </row>
    <row r="27" ht="15.75" customHeight="1">
      <c r="A27" s="15"/>
      <c r="B27" s="13"/>
      <c r="C27" s="13"/>
      <c r="D27" s="13"/>
      <c r="E27" s="11"/>
      <c r="F27" s="11"/>
      <c r="G27" s="11"/>
      <c r="H27" s="11"/>
      <c r="I27" s="11"/>
      <c r="J27" s="11"/>
      <c r="K27" s="11"/>
      <c r="L27" s="11"/>
      <c r="M27" s="11"/>
    </row>
    <row r="28" ht="15.75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ht="15.75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15.75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15.75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15.75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15.75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15.75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15.75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15.75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15.7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15.75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15.75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15.75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15.75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15.75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15.75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15.75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15.75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15.75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15.75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15.75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15.75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15.75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15.75" customHeight="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15.75" customHeight="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15.75" customHeight="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15.75" customHeight="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15.7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 ht="15.75" customHeight="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ht="15.75" customHeight="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ht="15.75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ht="15.75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ht="15.75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ht="15.75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.75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ht="15.75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ht="15.75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ht="15.75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ht="15.75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ht="15.75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ht="15.75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ht="15.75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ht="15.75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ht="15.75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.75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ht="15.75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ht="15.75" customHeight="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 ht="15.7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 ht="15.75" customHeight="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 ht="15.75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ht="15.75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ht="15.75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ht="15.75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ht="15.75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ht="15.75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ht="15.75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ht="15.75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ht="15.75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ht="15.75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ht="15.75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ht="15.75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ht="15.75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ht="15.75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ht="15.75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ht="15.75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ht="15.75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ht="15.75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ht="15.75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ht="15.75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ht="15.75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ht="15.75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ht="15.75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ht="15.75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ht="15.75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ht="15.75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ht="15.75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ht="15.75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ht="15.75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ht="15.75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ht="15.75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ht="15.75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ht="15.75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ht="15.7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ht="15.75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ht="15.75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ht="15.75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ht="15.75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ht="15.75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ht="15.75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ht="15.75" customHeight="1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ht="15.75" customHeight="1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ht="15.75" customHeight="1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ht="15.75" customHeight="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ht="15.75" customHeight="1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ht="15.75" customHeight="1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ht="15.75" customHeight="1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ht="15.75" customHeight="1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ht="15.75" customHeight="1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ht="15.75" customHeight="1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ht="15.75" customHeight="1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ht="15.75" customHeight="1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ht="15.75" customHeight="1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ht="15.75" customHeight="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ht="15.75" customHeight="1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ht="15.75" customHeight="1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 ht="15.75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ht="15.75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ht="15.75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ht="15.75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ht="15.75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ht="15.75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ht="15.75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ht="15.75" customHeight="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ht="15.7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ht="15.75" customHeigh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ht="15.75" customHeight="1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ht="15.75" customHeight="1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ht="15.75" customHeight="1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ht="15.75" customHeight="1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ht="15.75" customHeight="1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ht="15.75" customHeight="1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ht="15.75" customHeight="1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ht="15.75" customHeight="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ht="15.75" customHeight="1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ht="15.75" customHeight="1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ht="15.75" customHeight="1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ht="15.75" customHeight="1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ht="15.75" customHeight="1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ht="15.75" customHeight="1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ht="15.75" customHeight="1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ht="15.75" customHeight="1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 ht="15.75" customHeight="1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 ht="15.75" customHeight="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 ht="15.75" customHeight="1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 ht="15.75" customHeight="1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 ht="15.75" customHeight="1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ht="15.75" customHeight="1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ht="15.75" customHeight="1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ht="15.75" customHeight="1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ht="15.75" customHeight="1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ht="15.75" customHeight="1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ht="15.75" customHeight="1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ht="15.75" customHeight="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ht="15.75" customHeight="1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ht="15.75" customHeight="1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ht="15.75" customHeight="1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ht="15.75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ht="15.75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ht="15.75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ht="15.75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ht="15.75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ht="15.75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ht="15.75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ht="15.75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ht="15.75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ht="15.75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ht="15.75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ht="15.75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ht="15.75" customHeight="1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ht="15.75" customHeight="1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ht="15.75" customHeight="1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ht="15.75" customHeight="1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ht="15.75" customHeight="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ht="15.75" customHeight="1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ht="15.75" customHeight="1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ht="15.75" customHeight="1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ht="15.75" customHeight="1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ht="15.75" customHeight="1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ht="15.75" customHeight="1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ht="15.75" customHeight="1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ht="15.75" customHeight="1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ht="15.75" customHeight="1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  <row r="201" ht="15.75" customHeight="1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</row>
    <row r="202" ht="15.75" customHeight="1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</row>
    <row r="203" ht="15.75" customHeight="1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</row>
    <row r="204" ht="15.75" customHeight="1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</row>
    <row r="205" ht="15.75" customHeight="1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</row>
    <row r="206" ht="15.75" customHeight="1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</row>
    <row r="207" ht="15.75" customHeight="1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</row>
    <row r="208" ht="15.75" customHeight="1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</row>
    <row r="209" ht="15.75" customHeight="1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</row>
    <row r="210" ht="15.75" customHeight="1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</row>
    <row r="211" ht="15.75" customHeight="1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</row>
    <row r="212" ht="15.75" customHeight="1">
      <c r="A212" s="11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</row>
    <row r="213" ht="15.75" customHeight="1">
      <c r="A213" s="11"/>
      <c r="B213" s="11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</row>
    <row r="214" ht="15.75" customHeight="1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</row>
    <row r="215" ht="15.75" customHeight="1">
      <c r="A215" s="11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</row>
    <row r="216" ht="15.75" customHeight="1">
      <c r="A216" s="11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</row>
    <row r="217" ht="15.75" customHeight="1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</row>
    <row r="218" ht="15.75" customHeight="1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</row>
    <row r="219" ht="15.75" customHeight="1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</row>
    <row r="220" ht="15.75" customHeight="1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</row>
    <row r="221" ht="15.75" customHeight="1">
      <c r="F221" s="16"/>
      <c r="G221" s="16"/>
      <c r="H221" s="16"/>
    </row>
    <row r="222" ht="15.75" customHeight="1">
      <c r="F222" s="16"/>
      <c r="G222" s="16"/>
      <c r="H222" s="16"/>
    </row>
    <row r="223" ht="15.75" customHeight="1">
      <c r="F223" s="16"/>
      <c r="G223" s="16"/>
      <c r="H223" s="16"/>
    </row>
    <row r="224" ht="15.75" customHeight="1">
      <c r="F224" s="16"/>
      <c r="G224" s="16"/>
      <c r="H224" s="16"/>
    </row>
    <row r="225" ht="15.75" customHeight="1">
      <c r="F225" s="16"/>
      <c r="G225" s="16"/>
      <c r="H225" s="16"/>
    </row>
    <row r="226" ht="15.75" customHeight="1">
      <c r="F226" s="16"/>
      <c r="G226" s="16"/>
      <c r="H226" s="16"/>
    </row>
    <row r="227" ht="15.75" customHeight="1">
      <c r="F227" s="16"/>
      <c r="G227" s="16"/>
      <c r="H227" s="16"/>
    </row>
    <row r="228" ht="15.75" customHeight="1">
      <c r="F228" s="16"/>
      <c r="G228" s="16"/>
      <c r="H228" s="16"/>
    </row>
    <row r="229" ht="15.75" customHeight="1">
      <c r="F229" s="16"/>
      <c r="G229" s="16"/>
      <c r="H229" s="16"/>
    </row>
    <row r="230" ht="15.75" customHeight="1">
      <c r="F230" s="16"/>
      <c r="G230" s="16"/>
      <c r="H230" s="16"/>
    </row>
    <row r="231" ht="15.75" customHeight="1">
      <c r="F231" s="16"/>
      <c r="G231" s="16"/>
      <c r="H231" s="16"/>
    </row>
    <row r="232" ht="15.75" customHeight="1">
      <c r="F232" s="16"/>
      <c r="G232" s="16"/>
      <c r="H232" s="16"/>
    </row>
    <row r="233" ht="15.75" customHeight="1">
      <c r="F233" s="16"/>
      <c r="G233" s="16"/>
      <c r="H233" s="16"/>
    </row>
    <row r="234" ht="15.75" customHeight="1">
      <c r="F234" s="16"/>
      <c r="G234" s="16"/>
      <c r="H234" s="16"/>
    </row>
    <row r="235" ht="15.75" customHeight="1">
      <c r="F235" s="16"/>
      <c r="G235" s="16"/>
      <c r="H235" s="16"/>
    </row>
    <row r="236" ht="15.75" customHeight="1">
      <c r="F236" s="16"/>
      <c r="G236" s="16"/>
      <c r="H236" s="16"/>
    </row>
    <row r="237" ht="15.75" customHeight="1">
      <c r="F237" s="16"/>
      <c r="G237" s="16"/>
      <c r="H237" s="16"/>
    </row>
    <row r="238" ht="15.75" customHeight="1">
      <c r="F238" s="16"/>
      <c r="G238" s="16"/>
      <c r="H238" s="16"/>
    </row>
    <row r="239" ht="15.75" customHeight="1">
      <c r="F239" s="16"/>
      <c r="G239" s="16"/>
      <c r="H239" s="16"/>
    </row>
    <row r="240" ht="15.75" customHeight="1">
      <c r="F240" s="16"/>
      <c r="G240" s="16"/>
      <c r="H240" s="16"/>
    </row>
    <row r="241" ht="15.75" customHeight="1">
      <c r="F241" s="16"/>
      <c r="G241" s="16"/>
      <c r="H241" s="16"/>
    </row>
    <row r="242" ht="15.75" customHeight="1">
      <c r="F242" s="16"/>
      <c r="G242" s="16"/>
      <c r="H242" s="16"/>
    </row>
    <row r="243" ht="15.75" customHeight="1">
      <c r="F243" s="16"/>
      <c r="G243" s="16"/>
      <c r="H243" s="16"/>
    </row>
    <row r="244" ht="15.75" customHeight="1">
      <c r="F244" s="16"/>
      <c r="G244" s="16"/>
      <c r="H244" s="16"/>
    </row>
    <row r="245" ht="15.75" customHeight="1">
      <c r="F245" s="16"/>
      <c r="G245" s="16"/>
      <c r="H245" s="16"/>
    </row>
    <row r="246" ht="15.75" customHeight="1">
      <c r="F246" s="16"/>
      <c r="G246" s="16"/>
      <c r="H246" s="16"/>
    </row>
    <row r="247" ht="15.75" customHeight="1">
      <c r="F247" s="16"/>
      <c r="G247" s="16"/>
      <c r="H247" s="16"/>
    </row>
    <row r="248" ht="15.75" customHeight="1">
      <c r="F248" s="16"/>
      <c r="G248" s="16"/>
      <c r="H248" s="16"/>
    </row>
    <row r="249" ht="15.75" customHeight="1">
      <c r="F249" s="16"/>
      <c r="G249" s="16"/>
      <c r="H249" s="16"/>
    </row>
    <row r="250" ht="15.75" customHeight="1">
      <c r="F250" s="16"/>
      <c r="G250" s="16"/>
      <c r="H250" s="16"/>
    </row>
    <row r="251" ht="15.75" customHeight="1">
      <c r="F251" s="16"/>
      <c r="G251" s="16"/>
      <c r="H251" s="16"/>
    </row>
    <row r="252" ht="15.75" customHeight="1">
      <c r="F252" s="16"/>
      <c r="G252" s="16"/>
      <c r="H252" s="16"/>
    </row>
    <row r="253" ht="15.75" customHeight="1">
      <c r="F253" s="16"/>
      <c r="G253" s="16"/>
      <c r="H253" s="16"/>
    </row>
    <row r="254" ht="15.75" customHeight="1">
      <c r="F254" s="16"/>
      <c r="G254" s="16"/>
      <c r="H254" s="16"/>
    </row>
    <row r="255" ht="15.75" customHeight="1">
      <c r="F255" s="16"/>
      <c r="G255" s="16"/>
      <c r="H255" s="16"/>
    </row>
    <row r="256" ht="15.75" customHeight="1">
      <c r="F256" s="16"/>
      <c r="G256" s="16"/>
      <c r="H256" s="16"/>
    </row>
    <row r="257" ht="15.75" customHeight="1">
      <c r="F257" s="16"/>
      <c r="G257" s="16"/>
      <c r="H257" s="16"/>
    </row>
    <row r="258" ht="15.75" customHeight="1">
      <c r="F258" s="16"/>
      <c r="G258" s="16"/>
      <c r="H258" s="16"/>
    </row>
    <row r="259" ht="15.75" customHeight="1">
      <c r="F259" s="16"/>
      <c r="G259" s="16"/>
      <c r="H259" s="16"/>
    </row>
    <row r="260" ht="15.75" customHeight="1">
      <c r="F260" s="16"/>
      <c r="G260" s="16"/>
      <c r="H260" s="16"/>
    </row>
    <row r="261" ht="15.75" customHeight="1">
      <c r="F261" s="16"/>
      <c r="G261" s="16"/>
      <c r="H261" s="16"/>
    </row>
    <row r="262" ht="15.75" customHeight="1">
      <c r="F262" s="16"/>
      <c r="G262" s="16"/>
      <c r="H262" s="16"/>
    </row>
    <row r="263" ht="15.75" customHeight="1">
      <c r="F263" s="16"/>
      <c r="G263" s="16"/>
      <c r="H263" s="16"/>
    </row>
    <row r="264" ht="15.75" customHeight="1">
      <c r="F264" s="16"/>
      <c r="G264" s="16"/>
      <c r="H264" s="16"/>
    </row>
    <row r="265" ht="15.75" customHeight="1">
      <c r="F265" s="16"/>
      <c r="G265" s="16"/>
      <c r="H265" s="16"/>
    </row>
    <row r="266" ht="15.75" customHeight="1">
      <c r="F266" s="16"/>
      <c r="G266" s="16"/>
      <c r="H266" s="16"/>
    </row>
    <row r="267" ht="15.75" customHeight="1">
      <c r="F267" s="16"/>
      <c r="G267" s="16"/>
      <c r="H267" s="16"/>
    </row>
    <row r="268" ht="15.75" customHeight="1">
      <c r="F268" s="16"/>
      <c r="G268" s="16"/>
      <c r="H268" s="16"/>
    </row>
    <row r="269" ht="15.75" customHeight="1">
      <c r="F269" s="16"/>
      <c r="G269" s="16"/>
      <c r="H269" s="16"/>
    </row>
    <row r="270" ht="15.75" customHeight="1">
      <c r="F270" s="16"/>
      <c r="G270" s="16"/>
      <c r="H270" s="16"/>
    </row>
    <row r="271" ht="15.75" customHeight="1">
      <c r="F271" s="16"/>
      <c r="G271" s="16"/>
      <c r="H271" s="16"/>
    </row>
    <row r="272" ht="15.75" customHeight="1">
      <c r="F272" s="16"/>
      <c r="G272" s="16"/>
      <c r="H272" s="16"/>
    </row>
    <row r="273" ht="15.75" customHeight="1">
      <c r="F273" s="16"/>
      <c r="G273" s="16"/>
      <c r="H273" s="16"/>
    </row>
    <row r="274" ht="15.75" customHeight="1">
      <c r="F274" s="16"/>
      <c r="G274" s="16"/>
      <c r="H274" s="16"/>
    </row>
    <row r="275" ht="15.75" customHeight="1">
      <c r="F275" s="16"/>
      <c r="G275" s="16"/>
      <c r="H275" s="16"/>
    </row>
    <row r="276" ht="15.75" customHeight="1">
      <c r="F276" s="16"/>
      <c r="G276" s="16"/>
      <c r="H276" s="16"/>
    </row>
    <row r="277" ht="15.75" customHeight="1">
      <c r="F277" s="16"/>
      <c r="G277" s="16"/>
      <c r="H277" s="16"/>
    </row>
    <row r="278" ht="15.75" customHeight="1">
      <c r="F278" s="16"/>
      <c r="G278" s="16"/>
      <c r="H278" s="16"/>
    </row>
    <row r="279" ht="15.75" customHeight="1">
      <c r="F279" s="16"/>
      <c r="G279" s="16"/>
      <c r="H279" s="16"/>
    </row>
    <row r="280" ht="15.75" customHeight="1">
      <c r="F280" s="16"/>
      <c r="G280" s="16"/>
      <c r="H280" s="16"/>
    </row>
    <row r="281" ht="15.75" customHeight="1">
      <c r="F281" s="16"/>
      <c r="G281" s="16"/>
      <c r="H281" s="16"/>
    </row>
    <row r="282" ht="15.75" customHeight="1">
      <c r="F282" s="16"/>
      <c r="G282" s="16"/>
      <c r="H282" s="16"/>
    </row>
    <row r="283" ht="15.75" customHeight="1">
      <c r="F283" s="16"/>
      <c r="G283" s="16"/>
      <c r="H283" s="16"/>
    </row>
    <row r="284" ht="15.75" customHeight="1">
      <c r="F284" s="16"/>
      <c r="G284" s="16"/>
      <c r="H284" s="16"/>
    </row>
    <row r="285" ht="15.75" customHeight="1">
      <c r="F285" s="16"/>
      <c r="G285" s="16"/>
      <c r="H285" s="16"/>
    </row>
    <row r="286" ht="15.75" customHeight="1">
      <c r="F286" s="16"/>
      <c r="G286" s="16"/>
      <c r="H286" s="16"/>
    </row>
    <row r="287" ht="15.75" customHeight="1">
      <c r="F287" s="16"/>
      <c r="G287" s="16"/>
      <c r="H287" s="16"/>
    </row>
    <row r="288" ht="15.75" customHeight="1">
      <c r="F288" s="16"/>
      <c r="G288" s="16"/>
      <c r="H288" s="16"/>
    </row>
    <row r="289" ht="15.75" customHeight="1">
      <c r="F289" s="16"/>
      <c r="G289" s="16"/>
      <c r="H289" s="16"/>
    </row>
    <row r="290" ht="15.75" customHeight="1">
      <c r="F290" s="16"/>
      <c r="G290" s="16"/>
      <c r="H290" s="16"/>
    </row>
    <row r="291" ht="15.75" customHeight="1">
      <c r="F291" s="16"/>
      <c r="G291" s="16"/>
      <c r="H291" s="16"/>
    </row>
    <row r="292" ht="15.75" customHeight="1">
      <c r="F292" s="16"/>
      <c r="G292" s="16"/>
      <c r="H292" s="16"/>
    </row>
    <row r="293" ht="15.75" customHeight="1">
      <c r="F293" s="16"/>
      <c r="G293" s="16"/>
      <c r="H293" s="16"/>
    </row>
    <row r="294" ht="15.75" customHeight="1">
      <c r="F294" s="16"/>
      <c r="G294" s="16"/>
      <c r="H294" s="16"/>
    </row>
    <row r="295" ht="15.75" customHeight="1">
      <c r="F295" s="16"/>
      <c r="G295" s="16"/>
      <c r="H295" s="16"/>
    </row>
    <row r="296" ht="15.75" customHeight="1">
      <c r="F296" s="16"/>
      <c r="G296" s="16"/>
      <c r="H296" s="16"/>
    </row>
    <row r="297" ht="15.75" customHeight="1">
      <c r="F297" s="16"/>
      <c r="G297" s="16"/>
      <c r="H297" s="16"/>
    </row>
    <row r="298" ht="15.75" customHeight="1">
      <c r="F298" s="16"/>
      <c r="G298" s="16"/>
      <c r="H298" s="16"/>
    </row>
    <row r="299" ht="15.75" customHeight="1">
      <c r="F299" s="16"/>
      <c r="G299" s="16"/>
      <c r="H299" s="16"/>
    </row>
    <row r="300" ht="15.75" customHeight="1">
      <c r="F300" s="16"/>
      <c r="G300" s="16"/>
      <c r="H300" s="16"/>
    </row>
    <row r="301" ht="15.75" customHeight="1">
      <c r="F301" s="16"/>
      <c r="G301" s="16"/>
      <c r="H301" s="16"/>
    </row>
    <row r="302" ht="15.75" customHeight="1">
      <c r="F302" s="16"/>
      <c r="G302" s="16"/>
      <c r="H302" s="16"/>
    </row>
    <row r="303" ht="15.75" customHeight="1">
      <c r="F303" s="16"/>
      <c r="G303" s="16"/>
      <c r="H303" s="16"/>
    </row>
    <row r="304" ht="15.75" customHeight="1">
      <c r="F304" s="16"/>
      <c r="G304" s="16"/>
      <c r="H304" s="16"/>
    </row>
    <row r="305" ht="15.75" customHeight="1">
      <c r="F305" s="16"/>
      <c r="G305" s="16"/>
      <c r="H305" s="16"/>
    </row>
    <row r="306" ht="15.75" customHeight="1">
      <c r="F306" s="16"/>
      <c r="G306" s="16"/>
      <c r="H306" s="16"/>
    </row>
    <row r="307" ht="15.75" customHeight="1">
      <c r="F307" s="16"/>
      <c r="G307" s="16"/>
      <c r="H307" s="16"/>
    </row>
    <row r="308" ht="15.75" customHeight="1">
      <c r="F308" s="16"/>
      <c r="G308" s="16"/>
      <c r="H308" s="16"/>
    </row>
    <row r="309" ht="15.75" customHeight="1">
      <c r="F309" s="16"/>
      <c r="G309" s="16"/>
      <c r="H309" s="16"/>
    </row>
    <row r="310" ht="15.75" customHeight="1">
      <c r="F310" s="16"/>
      <c r="G310" s="16"/>
      <c r="H310" s="16"/>
    </row>
    <row r="311" ht="15.75" customHeight="1">
      <c r="F311" s="16"/>
      <c r="G311" s="16"/>
      <c r="H311" s="16"/>
    </row>
    <row r="312" ht="15.75" customHeight="1">
      <c r="F312" s="16"/>
      <c r="G312" s="16"/>
      <c r="H312" s="16"/>
    </row>
    <row r="313" ht="15.75" customHeight="1">
      <c r="F313" s="16"/>
      <c r="G313" s="16"/>
      <c r="H313" s="16"/>
    </row>
    <row r="314" ht="15.75" customHeight="1">
      <c r="F314" s="16"/>
      <c r="G314" s="16"/>
      <c r="H314" s="16"/>
    </row>
    <row r="315" ht="15.75" customHeight="1">
      <c r="F315" s="16"/>
      <c r="G315" s="16"/>
      <c r="H315" s="16"/>
    </row>
    <row r="316" ht="15.75" customHeight="1">
      <c r="F316" s="16"/>
      <c r="G316" s="16"/>
      <c r="H316" s="16"/>
    </row>
    <row r="317" ht="15.75" customHeight="1">
      <c r="F317" s="16"/>
      <c r="G317" s="16"/>
      <c r="H317" s="16"/>
    </row>
    <row r="318" ht="15.75" customHeight="1">
      <c r="F318" s="16"/>
      <c r="G318" s="16"/>
      <c r="H318" s="16"/>
    </row>
    <row r="319" ht="15.75" customHeight="1">
      <c r="F319" s="16"/>
      <c r="G319" s="16"/>
      <c r="H319" s="16"/>
    </row>
    <row r="320" ht="15.75" customHeight="1">
      <c r="F320" s="16"/>
      <c r="G320" s="16"/>
      <c r="H320" s="16"/>
    </row>
    <row r="321" ht="15.75" customHeight="1">
      <c r="F321" s="16"/>
      <c r="G321" s="16"/>
      <c r="H321" s="16"/>
    </row>
    <row r="322" ht="15.75" customHeight="1">
      <c r="F322" s="16"/>
      <c r="G322" s="16"/>
      <c r="H322" s="16"/>
    </row>
    <row r="323" ht="15.75" customHeight="1">
      <c r="F323" s="16"/>
      <c r="G323" s="16"/>
      <c r="H323" s="16"/>
    </row>
    <row r="324" ht="15.75" customHeight="1">
      <c r="F324" s="16"/>
      <c r="G324" s="16"/>
      <c r="H324" s="16"/>
    </row>
    <row r="325" ht="15.75" customHeight="1">
      <c r="F325" s="16"/>
      <c r="G325" s="16"/>
      <c r="H325" s="16"/>
    </row>
    <row r="326" ht="15.75" customHeight="1">
      <c r="F326" s="16"/>
      <c r="G326" s="16"/>
      <c r="H326" s="16"/>
    </row>
    <row r="327" ht="15.75" customHeight="1">
      <c r="F327" s="16"/>
      <c r="G327" s="16"/>
      <c r="H327" s="16"/>
    </row>
    <row r="328" ht="15.75" customHeight="1">
      <c r="F328" s="16"/>
      <c r="G328" s="16"/>
      <c r="H328" s="16"/>
    </row>
    <row r="329" ht="15.75" customHeight="1">
      <c r="F329" s="16"/>
      <c r="G329" s="16"/>
      <c r="H329" s="16"/>
    </row>
    <row r="330" ht="15.75" customHeight="1">
      <c r="F330" s="16"/>
      <c r="G330" s="16"/>
      <c r="H330" s="16"/>
    </row>
    <row r="331" ht="15.75" customHeight="1">
      <c r="F331" s="16"/>
      <c r="G331" s="16"/>
      <c r="H331" s="16"/>
    </row>
    <row r="332" ht="15.75" customHeight="1">
      <c r="F332" s="16"/>
      <c r="G332" s="16"/>
      <c r="H332" s="16"/>
    </row>
    <row r="333" ht="15.75" customHeight="1">
      <c r="F333" s="16"/>
      <c r="G333" s="16"/>
      <c r="H333" s="16"/>
    </row>
    <row r="334" ht="15.75" customHeight="1">
      <c r="F334" s="16"/>
      <c r="G334" s="16"/>
      <c r="H334" s="16"/>
    </row>
    <row r="335" ht="15.75" customHeight="1">
      <c r="F335" s="16"/>
      <c r="G335" s="16"/>
      <c r="H335" s="16"/>
    </row>
    <row r="336" ht="15.75" customHeight="1">
      <c r="F336" s="16"/>
      <c r="G336" s="16"/>
      <c r="H336" s="16"/>
    </row>
    <row r="337" ht="15.75" customHeight="1">
      <c r="F337" s="16"/>
      <c r="G337" s="16"/>
      <c r="H337" s="16"/>
    </row>
    <row r="338" ht="15.75" customHeight="1">
      <c r="F338" s="16"/>
      <c r="G338" s="16"/>
      <c r="H338" s="16"/>
    </row>
    <row r="339" ht="15.75" customHeight="1">
      <c r="F339" s="16"/>
      <c r="G339" s="16"/>
      <c r="H339" s="16"/>
    </row>
    <row r="340" ht="15.75" customHeight="1">
      <c r="F340" s="16"/>
      <c r="G340" s="16"/>
      <c r="H340" s="16"/>
    </row>
    <row r="341" ht="15.75" customHeight="1">
      <c r="F341" s="16"/>
      <c r="G341" s="16"/>
      <c r="H341" s="16"/>
    </row>
    <row r="342" ht="15.75" customHeight="1">
      <c r="F342" s="16"/>
      <c r="G342" s="16"/>
      <c r="H342" s="16"/>
    </row>
    <row r="343" ht="15.75" customHeight="1">
      <c r="F343" s="16"/>
      <c r="G343" s="16"/>
      <c r="H343" s="16"/>
    </row>
    <row r="344" ht="15.75" customHeight="1">
      <c r="F344" s="16"/>
      <c r="G344" s="16"/>
      <c r="H344" s="16"/>
    </row>
    <row r="345" ht="15.75" customHeight="1">
      <c r="F345" s="16"/>
      <c r="G345" s="16"/>
      <c r="H345" s="16"/>
    </row>
    <row r="346" ht="15.75" customHeight="1">
      <c r="F346" s="16"/>
      <c r="G346" s="16"/>
      <c r="H346" s="16"/>
    </row>
    <row r="347" ht="15.75" customHeight="1">
      <c r="F347" s="16"/>
      <c r="G347" s="16"/>
      <c r="H347" s="16"/>
    </row>
    <row r="348" ht="15.75" customHeight="1">
      <c r="F348" s="16"/>
      <c r="G348" s="16"/>
      <c r="H348" s="16"/>
    </row>
    <row r="349" ht="15.75" customHeight="1">
      <c r="F349" s="16"/>
      <c r="G349" s="16"/>
      <c r="H349" s="16"/>
    </row>
    <row r="350" ht="15.75" customHeight="1">
      <c r="F350" s="16"/>
      <c r="G350" s="16"/>
      <c r="H350" s="16"/>
    </row>
    <row r="351" ht="15.75" customHeight="1">
      <c r="F351" s="16"/>
      <c r="G351" s="16"/>
      <c r="H351" s="16"/>
    </row>
    <row r="352" ht="15.75" customHeight="1">
      <c r="F352" s="16"/>
      <c r="G352" s="16"/>
      <c r="H352" s="16"/>
    </row>
    <row r="353" ht="15.75" customHeight="1">
      <c r="F353" s="16"/>
      <c r="G353" s="16"/>
      <c r="H353" s="16"/>
    </row>
    <row r="354" ht="15.75" customHeight="1">
      <c r="F354" s="16"/>
      <c r="G354" s="16"/>
      <c r="H354" s="16"/>
    </row>
    <row r="355" ht="15.75" customHeight="1">
      <c r="F355" s="16"/>
      <c r="G355" s="16"/>
      <c r="H355" s="16"/>
    </row>
    <row r="356" ht="15.75" customHeight="1">
      <c r="F356" s="16"/>
      <c r="G356" s="16"/>
      <c r="H356" s="16"/>
    </row>
    <row r="357" ht="15.75" customHeight="1">
      <c r="F357" s="16"/>
      <c r="G357" s="16"/>
      <c r="H357" s="16"/>
    </row>
    <row r="358" ht="15.75" customHeight="1">
      <c r="F358" s="16"/>
      <c r="G358" s="16"/>
      <c r="H358" s="16"/>
    </row>
    <row r="359" ht="15.75" customHeight="1">
      <c r="F359" s="16"/>
      <c r="G359" s="16"/>
      <c r="H359" s="16"/>
    </row>
    <row r="360" ht="15.75" customHeight="1">
      <c r="F360" s="16"/>
      <c r="G360" s="16"/>
      <c r="H360" s="16"/>
    </row>
    <row r="361" ht="15.75" customHeight="1">
      <c r="F361" s="16"/>
      <c r="G361" s="16"/>
      <c r="H361" s="16"/>
    </row>
    <row r="362" ht="15.75" customHeight="1">
      <c r="F362" s="16"/>
      <c r="G362" s="16"/>
      <c r="H362" s="16"/>
    </row>
    <row r="363" ht="15.75" customHeight="1">
      <c r="F363" s="16"/>
      <c r="G363" s="16"/>
      <c r="H363" s="16"/>
    </row>
    <row r="364" ht="15.75" customHeight="1">
      <c r="F364" s="16"/>
      <c r="G364" s="16"/>
      <c r="H364" s="16"/>
    </row>
    <row r="365" ht="15.75" customHeight="1">
      <c r="F365" s="16"/>
      <c r="G365" s="16"/>
      <c r="H365" s="16"/>
    </row>
    <row r="366" ht="15.75" customHeight="1">
      <c r="F366" s="16"/>
      <c r="G366" s="16"/>
      <c r="H366" s="16"/>
    </row>
    <row r="367" ht="15.75" customHeight="1">
      <c r="F367" s="16"/>
      <c r="G367" s="16"/>
      <c r="H367" s="16"/>
    </row>
    <row r="368" ht="15.75" customHeight="1">
      <c r="F368" s="16"/>
      <c r="G368" s="16"/>
      <c r="H368" s="16"/>
    </row>
    <row r="369" ht="15.75" customHeight="1">
      <c r="F369" s="16"/>
      <c r="G369" s="16"/>
      <c r="H369" s="16"/>
    </row>
    <row r="370" ht="15.75" customHeight="1">
      <c r="F370" s="16"/>
      <c r="G370" s="16"/>
      <c r="H370" s="16"/>
    </row>
    <row r="371" ht="15.75" customHeight="1">
      <c r="F371" s="16"/>
      <c r="G371" s="16"/>
      <c r="H371" s="16"/>
    </row>
    <row r="372" ht="15.75" customHeight="1">
      <c r="F372" s="16"/>
      <c r="G372" s="16"/>
      <c r="H372" s="16"/>
    </row>
    <row r="373" ht="15.75" customHeight="1">
      <c r="F373" s="16"/>
      <c r="G373" s="16"/>
      <c r="H373" s="16"/>
    </row>
    <row r="374" ht="15.75" customHeight="1">
      <c r="F374" s="16"/>
      <c r="G374" s="16"/>
      <c r="H374" s="16"/>
    </row>
    <row r="375" ht="15.75" customHeight="1">
      <c r="F375" s="16"/>
      <c r="G375" s="16"/>
      <c r="H375" s="16"/>
    </row>
    <row r="376" ht="15.75" customHeight="1">
      <c r="F376" s="16"/>
      <c r="G376" s="16"/>
      <c r="H376" s="16"/>
    </row>
    <row r="377" ht="15.75" customHeight="1">
      <c r="F377" s="16"/>
      <c r="G377" s="16"/>
      <c r="H377" s="16"/>
    </row>
    <row r="378" ht="15.75" customHeight="1">
      <c r="F378" s="16"/>
      <c r="G378" s="16"/>
      <c r="H378" s="16"/>
    </row>
    <row r="379" ht="15.75" customHeight="1">
      <c r="F379" s="16"/>
      <c r="G379" s="16"/>
      <c r="H379" s="16"/>
    </row>
    <row r="380" ht="15.75" customHeight="1">
      <c r="F380" s="16"/>
      <c r="G380" s="16"/>
      <c r="H380" s="16"/>
    </row>
    <row r="381" ht="15.75" customHeight="1">
      <c r="F381" s="16"/>
      <c r="G381" s="16"/>
      <c r="H381" s="16"/>
    </row>
    <row r="382" ht="15.75" customHeight="1">
      <c r="F382" s="16"/>
      <c r="G382" s="16"/>
      <c r="H382" s="16"/>
    </row>
    <row r="383" ht="15.75" customHeight="1">
      <c r="F383" s="16"/>
      <c r="G383" s="16"/>
      <c r="H383" s="16"/>
    </row>
    <row r="384" ht="15.75" customHeight="1">
      <c r="F384" s="16"/>
      <c r="G384" s="16"/>
      <c r="H384" s="16"/>
    </row>
    <row r="385" ht="15.75" customHeight="1">
      <c r="F385" s="16"/>
      <c r="G385" s="16"/>
      <c r="H385" s="16"/>
    </row>
    <row r="386" ht="15.75" customHeight="1">
      <c r="F386" s="16"/>
      <c r="G386" s="16"/>
      <c r="H386" s="16"/>
    </row>
    <row r="387" ht="15.75" customHeight="1">
      <c r="F387" s="16"/>
      <c r="G387" s="16"/>
      <c r="H387" s="16"/>
    </row>
    <row r="388" ht="15.75" customHeight="1">
      <c r="F388" s="16"/>
      <c r="G388" s="16"/>
      <c r="H388" s="16"/>
    </row>
    <row r="389" ht="15.75" customHeight="1">
      <c r="F389" s="16"/>
      <c r="G389" s="16"/>
      <c r="H389" s="16"/>
    </row>
    <row r="390" ht="15.75" customHeight="1">
      <c r="F390" s="16"/>
      <c r="G390" s="16"/>
      <c r="H390" s="16"/>
    </row>
    <row r="391" ht="15.75" customHeight="1">
      <c r="F391" s="16"/>
      <c r="G391" s="16"/>
      <c r="H391" s="16"/>
    </row>
    <row r="392" ht="15.75" customHeight="1">
      <c r="F392" s="16"/>
      <c r="G392" s="16"/>
      <c r="H392" s="16"/>
    </row>
    <row r="393" ht="15.75" customHeight="1">
      <c r="F393" s="16"/>
      <c r="G393" s="16"/>
      <c r="H393" s="16"/>
    </row>
    <row r="394" ht="15.75" customHeight="1">
      <c r="F394" s="16"/>
      <c r="G394" s="16"/>
      <c r="H394" s="16"/>
    </row>
    <row r="395" ht="15.75" customHeight="1">
      <c r="F395" s="16"/>
      <c r="G395" s="16"/>
      <c r="H395" s="16"/>
    </row>
    <row r="396" ht="15.75" customHeight="1">
      <c r="F396" s="16"/>
      <c r="G396" s="16"/>
      <c r="H396" s="16"/>
    </row>
    <row r="397" ht="15.75" customHeight="1">
      <c r="F397" s="16"/>
      <c r="G397" s="16"/>
      <c r="H397" s="16"/>
    </row>
    <row r="398" ht="15.75" customHeight="1">
      <c r="F398" s="16"/>
      <c r="G398" s="16"/>
      <c r="H398" s="16"/>
    </row>
    <row r="399" ht="15.75" customHeight="1">
      <c r="F399" s="16"/>
      <c r="G399" s="16"/>
      <c r="H399" s="16"/>
    </row>
    <row r="400" ht="15.75" customHeight="1">
      <c r="F400" s="16"/>
      <c r="G400" s="16"/>
      <c r="H400" s="16"/>
    </row>
    <row r="401" ht="15.75" customHeight="1">
      <c r="F401" s="16"/>
      <c r="G401" s="16"/>
      <c r="H401" s="16"/>
    </row>
    <row r="402" ht="15.75" customHeight="1">
      <c r="F402" s="16"/>
      <c r="G402" s="16"/>
      <c r="H402" s="16"/>
    </row>
    <row r="403" ht="15.75" customHeight="1">
      <c r="F403" s="16"/>
      <c r="G403" s="16"/>
      <c r="H403" s="16"/>
    </row>
    <row r="404" ht="15.75" customHeight="1">
      <c r="F404" s="16"/>
      <c r="G404" s="16"/>
      <c r="H404" s="16"/>
    </row>
    <row r="405" ht="15.75" customHeight="1">
      <c r="F405" s="16"/>
      <c r="G405" s="16"/>
      <c r="H405" s="16"/>
    </row>
    <row r="406" ht="15.75" customHeight="1">
      <c r="F406" s="16"/>
      <c r="G406" s="16"/>
      <c r="H406" s="16"/>
    </row>
    <row r="407" ht="15.75" customHeight="1">
      <c r="F407" s="16"/>
      <c r="G407" s="16"/>
      <c r="H407" s="16"/>
    </row>
    <row r="408" ht="15.75" customHeight="1">
      <c r="F408" s="16"/>
      <c r="G408" s="16"/>
      <c r="H408" s="16"/>
    </row>
    <row r="409" ht="15.75" customHeight="1">
      <c r="F409" s="16"/>
      <c r="G409" s="16"/>
      <c r="H409" s="16"/>
    </row>
    <row r="410" ht="15.75" customHeight="1">
      <c r="F410" s="16"/>
      <c r="G410" s="16"/>
      <c r="H410" s="16"/>
    </row>
    <row r="411" ht="15.75" customHeight="1">
      <c r="F411" s="16"/>
      <c r="G411" s="16"/>
      <c r="H411" s="16"/>
    </row>
    <row r="412" ht="15.75" customHeight="1">
      <c r="F412" s="16"/>
      <c r="G412" s="16"/>
      <c r="H412" s="16"/>
    </row>
    <row r="413" ht="15.75" customHeight="1">
      <c r="F413" s="16"/>
      <c r="G413" s="16"/>
      <c r="H413" s="16"/>
    </row>
    <row r="414" ht="15.75" customHeight="1">
      <c r="F414" s="16"/>
      <c r="G414" s="16"/>
      <c r="H414" s="16"/>
    </row>
    <row r="415" ht="15.75" customHeight="1">
      <c r="F415" s="16"/>
      <c r="G415" s="16"/>
      <c r="H415" s="16"/>
    </row>
    <row r="416" ht="15.75" customHeight="1">
      <c r="F416" s="16"/>
      <c r="G416" s="16"/>
      <c r="H416" s="16"/>
    </row>
    <row r="417" ht="15.75" customHeight="1">
      <c r="F417" s="16"/>
      <c r="G417" s="16"/>
      <c r="H417" s="16"/>
    </row>
    <row r="418" ht="15.75" customHeight="1">
      <c r="F418" s="16"/>
      <c r="G418" s="16"/>
      <c r="H418" s="16"/>
    </row>
    <row r="419" ht="15.75" customHeight="1">
      <c r="F419" s="16"/>
      <c r="G419" s="16"/>
      <c r="H419" s="16"/>
    </row>
    <row r="420" ht="15.75" customHeight="1">
      <c r="F420" s="16"/>
      <c r="G420" s="16"/>
      <c r="H420" s="16"/>
    </row>
    <row r="421" ht="15.75" customHeight="1">
      <c r="F421" s="16"/>
      <c r="G421" s="16"/>
      <c r="H421" s="16"/>
    </row>
    <row r="422" ht="15.75" customHeight="1">
      <c r="F422" s="16"/>
      <c r="G422" s="16"/>
      <c r="H422" s="16"/>
    </row>
    <row r="423" ht="15.75" customHeight="1">
      <c r="F423" s="16"/>
      <c r="G423" s="16"/>
      <c r="H423" s="16"/>
    </row>
    <row r="424" ht="15.75" customHeight="1">
      <c r="F424" s="16"/>
      <c r="G424" s="16"/>
      <c r="H424" s="16"/>
    </row>
    <row r="425" ht="15.75" customHeight="1">
      <c r="F425" s="16"/>
      <c r="G425" s="16"/>
      <c r="H425" s="16"/>
    </row>
    <row r="426" ht="15.75" customHeight="1">
      <c r="F426" s="16"/>
      <c r="G426" s="16"/>
      <c r="H426" s="16"/>
    </row>
    <row r="427" ht="15.75" customHeight="1">
      <c r="F427" s="16"/>
      <c r="G427" s="16"/>
      <c r="H427" s="16"/>
    </row>
    <row r="428" ht="15.75" customHeight="1">
      <c r="F428" s="16"/>
      <c r="G428" s="16"/>
      <c r="H428" s="16"/>
    </row>
    <row r="429" ht="15.75" customHeight="1">
      <c r="F429" s="16"/>
      <c r="G429" s="16"/>
      <c r="H429" s="16"/>
    </row>
    <row r="430" ht="15.75" customHeight="1">
      <c r="F430" s="16"/>
      <c r="G430" s="16"/>
      <c r="H430" s="16"/>
    </row>
    <row r="431" ht="15.75" customHeight="1">
      <c r="F431" s="16"/>
      <c r="G431" s="16"/>
      <c r="H431" s="16"/>
    </row>
    <row r="432" ht="15.75" customHeight="1">
      <c r="F432" s="16"/>
      <c r="G432" s="16"/>
      <c r="H432" s="16"/>
    </row>
    <row r="433" ht="15.75" customHeight="1">
      <c r="F433" s="16"/>
      <c r="G433" s="16"/>
      <c r="H433" s="16"/>
    </row>
    <row r="434" ht="15.75" customHeight="1">
      <c r="F434" s="16"/>
      <c r="G434" s="16"/>
      <c r="H434" s="16"/>
    </row>
    <row r="435" ht="15.75" customHeight="1">
      <c r="F435" s="16"/>
      <c r="G435" s="16"/>
      <c r="H435" s="16"/>
    </row>
    <row r="436" ht="15.75" customHeight="1">
      <c r="F436" s="16"/>
      <c r="G436" s="16"/>
      <c r="H436" s="16"/>
    </row>
    <row r="437" ht="15.75" customHeight="1">
      <c r="F437" s="16"/>
      <c r="G437" s="16"/>
      <c r="H437" s="16"/>
    </row>
    <row r="438" ht="15.75" customHeight="1">
      <c r="F438" s="16"/>
      <c r="G438" s="16"/>
      <c r="H438" s="16"/>
    </row>
    <row r="439" ht="15.75" customHeight="1">
      <c r="F439" s="16"/>
      <c r="G439" s="16"/>
      <c r="H439" s="16"/>
    </row>
    <row r="440" ht="15.75" customHeight="1">
      <c r="F440" s="16"/>
      <c r="G440" s="16"/>
      <c r="H440" s="16"/>
    </row>
    <row r="441" ht="15.75" customHeight="1">
      <c r="F441" s="16"/>
      <c r="G441" s="16"/>
      <c r="H441" s="16"/>
    </row>
    <row r="442" ht="15.75" customHeight="1">
      <c r="F442" s="16"/>
      <c r="G442" s="16"/>
      <c r="H442" s="16"/>
    </row>
    <row r="443" ht="15.75" customHeight="1">
      <c r="F443" s="16"/>
      <c r="G443" s="16"/>
      <c r="H443" s="16"/>
    </row>
    <row r="444" ht="15.75" customHeight="1">
      <c r="F444" s="16"/>
      <c r="G444" s="16"/>
      <c r="H444" s="16"/>
    </row>
    <row r="445" ht="15.75" customHeight="1">
      <c r="F445" s="16"/>
      <c r="G445" s="16"/>
      <c r="H445" s="16"/>
    </row>
    <row r="446" ht="15.75" customHeight="1">
      <c r="F446" s="16"/>
      <c r="G446" s="16"/>
      <c r="H446" s="16"/>
    </row>
    <row r="447" ht="15.75" customHeight="1">
      <c r="F447" s="16"/>
      <c r="G447" s="16"/>
      <c r="H447" s="16"/>
    </row>
    <row r="448" ht="15.75" customHeight="1">
      <c r="F448" s="16"/>
      <c r="G448" s="16"/>
      <c r="H448" s="16"/>
    </row>
    <row r="449" ht="15.75" customHeight="1">
      <c r="F449" s="16"/>
      <c r="G449" s="16"/>
      <c r="H449" s="16"/>
    </row>
    <row r="450" ht="15.75" customHeight="1">
      <c r="F450" s="16"/>
      <c r="G450" s="16"/>
      <c r="H450" s="16"/>
    </row>
    <row r="451" ht="15.75" customHeight="1">
      <c r="F451" s="16"/>
      <c r="G451" s="16"/>
      <c r="H451" s="16"/>
    </row>
    <row r="452" ht="15.75" customHeight="1">
      <c r="F452" s="16"/>
      <c r="G452" s="16"/>
      <c r="H452" s="16"/>
    </row>
    <row r="453" ht="15.75" customHeight="1">
      <c r="F453" s="16"/>
      <c r="G453" s="16"/>
      <c r="H453" s="16"/>
    </row>
    <row r="454" ht="15.75" customHeight="1">
      <c r="F454" s="16"/>
      <c r="G454" s="16"/>
      <c r="H454" s="16"/>
    </row>
    <row r="455" ht="15.75" customHeight="1">
      <c r="F455" s="16"/>
      <c r="G455" s="16"/>
      <c r="H455" s="16"/>
    </row>
    <row r="456" ht="15.75" customHeight="1">
      <c r="F456" s="16"/>
      <c r="G456" s="16"/>
      <c r="H456" s="16"/>
    </row>
    <row r="457" ht="15.75" customHeight="1">
      <c r="F457" s="16"/>
      <c r="G457" s="16"/>
      <c r="H457" s="16"/>
    </row>
    <row r="458" ht="15.75" customHeight="1">
      <c r="F458" s="16"/>
      <c r="G458" s="16"/>
      <c r="H458" s="16"/>
    </row>
    <row r="459" ht="15.75" customHeight="1">
      <c r="F459" s="16"/>
      <c r="G459" s="16"/>
      <c r="H459" s="16"/>
    </row>
    <row r="460" ht="15.75" customHeight="1">
      <c r="F460" s="16"/>
      <c r="G460" s="16"/>
      <c r="H460" s="16"/>
    </row>
    <row r="461" ht="15.75" customHeight="1">
      <c r="F461" s="16"/>
      <c r="G461" s="16"/>
      <c r="H461" s="16"/>
    </row>
    <row r="462" ht="15.75" customHeight="1">
      <c r="F462" s="16"/>
      <c r="G462" s="16"/>
      <c r="H462" s="16"/>
    </row>
    <row r="463" ht="15.75" customHeight="1">
      <c r="F463" s="16"/>
      <c r="G463" s="16"/>
      <c r="H463" s="16"/>
    </row>
    <row r="464" ht="15.75" customHeight="1">
      <c r="F464" s="16"/>
      <c r="G464" s="16"/>
      <c r="H464" s="16"/>
    </row>
    <row r="465" ht="15.75" customHeight="1">
      <c r="F465" s="16"/>
      <c r="G465" s="16"/>
      <c r="H465" s="16"/>
    </row>
    <row r="466" ht="15.75" customHeight="1">
      <c r="F466" s="16"/>
      <c r="G466" s="16"/>
      <c r="H466" s="16"/>
    </row>
    <row r="467" ht="15.75" customHeight="1">
      <c r="F467" s="16"/>
      <c r="G467" s="16"/>
      <c r="H467" s="16"/>
    </row>
    <row r="468" ht="15.75" customHeight="1">
      <c r="F468" s="16"/>
      <c r="G468" s="16"/>
      <c r="H468" s="16"/>
    </row>
    <row r="469" ht="15.75" customHeight="1">
      <c r="F469" s="16"/>
      <c r="G469" s="16"/>
      <c r="H469" s="16"/>
    </row>
    <row r="470" ht="15.75" customHeight="1">
      <c r="F470" s="16"/>
      <c r="G470" s="16"/>
      <c r="H470" s="16"/>
    </row>
    <row r="471" ht="15.75" customHeight="1">
      <c r="F471" s="16"/>
      <c r="G471" s="16"/>
      <c r="H471" s="16"/>
    </row>
    <row r="472" ht="15.75" customHeight="1">
      <c r="F472" s="16"/>
      <c r="G472" s="16"/>
      <c r="H472" s="16"/>
    </row>
    <row r="473" ht="15.75" customHeight="1">
      <c r="F473" s="16"/>
      <c r="G473" s="16"/>
      <c r="H473" s="16"/>
    </row>
    <row r="474" ht="15.75" customHeight="1">
      <c r="F474" s="16"/>
      <c r="G474" s="16"/>
      <c r="H474" s="16"/>
    </row>
    <row r="475" ht="15.75" customHeight="1">
      <c r="F475" s="16"/>
      <c r="G475" s="16"/>
      <c r="H475" s="16"/>
    </row>
    <row r="476" ht="15.75" customHeight="1">
      <c r="F476" s="16"/>
      <c r="G476" s="16"/>
      <c r="H476" s="16"/>
    </row>
    <row r="477" ht="15.75" customHeight="1">
      <c r="F477" s="16"/>
      <c r="G477" s="16"/>
      <c r="H477" s="16"/>
    </row>
    <row r="478" ht="15.75" customHeight="1">
      <c r="F478" s="16"/>
      <c r="G478" s="16"/>
      <c r="H478" s="16"/>
    </row>
    <row r="479" ht="15.75" customHeight="1">
      <c r="F479" s="16"/>
      <c r="G479" s="16"/>
      <c r="H479" s="16"/>
    </row>
    <row r="480" ht="15.75" customHeight="1">
      <c r="F480" s="16"/>
      <c r="G480" s="16"/>
      <c r="H480" s="16"/>
    </row>
    <row r="481" ht="15.75" customHeight="1">
      <c r="F481" s="16"/>
      <c r="G481" s="16"/>
      <c r="H481" s="16"/>
    </row>
    <row r="482" ht="15.75" customHeight="1">
      <c r="F482" s="16"/>
      <c r="G482" s="16"/>
      <c r="H482" s="16"/>
    </row>
    <row r="483" ht="15.75" customHeight="1">
      <c r="F483" s="16"/>
      <c r="G483" s="16"/>
      <c r="H483" s="16"/>
    </row>
    <row r="484" ht="15.75" customHeight="1">
      <c r="F484" s="16"/>
      <c r="G484" s="16"/>
      <c r="H484" s="16"/>
    </row>
    <row r="485" ht="15.75" customHeight="1">
      <c r="F485" s="16"/>
      <c r="G485" s="16"/>
      <c r="H485" s="16"/>
    </row>
    <row r="486" ht="15.75" customHeight="1">
      <c r="F486" s="16"/>
      <c r="G486" s="16"/>
      <c r="H486" s="16"/>
    </row>
    <row r="487" ht="15.75" customHeight="1">
      <c r="F487" s="16"/>
      <c r="G487" s="16"/>
      <c r="H487" s="16"/>
    </row>
    <row r="488" ht="15.75" customHeight="1">
      <c r="F488" s="16"/>
      <c r="G488" s="16"/>
      <c r="H488" s="16"/>
    </row>
    <row r="489" ht="15.75" customHeight="1">
      <c r="F489" s="16"/>
      <c r="G489" s="16"/>
      <c r="H489" s="16"/>
    </row>
    <row r="490" ht="15.75" customHeight="1">
      <c r="F490" s="16"/>
      <c r="G490" s="16"/>
      <c r="H490" s="16"/>
    </row>
    <row r="491" ht="15.75" customHeight="1">
      <c r="F491" s="16"/>
      <c r="G491" s="16"/>
      <c r="H491" s="16"/>
    </row>
    <row r="492" ht="15.75" customHeight="1">
      <c r="F492" s="16"/>
      <c r="G492" s="16"/>
      <c r="H492" s="16"/>
    </row>
    <row r="493" ht="15.75" customHeight="1">
      <c r="F493" s="16"/>
      <c r="G493" s="16"/>
      <c r="H493" s="16"/>
    </row>
    <row r="494" ht="15.75" customHeight="1">
      <c r="F494" s="16"/>
      <c r="G494" s="16"/>
      <c r="H494" s="16"/>
    </row>
    <row r="495" ht="15.75" customHeight="1">
      <c r="F495" s="16"/>
      <c r="G495" s="16"/>
      <c r="H495" s="16"/>
    </row>
    <row r="496" ht="15.75" customHeight="1">
      <c r="F496" s="16"/>
      <c r="G496" s="16"/>
      <c r="H496" s="16"/>
    </row>
    <row r="497" ht="15.75" customHeight="1">
      <c r="F497" s="16"/>
      <c r="G497" s="16"/>
      <c r="H497" s="16"/>
    </row>
    <row r="498" ht="15.75" customHeight="1">
      <c r="F498" s="16"/>
      <c r="G498" s="16"/>
      <c r="H498" s="16"/>
    </row>
    <row r="499" ht="15.75" customHeight="1">
      <c r="F499" s="16"/>
      <c r="G499" s="16"/>
      <c r="H499" s="16"/>
    </row>
    <row r="500" ht="15.75" customHeight="1">
      <c r="F500" s="16"/>
      <c r="G500" s="16"/>
      <c r="H500" s="16"/>
    </row>
    <row r="501" ht="15.75" customHeight="1">
      <c r="F501" s="16"/>
      <c r="G501" s="16"/>
      <c r="H501" s="16"/>
    </row>
    <row r="502" ht="15.75" customHeight="1">
      <c r="F502" s="16"/>
      <c r="G502" s="16"/>
      <c r="H502" s="16"/>
    </row>
    <row r="503" ht="15.75" customHeight="1">
      <c r="F503" s="16"/>
      <c r="G503" s="16"/>
      <c r="H503" s="16"/>
    </row>
    <row r="504" ht="15.75" customHeight="1">
      <c r="F504" s="16"/>
      <c r="G504" s="16"/>
      <c r="H504" s="16"/>
    </row>
    <row r="505" ht="15.75" customHeight="1">
      <c r="F505" s="16"/>
      <c r="G505" s="16"/>
      <c r="H505" s="16"/>
    </row>
    <row r="506" ht="15.75" customHeight="1">
      <c r="F506" s="16"/>
      <c r="G506" s="16"/>
      <c r="H506" s="16"/>
    </row>
    <row r="507" ht="15.75" customHeight="1">
      <c r="F507" s="16"/>
      <c r="G507" s="16"/>
      <c r="H507" s="16"/>
    </row>
    <row r="508" ht="15.75" customHeight="1">
      <c r="F508" s="16"/>
      <c r="G508" s="16"/>
      <c r="H508" s="16"/>
    </row>
    <row r="509" ht="15.75" customHeight="1">
      <c r="F509" s="16"/>
      <c r="G509" s="16"/>
      <c r="H509" s="16"/>
    </row>
    <row r="510" ht="15.75" customHeight="1">
      <c r="F510" s="16"/>
      <c r="G510" s="16"/>
      <c r="H510" s="16"/>
    </row>
    <row r="511" ht="15.75" customHeight="1">
      <c r="F511" s="16"/>
      <c r="G511" s="16"/>
      <c r="H511" s="16"/>
    </row>
    <row r="512" ht="15.75" customHeight="1">
      <c r="F512" s="16"/>
      <c r="G512" s="16"/>
      <c r="H512" s="16"/>
    </row>
    <row r="513" ht="15.75" customHeight="1">
      <c r="F513" s="16"/>
      <c r="G513" s="16"/>
      <c r="H513" s="16"/>
    </row>
    <row r="514" ht="15.75" customHeight="1">
      <c r="F514" s="16"/>
      <c r="G514" s="16"/>
      <c r="H514" s="16"/>
    </row>
    <row r="515" ht="15.75" customHeight="1">
      <c r="F515" s="16"/>
      <c r="G515" s="16"/>
      <c r="H515" s="16"/>
    </row>
    <row r="516" ht="15.75" customHeight="1">
      <c r="F516" s="16"/>
      <c r="G516" s="16"/>
      <c r="H516" s="16"/>
    </row>
    <row r="517" ht="15.75" customHeight="1">
      <c r="F517" s="16"/>
      <c r="G517" s="16"/>
      <c r="H517" s="16"/>
    </row>
    <row r="518" ht="15.75" customHeight="1">
      <c r="F518" s="16"/>
      <c r="G518" s="16"/>
      <c r="H518" s="16"/>
    </row>
    <row r="519" ht="15.75" customHeight="1">
      <c r="F519" s="16"/>
      <c r="G519" s="16"/>
      <c r="H519" s="16"/>
    </row>
    <row r="520" ht="15.75" customHeight="1">
      <c r="F520" s="16"/>
      <c r="G520" s="16"/>
      <c r="H520" s="16"/>
    </row>
    <row r="521" ht="15.75" customHeight="1">
      <c r="F521" s="16"/>
      <c r="G521" s="16"/>
      <c r="H521" s="16"/>
    </row>
    <row r="522" ht="15.75" customHeight="1">
      <c r="F522" s="16"/>
      <c r="G522" s="16"/>
      <c r="H522" s="16"/>
    </row>
    <row r="523" ht="15.75" customHeight="1">
      <c r="F523" s="16"/>
      <c r="G523" s="16"/>
      <c r="H523" s="16"/>
    </row>
    <row r="524" ht="15.75" customHeight="1">
      <c r="F524" s="16"/>
      <c r="G524" s="16"/>
      <c r="H524" s="16"/>
    </row>
    <row r="525" ht="15.75" customHeight="1">
      <c r="F525" s="16"/>
      <c r="G525" s="16"/>
      <c r="H525" s="16"/>
    </row>
    <row r="526" ht="15.75" customHeight="1">
      <c r="F526" s="16"/>
      <c r="G526" s="16"/>
      <c r="H526" s="16"/>
    </row>
    <row r="527" ht="15.75" customHeight="1">
      <c r="F527" s="16"/>
      <c r="G527" s="16"/>
      <c r="H527" s="16"/>
    </row>
    <row r="528" ht="15.75" customHeight="1">
      <c r="F528" s="16"/>
      <c r="G528" s="16"/>
      <c r="H528" s="16"/>
    </row>
    <row r="529" ht="15.75" customHeight="1">
      <c r="F529" s="16"/>
      <c r="G529" s="16"/>
      <c r="H529" s="16"/>
    </row>
    <row r="530" ht="15.75" customHeight="1">
      <c r="F530" s="16"/>
      <c r="G530" s="16"/>
      <c r="H530" s="16"/>
    </row>
    <row r="531" ht="15.75" customHeight="1">
      <c r="F531" s="16"/>
      <c r="G531" s="16"/>
      <c r="H531" s="16"/>
    </row>
    <row r="532" ht="15.75" customHeight="1">
      <c r="F532" s="16"/>
      <c r="G532" s="16"/>
      <c r="H532" s="16"/>
    </row>
    <row r="533" ht="15.75" customHeight="1">
      <c r="F533" s="16"/>
      <c r="G533" s="16"/>
      <c r="H533" s="16"/>
    </row>
    <row r="534" ht="15.75" customHeight="1">
      <c r="F534" s="16"/>
      <c r="G534" s="16"/>
      <c r="H534" s="16"/>
    </row>
    <row r="535" ht="15.75" customHeight="1">
      <c r="F535" s="16"/>
      <c r="G535" s="16"/>
      <c r="H535" s="16"/>
    </row>
    <row r="536" ht="15.75" customHeight="1">
      <c r="F536" s="16"/>
      <c r="G536" s="16"/>
      <c r="H536" s="16"/>
    </row>
    <row r="537" ht="15.75" customHeight="1">
      <c r="F537" s="16"/>
      <c r="G537" s="16"/>
      <c r="H537" s="16"/>
    </row>
    <row r="538" ht="15.75" customHeight="1">
      <c r="F538" s="16"/>
      <c r="G538" s="16"/>
      <c r="H538" s="16"/>
    </row>
    <row r="539" ht="15.75" customHeight="1">
      <c r="F539" s="16"/>
      <c r="G539" s="16"/>
      <c r="H539" s="16"/>
    </row>
    <row r="540" ht="15.75" customHeight="1">
      <c r="F540" s="16"/>
      <c r="G540" s="16"/>
      <c r="H540" s="16"/>
    </row>
    <row r="541" ht="15.75" customHeight="1">
      <c r="F541" s="16"/>
      <c r="G541" s="16"/>
      <c r="H541" s="16"/>
    </row>
    <row r="542" ht="15.75" customHeight="1">
      <c r="F542" s="16"/>
      <c r="G542" s="16"/>
      <c r="H542" s="16"/>
    </row>
    <row r="543" ht="15.75" customHeight="1">
      <c r="F543" s="16"/>
      <c r="G543" s="16"/>
      <c r="H543" s="16"/>
    </row>
    <row r="544" ht="15.75" customHeight="1">
      <c r="F544" s="16"/>
      <c r="G544" s="16"/>
      <c r="H544" s="16"/>
    </row>
    <row r="545" ht="15.75" customHeight="1">
      <c r="F545" s="16"/>
      <c r="G545" s="16"/>
      <c r="H545" s="16"/>
    </row>
    <row r="546" ht="15.75" customHeight="1">
      <c r="F546" s="16"/>
      <c r="G546" s="16"/>
      <c r="H546" s="16"/>
    </row>
    <row r="547" ht="15.75" customHeight="1">
      <c r="F547" s="16"/>
      <c r="G547" s="16"/>
      <c r="H547" s="16"/>
    </row>
    <row r="548" ht="15.75" customHeight="1">
      <c r="F548" s="16"/>
      <c r="G548" s="16"/>
      <c r="H548" s="16"/>
    </row>
    <row r="549" ht="15.75" customHeight="1">
      <c r="F549" s="16"/>
      <c r="G549" s="16"/>
      <c r="H549" s="16"/>
    </row>
    <row r="550" ht="15.75" customHeight="1">
      <c r="F550" s="16"/>
      <c r="G550" s="16"/>
      <c r="H550" s="16"/>
    </row>
    <row r="551" ht="15.75" customHeight="1">
      <c r="F551" s="16"/>
      <c r="G551" s="16"/>
      <c r="H551" s="16"/>
    </row>
    <row r="552" ht="15.75" customHeight="1">
      <c r="F552" s="16"/>
      <c r="G552" s="16"/>
      <c r="H552" s="16"/>
    </row>
    <row r="553" ht="15.75" customHeight="1">
      <c r="F553" s="16"/>
      <c r="G553" s="16"/>
      <c r="H553" s="16"/>
    </row>
    <row r="554" ht="15.75" customHeight="1">
      <c r="F554" s="16"/>
      <c r="G554" s="16"/>
      <c r="H554" s="16"/>
    </row>
    <row r="555" ht="15.75" customHeight="1">
      <c r="F555" s="16"/>
      <c r="G555" s="16"/>
      <c r="H555" s="16"/>
    </row>
    <row r="556" ht="15.75" customHeight="1">
      <c r="F556" s="16"/>
      <c r="G556" s="16"/>
      <c r="H556" s="16"/>
    </row>
    <row r="557" ht="15.75" customHeight="1">
      <c r="F557" s="16"/>
      <c r="G557" s="16"/>
      <c r="H557" s="16"/>
    </row>
    <row r="558" ht="15.75" customHeight="1">
      <c r="F558" s="16"/>
      <c r="G558" s="16"/>
      <c r="H558" s="16"/>
    </row>
    <row r="559" ht="15.75" customHeight="1">
      <c r="F559" s="16"/>
      <c r="G559" s="16"/>
      <c r="H559" s="16"/>
    </row>
    <row r="560" ht="15.75" customHeight="1">
      <c r="F560" s="16"/>
      <c r="G560" s="16"/>
      <c r="H560" s="16"/>
    </row>
    <row r="561" ht="15.75" customHeight="1">
      <c r="F561" s="16"/>
      <c r="G561" s="16"/>
      <c r="H561" s="16"/>
    </row>
    <row r="562" ht="15.75" customHeight="1">
      <c r="F562" s="16"/>
      <c r="G562" s="16"/>
      <c r="H562" s="16"/>
    </row>
    <row r="563" ht="15.75" customHeight="1">
      <c r="F563" s="16"/>
      <c r="G563" s="16"/>
      <c r="H563" s="16"/>
    </row>
    <row r="564" ht="15.75" customHeight="1">
      <c r="F564" s="16"/>
      <c r="G564" s="16"/>
      <c r="H564" s="16"/>
    </row>
    <row r="565" ht="15.75" customHeight="1">
      <c r="F565" s="16"/>
      <c r="G565" s="16"/>
      <c r="H565" s="16"/>
    </row>
    <row r="566" ht="15.75" customHeight="1">
      <c r="F566" s="16"/>
      <c r="G566" s="16"/>
      <c r="H566" s="16"/>
    </row>
    <row r="567" ht="15.75" customHeight="1">
      <c r="F567" s="16"/>
      <c r="G567" s="16"/>
      <c r="H567" s="16"/>
    </row>
    <row r="568" ht="15.75" customHeight="1">
      <c r="F568" s="16"/>
      <c r="G568" s="16"/>
      <c r="H568" s="16"/>
    </row>
    <row r="569" ht="15.75" customHeight="1">
      <c r="F569" s="16"/>
      <c r="G569" s="16"/>
      <c r="H569" s="16"/>
    </row>
    <row r="570" ht="15.75" customHeight="1">
      <c r="F570" s="16"/>
      <c r="G570" s="16"/>
      <c r="H570" s="16"/>
    </row>
    <row r="571" ht="15.75" customHeight="1">
      <c r="F571" s="16"/>
      <c r="G571" s="16"/>
      <c r="H571" s="16"/>
    </row>
    <row r="572" ht="15.75" customHeight="1">
      <c r="F572" s="16"/>
      <c r="G572" s="16"/>
      <c r="H572" s="16"/>
    </row>
    <row r="573" ht="15.75" customHeight="1">
      <c r="F573" s="16"/>
      <c r="G573" s="16"/>
      <c r="H573" s="16"/>
    </row>
    <row r="574" ht="15.75" customHeight="1">
      <c r="F574" s="16"/>
      <c r="G574" s="16"/>
      <c r="H574" s="16"/>
    </row>
    <row r="575" ht="15.75" customHeight="1">
      <c r="F575" s="16"/>
      <c r="G575" s="16"/>
      <c r="H575" s="16"/>
    </row>
    <row r="576" ht="15.75" customHeight="1">
      <c r="F576" s="16"/>
      <c r="G576" s="16"/>
      <c r="H576" s="16"/>
    </row>
    <row r="577" ht="15.75" customHeight="1">
      <c r="F577" s="16"/>
      <c r="G577" s="16"/>
      <c r="H577" s="16"/>
    </row>
    <row r="578" ht="15.75" customHeight="1">
      <c r="F578" s="16"/>
      <c r="G578" s="16"/>
      <c r="H578" s="16"/>
    </row>
    <row r="579" ht="15.75" customHeight="1">
      <c r="F579" s="16"/>
      <c r="G579" s="16"/>
      <c r="H579" s="16"/>
    </row>
    <row r="580" ht="15.75" customHeight="1">
      <c r="F580" s="16"/>
      <c r="G580" s="16"/>
      <c r="H580" s="16"/>
    </row>
    <row r="581" ht="15.75" customHeight="1">
      <c r="F581" s="16"/>
      <c r="G581" s="16"/>
      <c r="H581" s="16"/>
    </row>
    <row r="582" ht="15.75" customHeight="1">
      <c r="F582" s="16"/>
      <c r="G582" s="16"/>
      <c r="H582" s="16"/>
    </row>
    <row r="583" ht="15.75" customHeight="1">
      <c r="F583" s="16"/>
      <c r="G583" s="16"/>
      <c r="H583" s="16"/>
    </row>
    <row r="584" ht="15.75" customHeight="1">
      <c r="F584" s="16"/>
      <c r="G584" s="16"/>
      <c r="H584" s="16"/>
    </row>
    <row r="585" ht="15.75" customHeight="1">
      <c r="F585" s="16"/>
      <c r="G585" s="16"/>
      <c r="H585" s="16"/>
    </row>
    <row r="586" ht="15.75" customHeight="1">
      <c r="F586" s="16"/>
      <c r="G586" s="16"/>
      <c r="H586" s="16"/>
    </row>
    <row r="587" ht="15.75" customHeight="1">
      <c r="F587" s="16"/>
      <c r="G587" s="16"/>
      <c r="H587" s="16"/>
    </row>
    <row r="588" ht="15.75" customHeight="1">
      <c r="F588" s="16"/>
      <c r="G588" s="16"/>
      <c r="H588" s="16"/>
    </row>
    <row r="589" ht="15.75" customHeight="1">
      <c r="F589" s="16"/>
      <c r="G589" s="16"/>
      <c r="H589" s="16"/>
    </row>
    <row r="590" ht="15.75" customHeight="1">
      <c r="F590" s="16"/>
      <c r="G590" s="16"/>
      <c r="H590" s="16"/>
    </row>
    <row r="591" ht="15.75" customHeight="1">
      <c r="F591" s="16"/>
      <c r="G591" s="16"/>
      <c r="H591" s="16"/>
    </row>
    <row r="592" ht="15.75" customHeight="1">
      <c r="F592" s="16"/>
      <c r="G592" s="16"/>
      <c r="H592" s="16"/>
    </row>
    <row r="593" ht="15.75" customHeight="1">
      <c r="F593" s="16"/>
      <c r="G593" s="16"/>
      <c r="H593" s="16"/>
    </row>
    <row r="594" ht="15.75" customHeight="1">
      <c r="F594" s="16"/>
      <c r="G594" s="16"/>
      <c r="H594" s="16"/>
    </row>
    <row r="595" ht="15.75" customHeight="1">
      <c r="F595" s="16"/>
      <c r="G595" s="16"/>
      <c r="H595" s="16"/>
    </row>
    <row r="596" ht="15.75" customHeight="1">
      <c r="F596" s="16"/>
      <c r="G596" s="16"/>
      <c r="H596" s="16"/>
    </row>
    <row r="597" ht="15.75" customHeight="1">
      <c r="F597" s="16"/>
      <c r="G597" s="16"/>
      <c r="H597" s="16"/>
    </row>
    <row r="598" ht="15.75" customHeight="1">
      <c r="F598" s="16"/>
      <c r="G598" s="16"/>
      <c r="H598" s="16"/>
    </row>
    <row r="599" ht="15.75" customHeight="1">
      <c r="F599" s="16"/>
      <c r="G599" s="16"/>
      <c r="H599" s="16"/>
    </row>
    <row r="600" ht="15.75" customHeight="1">
      <c r="F600" s="16"/>
      <c r="G600" s="16"/>
      <c r="H600" s="16"/>
    </row>
    <row r="601" ht="15.75" customHeight="1">
      <c r="F601" s="16"/>
      <c r="G601" s="16"/>
      <c r="H601" s="16"/>
    </row>
    <row r="602" ht="15.75" customHeight="1">
      <c r="F602" s="16"/>
      <c r="G602" s="16"/>
      <c r="H602" s="16"/>
    </row>
    <row r="603" ht="15.75" customHeight="1">
      <c r="F603" s="16"/>
      <c r="G603" s="16"/>
      <c r="H603" s="16"/>
    </row>
    <row r="604" ht="15.75" customHeight="1">
      <c r="F604" s="16"/>
      <c r="G604" s="16"/>
      <c r="H604" s="16"/>
    </row>
    <row r="605" ht="15.75" customHeight="1">
      <c r="F605" s="16"/>
      <c r="G605" s="16"/>
      <c r="H605" s="16"/>
    </row>
    <row r="606" ht="15.75" customHeight="1">
      <c r="F606" s="16"/>
      <c r="G606" s="16"/>
      <c r="H606" s="16"/>
    </row>
    <row r="607" ht="15.75" customHeight="1">
      <c r="F607" s="16"/>
      <c r="G607" s="16"/>
      <c r="H607" s="16"/>
    </row>
    <row r="608" ht="15.75" customHeight="1">
      <c r="F608" s="16"/>
      <c r="G608" s="16"/>
      <c r="H608" s="16"/>
    </row>
    <row r="609" ht="15.75" customHeight="1">
      <c r="F609" s="16"/>
      <c r="G609" s="16"/>
      <c r="H609" s="16"/>
    </row>
    <row r="610" ht="15.75" customHeight="1">
      <c r="F610" s="16"/>
      <c r="G610" s="16"/>
      <c r="H610" s="16"/>
    </row>
    <row r="611" ht="15.75" customHeight="1">
      <c r="F611" s="16"/>
      <c r="G611" s="16"/>
      <c r="H611" s="16"/>
    </row>
    <row r="612" ht="15.75" customHeight="1">
      <c r="F612" s="16"/>
      <c r="G612" s="16"/>
      <c r="H612" s="16"/>
    </row>
    <row r="613" ht="15.75" customHeight="1">
      <c r="F613" s="16"/>
      <c r="G613" s="16"/>
      <c r="H613" s="16"/>
    </row>
    <row r="614" ht="15.75" customHeight="1">
      <c r="F614" s="16"/>
      <c r="G614" s="16"/>
      <c r="H614" s="16"/>
    </row>
    <row r="615" ht="15.75" customHeight="1">
      <c r="F615" s="16"/>
      <c r="G615" s="16"/>
      <c r="H615" s="16"/>
    </row>
    <row r="616" ht="15.75" customHeight="1">
      <c r="F616" s="16"/>
      <c r="G616" s="16"/>
      <c r="H616" s="16"/>
    </row>
    <row r="617" ht="15.75" customHeight="1">
      <c r="F617" s="16"/>
      <c r="G617" s="16"/>
      <c r="H617" s="16"/>
    </row>
    <row r="618" ht="15.75" customHeight="1">
      <c r="F618" s="16"/>
      <c r="G618" s="16"/>
      <c r="H618" s="16"/>
    </row>
    <row r="619" ht="15.75" customHeight="1">
      <c r="F619" s="16"/>
      <c r="G619" s="16"/>
      <c r="H619" s="16"/>
    </row>
    <row r="620" ht="15.75" customHeight="1">
      <c r="F620" s="16"/>
      <c r="G620" s="16"/>
      <c r="H620" s="16"/>
    </row>
    <row r="621" ht="15.75" customHeight="1">
      <c r="F621" s="16"/>
      <c r="G621" s="16"/>
      <c r="H621" s="16"/>
    </row>
    <row r="622" ht="15.75" customHeight="1">
      <c r="F622" s="16"/>
      <c r="G622" s="16"/>
      <c r="H622" s="16"/>
    </row>
    <row r="623" ht="15.75" customHeight="1">
      <c r="F623" s="16"/>
      <c r="G623" s="16"/>
      <c r="H623" s="16"/>
    </row>
    <row r="624" ht="15.75" customHeight="1">
      <c r="F624" s="16"/>
      <c r="G624" s="16"/>
      <c r="H624" s="16"/>
    </row>
    <row r="625" ht="15.75" customHeight="1">
      <c r="F625" s="16"/>
      <c r="G625" s="16"/>
      <c r="H625" s="16"/>
    </row>
    <row r="626" ht="15.75" customHeight="1">
      <c r="F626" s="16"/>
      <c r="G626" s="16"/>
      <c r="H626" s="16"/>
    </row>
    <row r="627" ht="15.75" customHeight="1">
      <c r="F627" s="16"/>
      <c r="G627" s="16"/>
      <c r="H627" s="16"/>
    </row>
    <row r="628" ht="15.75" customHeight="1">
      <c r="F628" s="16"/>
      <c r="G628" s="16"/>
      <c r="H628" s="16"/>
    </row>
    <row r="629" ht="15.75" customHeight="1">
      <c r="F629" s="16"/>
      <c r="G629" s="16"/>
      <c r="H629" s="16"/>
    </row>
    <row r="630" ht="15.75" customHeight="1">
      <c r="F630" s="16"/>
      <c r="G630" s="16"/>
      <c r="H630" s="16"/>
    </row>
    <row r="631" ht="15.75" customHeight="1">
      <c r="F631" s="16"/>
      <c r="G631" s="16"/>
      <c r="H631" s="16"/>
    </row>
    <row r="632" ht="15.75" customHeight="1">
      <c r="F632" s="16"/>
      <c r="G632" s="16"/>
      <c r="H632" s="16"/>
    </row>
    <row r="633" ht="15.75" customHeight="1">
      <c r="F633" s="16"/>
      <c r="G633" s="16"/>
      <c r="H633" s="16"/>
    </row>
    <row r="634" ht="15.75" customHeight="1">
      <c r="F634" s="16"/>
      <c r="G634" s="16"/>
      <c r="H634" s="16"/>
    </row>
    <row r="635" ht="15.75" customHeight="1">
      <c r="F635" s="16"/>
      <c r="G635" s="16"/>
      <c r="H635" s="16"/>
    </row>
    <row r="636" ht="15.75" customHeight="1">
      <c r="F636" s="16"/>
      <c r="G636" s="16"/>
      <c r="H636" s="16"/>
    </row>
    <row r="637" ht="15.75" customHeight="1">
      <c r="F637" s="16"/>
      <c r="G637" s="16"/>
      <c r="H637" s="16"/>
    </row>
    <row r="638" ht="15.75" customHeight="1">
      <c r="F638" s="16"/>
      <c r="G638" s="16"/>
      <c r="H638" s="16"/>
    </row>
    <row r="639" ht="15.75" customHeight="1">
      <c r="F639" s="16"/>
      <c r="G639" s="16"/>
      <c r="H639" s="16"/>
    </row>
    <row r="640" ht="15.75" customHeight="1">
      <c r="F640" s="16"/>
      <c r="G640" s="16"/>
      <c r="H640" s="16"/>
    </row>
    <row r="641" ht="15.75" customHeight="1">
      <c r="F641" s="16"/>
      <c r="G641" s="16"/>
      <c r="H641" s="16"/>
    </row>
    <row r="642" ht="15.75" customHeight="1">
      <c r="F642" s="16"/>
      <c r="G642" s="16"/>
      <c r="H642" s="16"/>
    </row>
    <row r="643" ht="15.75" customHeight="1">
      <c r="F643" s="16"/>
      <c r="G643" s="16"/>
      <c r="H643" s="16"/>
    </row>
    <row r="644" ht="15.75" customHeight="1">
      <c r="F644" s="16"/>
      <c r="G644" s="16"/>
      <c r="H644" s="16"/>
    </row>
    <row r="645" ht="15.75" customHeight="1">
      <c r="F645" s="16"/>
      <c r="G645" s="16"/>
      <c r="H645" s="16"/>
    </row>
    <row r="646" ht="15.75" customHeight="1">
      <c r="F646" s="16"/>
      <c r="G646" s="16"/>
      <c r="H646" s="16"/>
    </row>
    <row r="647" ht="15.75" customHeight="1">
      <c r="F647" s="16"/>
      <c r="G647" s="16"/>
      <c r="H647" s="16"/>
    </row>
    <row r="648" ht="15.75" customHeight="1">
      <c r="F648" s="16"/>
      <c r="G648" s="16"/>
      <c r="H648" s="16"/>
    </row>
    <row r="649" ht="15.75" customHeight="1">
      <c r="F649" s="16"/>
      <c r="G649" s="16"/>
      <c r="H649" s="16"/>
    </row>
    <row r="650" ht="15.75" customHeight="1">
      <c r="F650" s="16"/>
      <c r="G650" s="16"/>
      <c r="H650" s="16"/>
    </row>
    <row r="651" ht="15.75" customHeight="1">
      <c r="F651" s="16"/>
      <c r="G651" s="16"/>
      <c r="H651" s="16"/>
    </row>
    <row r="652" ht="15.75" customHeight="1">
      <c r="F652" s="16"/>
      <c r="G652" s="16"/>
      <c r="H652" s="16"/>
    </row>
    <row r="653" ht="15.75" customHeight="1">
      <c r="F653" s="16"/>
      <c r="G653" s="16"/>
      <c r="H653" s="16"/>
    </row>
    <row r="654" ht="15.75" customHeight="1">
      <c r="F654" s="16"/>
      <c r="G654" s="16"/>
      <c r="H654" s="16"/>
    </row>
    <row r="655" ht="15.75" customHeight="1">
      <c r="F655" s="16"/>
      <c r="G655" s="16"/>
      <c r="H655" s="16"/>
    </row>
    <row r="656" ht="15.75" customHeight="1">
      <c r="F656" s="16"/>
      <c r="G656" s="16"/>
      <c r="H656" s="16"/>
    </row>
    <row r="657" ht="15.75" customHeight="1">
      <c r="F657" s="16"/>
      <c r="G657" s="16"/>
      <c r="H657" s="16"/>
    </row>
    <row r="658" ht="15.75" customHeight="1">
      <c r="F658" s="16"/>
      <c r="G658" s="16"/>
      <c r="H658" s="16"/>
    </row>
    <row r="659" ht="15.75" customHeight="1">
      <c r="F659" s="16"/>
      <c r="G659" s="16"/>
      <c r="H659" s="16"/>
    </row>
    <row r="660" ht="15.75" customHeight="1">
      <c r="F660" s="16"/>
      <c r="G660" s="16"/>
      <c r="H660" s="16"/>
    </row>
    <row r="661" ht="15.75" customHeight="1">
      <c r="F661" s="16"/>
      <c r="G661" s="16"/>
      <c r="H661" s="16"/>
    </row>
    <row r="662" ht="15.75" customHeight="1">
      <c r="F662" s="16"/>
      <c r="G662" s="16"/>
      <c r="H662" s="16"/>
    </row>
    <row r="663" ht="15.75" customHeight="1">
      <c r="F663" s="16"/>
      <c r="G663" s="16"/>
      <c r="H663" s="16"/>
    </row>
    <row r="664" ht="15.75" customHeight="1">
      <c r="F664" s="16"/>
      <c r="G664" s="16"/>
      <c r="H664" s="16"/>
    </row>
    <row r="665" ht="15.75" customHeight="1">
      <c r="F665" s="16"/>
      <c r="G665" s="16"/>
      <c r="H665" s="16"/>
    </row>
    <row r="666" ht="15.75" customHeight="1">
      <c r="F666" s="16"/>
      <c r="G666" s="16"/>
      <c r="H666" s="16"/>
    </row>
    <row r="667" ht="15.75" customHeight="1">
      <c r="F667" s="16"/>
      <c r="G667" s="16"/>
      <c r="H667" s="16"/>
    </row>
    <row r="668" ht="15.75" customHeight="1">
      <c r="F668" s="16"/>
      <c r="G668" s="16"/>
      <c r="H668" s="16"/>
    </row>
    <row r="669" ht="15.75" customHeight="1">
      <c r="F669" s="16"/>
      <c r="G669" s="16"/>
      <c r="H669" s="16"/>
    </row>
    <row r="670" ht="15.75" customHeight="1">
      <c r="F670" s="16"/>
      <c r="G670" s="16"/>
      <c r="H670" s="16"/>
    </row>
    <row r="671" ht="15.75" customHeight="1">
      <c r="F671" s="16"/>
      <c r="G671" s="16"/>
      <c r="H671" s="16"/>
    </row>
    <row r="672" ht="15.75" customHeight="1">
      <c r="F672" s="16"/>
      <c r="G672" s="16"/>
      <c r="H672" s="16"/>
    </row>
    <row r="673" ht="15.75" customHeight="1">
      <c r="F673" s="16"/>
      <c r="G673" s="16"/>
      <c r="H673" s="16"/>
    </row>
    <row r="674" ht="15.75" customHeight="1">
      <c r="F674" s="16"/>
      <c r="G674" s="16"/>
      <c r="H674" s="16"/>
    </row>
    <row r="675" ht="15.75" customHeight="1">
      <c r="F675" s="16"/>
      <c r="G675" s="16"/>
      <c r="H675" s="16"/>
    </row>
    <row r="676" ht="15.75" customHeight="1">
      <c r="F676" s="16"/>
      <c r="G676" s="16"/>
      <c r="H676" s="16"/>
    </row>
    <row r="677" ht="15.75" customHeight="1">
      <c r="F677" s="16"/>
      <c r="G677" s="16"/>
      <c r="H677" s="16"/>
    </row>
    <row r="678" ht="15.75" customHeight="1">
      <c r="F678" s="16"/>
      <c r="G678" s="16"/>
      <c r="H678" s="16"/>
    </row>
    <row r="679" ht="15.75" customHeight="1">
      <c r="F679" s="16"/>
      <c r="G679" s="16"/>
      <c r="H679" s="16"/>
    </row>
    <row r="680" ht="15.75" customHeight="1">
      <c r="F680" s="16"/>
      <c r="G680" s="16"/>
      <c r="H680" s="16"/>
    </row>
    <row r="681" ht="15.75" customHeight="1">
      <c r="F681" s="16"/>
      <c r="G681" s="16"/>
      <c r="H681" s="16"/>
    </row>
    <row r="682" ht="15.75" customHeight="1">
      <c r="F682" s="16"/>
      <c r="G682" s="16"/>
      <c r="H682" s="16"/>
    </row>
    <row r="683" ht="15.75" customHeight="1">
      <c r="F683" s="16"/>
      <c r="G683" s="16"/>
      <c r="H683" s="16"/>
    </row>
    <row r="684" ht="15.75" customHeight="1">
      <c r="F684" s="16"/>
      <c r="G684" s="16"/>
      <c r="H684" s="16"/>
    </row>
    <row r="685" ht="15.75" customHeight="1">
      <c r="F685" s="16"/>
      <c r="G685" s="16"/>
      <c r="H685" s="16"/>
    </row>
    <row r="686" ht="15.75" customHeight="1">
      <c r="F686" s="16"/>
      <c r="G686" s="16"/>
      <c r="H686" s="16"/>
    </row>
    <row r="687" ht="15.75" customHeight="1">
      <c r="F687" s="16"/>
      <c r="G687" s="16"/>
      <c r="H687" s="16"/>
    </row>
    <row r="688" ht="15.75" customHeight="1">
      <c r="F688" s="16"/>
      <c r="G688" s="16"/>
      <c r="H688" s="16"/>
    </row>
    <row r="689" ht="15.75" customHeight="1">
      <c r="F689" s="16"/>
      <c r="G689" s="16"/>
      <c r="H689" s="16"/>
    </row>
    <row r="690" ht="15.75" customHeight="1">
      <c r="F690" s="16"/>
      <c r="G690" s="16"/>
      <c r="H690" s="16"/>
    </row>
    <row r="691" ht="15.75" customHeight="1">
      <c r="F691" s="16"/>
      <c r="G691" s="16"/>
      <c r="H691" s="16"/>
    </row>
    <row r="692" ht="15.75" customHeight="1">
      <c r="F692" s="16"/>
      <c r="G692" s="16"/>
      <c r="H692" s="16"/>
    </row>
    <row r="693" ht="15.75" customHeight="1">
      <c r="F693" s="16"/>
      <c r="G693" s="16"/>
      <c r="H693" s="16"/>
    </row>
    <row r="694" ht="15.75" customHeight="1">
      <c r="F694" s="16"/>
      <c r="G694" s="16"/>
      <c r="H694" s="16"/>
    </row>
    <row r="695" ht="15.75" customHeight="1">
      <c r="F695" s="16"/>
      <c r="G695" s="16"/>
      <c r="H695" s="16"/>
    </row>
    <row r="696" ht="15.75" customHeight="1">
      <c r="F696" s="16"/>
      <c r="G696" s="16"/>
      <c r="H696" s="16"/>
    </row>
    <row r="697" ht="15.75" customHeight="1">
      <c r="F697" s="16"/>
      <c r="G697" s="16"/>
      <c r="H697" s="16"/>
    </row>
    <row r="698" ht="15.75" customHeight="1">
      <c r="F698" s="16"/>
      <c r="G698" s="16"/>
      <c r="H698" s="16"/>
    </row>
    <row r="699" ht="15.75" customHeight="1">
      <c r="F699" s="16"/>
      <c r="G699" s="16"/>
      <c r="H699" s="16"/>
    </row>
    <row r="700" ht="15.75" customHeight="1">
      <c r="F700" s="16"/>
      <c r="G700" s="16"/>
      <c r="H700" s="16"/>
    </row>
    <row r="701" ht="15.75" customHeight="1">
      <c r="F701" s="16"/>
      <c r="G701" s="16"/>
      <c r="H701" s="16"/>
    </row>
    <row r="702" ht="15.75" customHeight="1">
      <c r="F702" s="16"/>
      <c r="G702" s="16"/>
      <c r="H702" s="16"/>
    </row>
    <row r="703" ht="15.75" customHeight="1">
      <c r="F703" s="16"/>
      <c r="G703" s="16"/>
      <c r="H703" s="16"/>
    </row>
    <row r="704" ht="15.75" customHeight="1">
      <c r="F704" s="16"/>
      <c r="G704" s="16"/>
      <c r="H704" s="16"/>
    </row>
    <row r="705" ht="15.75" customHeight="1">
      <c r="F705" s="16"/>
      <c r="G705" s="16"/>
      <c r="H705" s="16"/>
    </row>
    <row r="706" ht="15.75" customHeight="1">
      <c r="F706" s="16"/>
      <c r="G706" s="16"/>
      <c r="H706" s="16"/>
    </row>
    <row r="707" ht="15.75" customHeight="1">
      <c r="F707" s="16"/>
      <c r="G707" s="16"/>
      <c r="H707" s="16"/>
    </row>
    <row r="708" ht="15.75" customHeight="1">
      <c r="F708" s="16"/>
      <c r="G708" s="16"/>
      <c r="H708" s="16"/>
    </row>
    <row r="709" ht="15.75" customHeight="1">
      <c r="F709" s="16"/>
      <c r="G709" s="16"/>
      <c r="H709" s="16"/>
    </row>
    <row r="710" ht="15.75" customHeight="1">
      <c r="F710" s="16"/>
      <c r="G710" s="16"/>
      <c r="H710" s="16"/>
    </row>
    <row r="711" ht="15.75" customHeight="1">
      <c r="F711" s="16"/>
      <c r="G711" s="16"/>
      <c r="H711" s="16"/>
    </row>
    <row r="712" ht="15.75" customHeight="1">
      <c r="F712" s="16"/>
      <c r="G712" s="16"/>
      <c r="H712" s="16"/>
    </row>
    <row r="713" ht="15.75" customHeight="1">
      <c r="F713" s="16"/>
      <c r="G713" s="16"/>
      <c r="H713" s="16"/>
    </row>
    <row r="714" ht="15.75" customHeight="1">
      <c r="F714" s="16"/>
      <c r="G714" s="16"/>
      <c r="H714" s="16"/>
    </row>
    <row r="715" ht="15.75" customHeight="1">
      <c r="F715" s="16"/>
      <c r="G715" s="16"/>
      <c r="H715" s="16"/>
    </row>
    <row r="716" ht="15.75" customHeight="1">
      <c r="F716" s="16"/>
      <c r="G716" s="16"/>
      <c r="H716" s="16"/>
    </row>
    <row r="717" ht="15.75" customHeight="1">
      <c r="F717" s="16"/>
      <c r="G717" s="16"/>
      <c r="H717" s="16"/>
    </row>
    <row r="718" ht="15.75" customHeight="1">
      <c r="F718" s="16"/>
      <c r="G718" s="16"/>
      <c r="H718" s="16"/>
    </row>
    <row r="719" ht="15.75" customHeight="1">
      <c r="F719" s="16"/>
      <c r="G719" s="16"/>
      <c r="H719" s="16"/>
    </row>
    <row r="720" ht="15.75" customHeight="1">
      <c r="F720" s="16"/>
      <c r="G720" s="16"/>
      <c r="H720" s="16"/>
    </row>
    <row r="721" ht="15.75" customHeight="1">
      <c r="F721" s="16"/>
      <c r="G721" s="16"/>
      <c r="H721" s="16"/>
    </row>
    <row r="722" ht="15.75" customHeight="1">
      <c r="F722" s="16"/>
      <c r="G722" s="16"/>
      <c r="H722" s="16"/>
    </row>
    <row r="723" ht="15.75" customHeight="1">
      <c r="F723" s="16"/>
      <c r="G723" s="16"/>
      <c r="H723" s="16"/>
    </row>
    <row r="724" ht="15.75" customHeight="1">
      <c r="F724" s="16"/>
      <c r="G724" s="16"/>
      <c r="H724" s="16"/>
    </row>
    <row r="725" ht="15.75" customHeight="1">
      <c r="F725" s="16"/>
      <c r="G725" s="16"/>
      <c r="H725" s="16"/>
    </row>
    <row r="726" ht="15.75" customHeight="1">
      <c r="F726" s="16"/>
      <c r="G726" s="16"/>
      <c r="H726" s="16"/>
    </row>
    <row r="727" ht="15.75" customHeight="1">
      <c r="F727" s="16"/>
      <c r="G727" s="16"/>
      <c r="H727" s="16"/>
    </row>
    <row r="728" ht="15.75" customHeight="1">
      <c r="F728" s="16"/>
      <c r="G728" s="16"/>
      <c r="H728" s="16"/>
    </row>
    <row r="729" ht="15.75" customHeight="1">
      <c r="F729" s="16"/>
      <c r="G729" s="16"/>
      <c r="H729" s="16"/>
    </row>
    <row r="730" ht="15.75" customHeight="1">
      <c r="F730" s="16"/>
      <c r="G730" s="16"/>
      <c r="H730" s="16"/>
    </row>
    <row r="731" ht="15.75" customHeight="1">
      <c r="F731" s="16"/>
      <c r="G731" s="16"/>
      <c r="H731" s="16"/>
    </row>
    <row r="732" ht="15.75" customHeight="1">
      <c r="F732" s="16"/>
      <c r="G732" s="16"/>
      <c r="H732" s="16"/>
    </row>
    <row r="733" ht="15.75" customHeight="1">
      <c r="F733" s="16"/>
      <c r="G733" s="16"/>
      <c r="H733" s="16"/>
    </row>
    <row r="734" ht="15.75" customHeight="1">
      <c r="F734" s="16"/>
      <c r="G734" s="16"/>
      <c r="H734" s="16"/>
    </row>
    <row r="735" ht="15.75" customHeight="1">
      <c r="F735" s="16"/>
      <c r="G735" s="16"/>
      <c r="H735" s="16"/>
    </row>
    <row r="736" ht="15.75" customHeight="1">
      <c r="F736" s="16"/>
      <c r="G736" s="16"/>
      <c r="H736" s="16"/>
    </row>
    <row r="737" ht="15.75" customHeight="1">
      <c r="F737" s="16"/>
      <c r="G737" s="16"/>
      <c r="H737" s="16"/>
    </row>
    <row r="738" ht="15.75" customHeight="1">
      <c r="F738" s="16"/>
      <c r="G738" s="16"/>
      <c r="H738" s="16"/>
    </row>
    <row r="739" ht="15.75" customHeight="1">
      <c r="F739" s="16"/>
      <c r="G739" s="16"/>
      <c r="H739" s="16"/>
    </row>
    <row r="740" ht="15.75" customHeight="1">
      <c r="F740" s="16"/>
      <c r="G740" s="16"/>
      <c r="H740" s="16"/>
    </row>
    <row r="741" ht="15.75" customHeight="1">
      <c r="F741" s="16"/>
      <c r="G741" s="16"/>
      <c r="H741" s="16"/>
    </row>
    <row r="742" ht="15.75" customHeight="1">
      <c r="F742" s="16"/>
      <c r="G742" s="16"/>
      <c r="H742" s="16"/>
    </row>
    <row r="743" ht="15.75" customHeight="1">
      <c r="F743" s="16"/>
      <c r="G743" s="16"/>
      <c r="H743" s="16"/>
    </row>
    <row r="744" ht="15.75" customHeight="1">
      <c r="F744" s="16"/>
      <c r="G744" s="16"/>
      <c r="H744" s="16"/>
    </row>
    <row r="745" ht="15.75" customHeight="1">
      <c r="F745" s="16"/>
      <c r="G745" s="16"/>
      <c r="H745" s="16"/>
    </row>
    <row r="746" ht="15.75" customHeight="1">
      <c r="F746" s="16"/>
      <c r="G746" s="16"/>
      <c r="H746" s="16"/>
    </row>
    <row r="747" ht="15.75" customHeight="1">
      <c r="F747" s="16"/>
      <c r="G747" s="16"/>
      <c r="H747" s="16"/>
    </row>
    <row r="748" ht="15.75" customHeight="1">
      <c r="F748" s="16"/>
      <c r="G748" s="16"/>
      <c r="H748" s="16"/>
    </row>
    <row r="749" ht="15.75" customHeight="1">
      <c r="F749" s="16"/>
      <c r="G749" s="16"/>
      <c r="H749" s="16"/>
    </row>
    <row r="750" ht="15.75" customHeight="1">
      <c r="F750" s="16"/>
      <c r="G750" s="16"/>
      <c r="H750" s="16"/>
    </row>
    <row r="751" ht="15.75" customHeight="1">
      <c r="F751" s="16"/>
      <c r="G751" s="16"/>
      <c r="H751" s="16"/>
    </row>
    <row r="752" ht="15.75" customHeight="1">
      <c r="F752" s="16"/>
      <c r="G752" s="16"/>
      <c r="H752" s="16"/>
    </row>
    <row r="753" ht="15.75" customHeight="1">
      <c r="F753" s="16"/>
      <c r="G753" s="16"/>
      <c r="H753" s="16"/>
    </row>
    <row r="754" ht="15.75" customHeight="1">
      <c r="F754" s="16"/>
      <c r="G754" s="16"/>
      <c r="H754" s="16"/>
    </row>
    <row r="755" ht="15.75" customHeight="1">
      <c r="F755" s="16"/>
      <c r="G755" s="16"/>
      <c r="H755" s="16"/>
    </row>
    <row r="756" ht="15.75" customHeight="1">
      <c r="F756" s="16"/>
      <c r="G756" s="16"/>
      <c r="H756" s="16"/>
    </row>
    <row r="757" ht="15.75" customHeight="1">
      <c r="F757" s="16"/>
      <c r="G757" s="16"/>
      <c r="H757" s="16"/>
    </row>
    <row r="758" ht="15.75" customHeight="1">
      <c r="F758" s="16"/>
      <c r="G758" s="16"/>
      <c r="H758" s="16"/>
    </row>
    <row r="759" ht="15.75" customHeight="1">
      <c r="F759" s="16"/>
      <c r="G759" s="16"/>
      <c r="H759" s="16"/>
    </row>
    <row r="760" ht="15.75" customHeight="1">
      <c r="F760" s="16"/>
      <c r="G760" s="16"/>
      <c r="H760" s="16"/>
    </row>
    <row r="761" ht="15.75" customHeight="1">
      <c r="F761" s="16"/>
      <c r="G761" s="16"/>
      <c r="H761" s="16"/>
    </row>
    <row r="762" ht="15.75" customHeight="1">
      <c r="F762" s="16"/>
      <c r="G762" s="16"/>
      <c r="H762" s="16"/>
    </row>
    <row r="763" ht="15.75" customHeight="1">
      <c r="F763" s="16"/>
      <c r="G763" s="16"/>
      <c r="H763" s="16"/>
    </row>
    <row r="764" ht="15.75" customHeight="1">
      <c r="F764" s="16"/>
      <c r="G764" s="16"/>
      <c r="H764" s="16"/>
    </row>
    <row r="765" ht="15.75" customHeight="1">
      <c r="F765" s="16"/>
      <c r="G765" s="16"/>
      <c r="H765" s="16"/>
    </row>
    <row r="766" ht="15.75" customHeight="1">
      <c r="F766" s="16"/>
      <c r="G766" s="16"/>
      <c r="H766" s="16"/>
    </row>
    <row r="767" ht="15.75" customHeight="1">
      <c r="F767" s="16"/>
      <c r="G767" s="16"/>
      <c r="H767" s="16"/>
    </row>
    <row r="768" ht="15.75" customHeight="1">
      <c r="F768" s="16"/>
      <c r="G768" s="16"/>
      <c r="H768" s="16"/>
    </row>
    <row r="769" ht="15.75" customHeight="1">
      <c r="F769" s="16"/>
      <c r="G769" s="16"/>
      <c r="H769" s="16"/>
    </row>
    <row r="770" ht="15.75" customHeight="1">
      <c r="F770" s="16"/>
      <c r="G770" s="16"/>
      <c r="H770" s="16"/>
    </row>
    <row r="771" ht="15.75" customHeight="1">
      <c r="F771" s="16"/>
      <c r="G771" s="16"/>
      <c r="H771" s="16"/>
    </row>
    <row r="772" ht="15.75" customHeight="1">
      <c r="F772" s="16"/>
      <c r="G772" s="16"/>
      <c r="H772" s="16"/>
    </row>
    <row r="773" ht="15.75" customHeight="1">
      <c r="F773" s="16"/>
      <c r="G773" s="16"/>
      <c r="H773" s="16"/>
    </row>
    <row r="774" ht="15.75" customHeight="1">
      <c r="F774" s="16"/>
      <c r="G774" s="16"/>
      <c r="H774" s="16"/>
    </row>
    <row r="775" ht="15.75" customHeight="1">
      <c r="F775" s="16"/>
      <c r="G775" s="16"/>
      <c r="H775" s="16"/>
    </row>
    <row r="776" ht="15.75" customHeight="1">
      <c r="F776" s="16"/>
      <c r="G776" s="16"/>
      <c r="H776" s="16"/>
    </row>
    <row r="777" ht="15.75" customHeight="1">
      <c r="F777" s="16"/>
      <c r="G777" s="16"/>
      <c r="H777" s="16"/>
    </row>
    <row r="778" ht="15.75" customHeight="1">
      <c r="F778" s="16"/>
      <c r="G778" s="16"/>
      <c r="H778" s="16"/>
    </row>
    <row r="779" ht="15.75" customHeight="1">
      <c r="F779" s="16"/>
      <c r="G779" s="16"/>
      <c r="H779" s="16"/>
    </row>
    <row r="780" ht="15.75" customHeight="1">
      <c r="F780" s="16"/>
      <c r="G780" s="16"/>
      <c r="H780" s="16"/>
    </row>
    <row r="781" ht="15.75" customHeight="1">
      <c r="F781" s="16"/>
      <c r="G781" s="16"/>
      <c r="H781" s="16"/>
    </row>
    <row r="782" ht="15.75" customHeight="1">
      <c r="F782" s="16"/>
      <c r="G782" s="16"/>
      <c r="H782" s="16"/>
    </row>
    <row r="783" ht="15.75" customHeight="1">
      <c r="F783" s="16"/>
      <c r="G783" s="16"/>
      <c r="H783" s="16"/>
    </row>
    <row r="784" ht="15.75" customHeight="1">
      <c r="F784" s="16"/>
      <c r="G784" s="16"/>
      <c r="H784" s="16"/>
    </row>
    <row r="785" ht="15.75" customHeight="1">
      <c r="F785" s="16"/>
      <c r="G785" s="16"/>
      <c r="H785" s="16"/>
    </row>
    <row r="786" ht="15.75" customHeight="1">
      <c r="F786" s="16"/>
      <c r="G786" s="16"/>
      <c r="H786" s="16"/>
    </row>
    <row r="787" ht="15.75" customHeight="1">
      <c r="F787" s="16"/>
      <c r="G787" s="16"/>
      <c r="H787" s="16"/>
    </row>
    <row r="788" ht="15.75" customHeight="1">
      <c r="F788" s="16"/>
      <c r="G788" s="16"/>
      <c r="H788" s="16"/>
    </row>
    <row r="789" ht="15.75" customHeight="1">
      <c r="F789" s="16"/>
      <c r="G789" s="16"/>
      <c r="H789" s="16"/>
    </row>
    <row r="790" ht="15.75" customHeight="1">
      <c r="F790" s="16"/>
      <c r="G790" s="16"/>
      <c r="H790" s="16"/>
    </row>
    <row r="791" ht="15.75" customHeight="1">
      <c r="F791" s="16"/>
      <c r="G791" s="16"/>
      <c r="H791" s="16"/>
    </row>
    <row r="792" ht="15.75" customHeight="1">
      <c r="F792" s="16"/>
      <c r="G792" s="16"/>
      <c r="H792" s="16"/>
    </row>
    <row r="793" ht="15.75" customHeight="1">
      <c r="F793" s="16"/>
      <c r="G793" s="16"/>
      <c r="H793" s="16"/>
    </row>
    <row r="794" ht="15.75" customHeight="1">
      <c r="F794" s="16"/>
      <c r="G794" s="16"/>
      <c r="H794" s="16"/>
    </row>
    <row r="795" ht="15.75" customHeight="1">
      <c r="F795" s="16"/>
      <c r="G795" s="16"/>
      <c r="H795" s="16"/>
    </row>
    <row r="796" ht="15.75" customHeight="1">
      <c r="F796" s="16"/>
      <c r="G796" s="16"/>
      <c r="H796" s="16"/>
    </row>
    <row r="797" ht="15.75" customHeight="1">
      <c r="F797" s="16"/>
      <c r="G797" s="16"/>
      <c r="H797" s="16"/>
    </row>
    <row r="798" ht="15.75" customHeight="1">
      <c r="F798" s="16"/>
      <c r="G798" s="16"/>
      <c r="H798" s="16"/>
    </row>
    <row r="799" ht="15.75" customHeight="1">
      <c r="F799" s="16"/>
      <c r="G799" s="16"/>
      <c r="H799" s="16"/>
    </row>
    <row r="800" ht="15.75" customHeight="1">
      <c r="F800" s="16"/>
      <c r="G800" s="16"/>
      <c r="H800" s="16"/>
    </row>
    <row r="801" ht="15.75" customHeight="1">
      <c r="F801" s="16"/>
      <c r="G801" s="16"/>
      <c r="H801" s="16"/>
    </row>
    <row r="802" ht="15.75" customHeight="1">
      <c r="F802" s="16"/>
      <c r="G802" s="16"/>
      <c r="H802" s="16"/>
    </row>
    <row r="803" ht="15.75" customHeight="1">
      <c r="F803" s="16"/>
      <c r="G803" s="16"/>
      <c r="H803" s="16"/>
    </row>
    <row r="804" ht="15.75" customHeight="1">
      <c r="F804" s="16"/>
      <c r="G804" s="16"/>
      <c r="H804" s="16"/>
    </row>
    <row r="805" ht="15.75" customHeight="1">
      <c r="F805" s="16"/>
      <c r="G805" s="16"/>
      <c r="H805" s="16"/>
    </row>
    <row r="806" ht="15.75" customHeight="1">
      <c r="F806" s="16"/>
      <c r="G806" s="16"/>
      <c r="H806" s="16"/>
    </row>
    <row r="807" ht="15.75" customHeight="1">
      <c r="F807" s="16"/>
      <c r="G807" s="16"/>
      <c r="H807" s="16"/>
    </row>
    <row r="808" ht="15.75" customHeight="1">
      <c r="F808" s="16"/>
      <c r="G808" s="16"/>
      <c r="H808" s="16"/>
    </row>
    <row r="809" ht="15.75" customHeight="1">
      <c r="F809" s="16"/>
      <c r="G809" s="16"/>
      <c r="H809" s="16"/>
    </row>
    <row r="810" ht="15.75" customHeight="1">
      <c r="F810" s="16"/>
      <c r="G810" s="16"/>
      <c r="H810" s="16"/>
    </row>
    <row r="811" ht="15.75" customHeight="1">
      <c r="F811" s="16"/>
      <c r="G811" s="16"/>
      <c r="H811" s="16"/>
    </row>
    <row r="812" ht="15.75" customHeight="1">
      <c r="F812" s="16"/>
      <c r="G812" s="16"/>
      <c r="H812" s="16"/>
    </row>
    <row r="813" ht="15.75" customHeight="1">
      <c r="F813" s="16"/>
      <c r="G813" s="16"/>
      <c r="H813" s="16"/>
    </row>
    <row r="814" ht="15.75" customHeight="1">
      <c r="F814" s="16"/>
      <c r="G814" s="16"/>
      <c r="H814" s="16"/>
    </row>
    <row r="815" ht="15.75" customHeight="1">
      <c r="F815" s="16"/>
      <c r="G815" s="16"/>
      <c r="H815" s="16"/>
    </row>
    <row r="816" ht="15.75" customHeight="1">
      <c r="F816" s="16"/>
      <c r="G816" s="16"/>
      <c r="H816" s="16"/>
    </row>
    <row r="817" ht="15.75" customHeight="1">
      <c r="F817" s="16"/>
      <c r="G817" s="16"/>
      <c r="H817" s="16"/>
    </row>
    <row r="818" ht="15.75" customHeight="1">
      <c r="F818" s="16"/>
      <c r="G818" s="16"/>
      <c r="H818" s="16"/>
    </row>
    <row r="819" ht="15.75" customHeight="1">
      <c r="F819" s="16"/>
      <c r="G819" s="16"/>
      <c r="H819" s="16"/>
    </row>
    <row r="820" ht="15.75" customHeight="1">
      <c r="F820" s="16"/>
      <c r="G820" s="16"/>
      <c r="H820" s="16"/>
    </row>
    <row r="821" ht="15.75" customHeight="1">
      <c r="F821" s="16"/>
      <c r="G821" s="16"/>
      <c r="H821" s="16"/>
    </row>
    <row r="822" ht="15.75" customHeight="1">
      <c r="F822" s="16"/>
      <c r="G822" s="16"/>
      <c r="H822" s="16"/>
    </row>
    <row r="823" ht="15.75" customHeight="1">
      <c r="F823" s="16"/>
      <c r="G823" s="16"/>
      <c r="H823" s="16"/>
    </row>
    <row r="824" ht="15.75" customHeight="1">
      <c r="F824" s="16"/>
      <c r="G824" s="16"/>
      <c r="H824" s="16"/>
    </row>
    <row r="825" ht="15.75" customHeight="1">
      <c r="F825" s="16"/>
      <c r="G825" s="16"/>
      <c r="H825" s="16"/>
    </row>
    <row r="826" ht="15.75" customHeight="1">
      <c r="F826" s="16"/>
      <c r="G826" s="16"/>
      <c r="H826" s="16"/>
    </row>
    <row r="827" ht="15.75" customHeight="1">
      <c r="F827" s="16"/>
      <c r="G827" s="16"/>
      <c r="H827" s="16"/>
    </row>
    <row r="828" ht="15.75" customHeight="1">
      <c r="F828" s="16"/>
      <c r="G828" s="16"/>
      <c r="H828" s="16"/>
    </row>
    <row r="829" ht="15.75" customHeight="1">
      <c r="F829" s="16"/>
      <c r="G829" s="16"/>
      <c r="H829" s="16"/>
    </row>
    <row r="830" ht="15.75" customHeight="1">
      <c r="F830" s="16"/>
      <c r="G830" s="16"/>
      <c r="H830" s="16"/>
    </row>
    <row r="831" ht="15.75" customHeight="1">
      <c r="F831" s="16"/>
      <c r="G831" s="16"/>
      <c r="H831" s="16"/>
    </row>
    <row r="832" ht="15.75" customHeight="1">
      <c r="F832" s="16"/>
      <c r="G832" s="16"/>
      <c r="H832" s="16"/>
    </row>
    <row r="833" ht="15.75" customHeight="1">
      <c r="F833" s="16"/>
      <c r="G833" s="16"/>
      <c r="H833" s="16"/>
    </row>
    <row r="834" ht="15.75" customHeight="1">
      <c r="F834" s="16"/>
      <c r="G834" s="16"/>
      <c r="H834" s="16"/>
    </row>
    <row r="835" ht="15.75" customHeight="1">
      <c r="F835" s="16"/>
      <c r="G835" s="16"/>
      <c r="H835" s="16"/>
    </row>
    <row r="836" ht="15.75" customHeight="1">
      <c r="F836" s="16"/>
      <c r="G836" s="16"/>
      <c r="H836" s="16"/>
    </row>
    <row r="837" ht="15.75" customHeight="1">
      <c r="F837" s="16"/>
      <c r="G837" s="16"/>
      <c r="H837" s="16"/>
    </row>
    <row r="838" ht="15.75" customHeight="1">
      <c r="F838" s="16"/>
      <c r="G838" s="16"/>
      <c r="H838" s="16"/>
    </row>
    <row r="839" ht="15.75" customHeight="1">
      <c r="F839" s="16"/>
      <c r="G839" s="16"/>
      <c r="H839" s="16"/>
    </row>
    <row r="840" ht="15.75" customHeight="1">
      <c r="F840" s="16"/>
      <c r="G840" s="16"/>
      <c r="H840" s="16"/>
    </row>
    <row r="841" ht="15.75" customHeight="1">
      <c r="F841" s="16"/>
      <c r="G841" s="16"/>
      <c r="H841" s="16"/>
    </row>
    <row r="842" ht="15.75" customHeight="1">
      <c r="F842" s="16"/>
      <c r="G842" s="16"/>
      <c r="H842" s="16"/>
    </row>
    <row r="843" ht="15.75" customHeight="1">
      <c r="F843" s="16"/>
      <c r="G843" s="16"/>
      <c r="H843" s="16"/>
    </row>
    <row r="844" ht="15.75" customHeight="1">
      <c r="F844" s="16"/>
      <c r="G844" s="16"/>
      <c r="H844" s="16"/>
    </row>
    <row r="845" ht="15.75" customHeight="1">
      <c r="F845" s="16"/>
      <c r="G845" s="16"/>
      <c r="H845" s="16"/>
    </row>
    <row r="846" ht="15.75" customHeight="1">
      <c r="F846" s="16"/>
      <c r="G846" s="16"/>
      <c r="H846" s="16"/>
    </row>
    <row r="847" ht="15.75" customHeight="1">
      <c r="F847" s="16"/>
      <c r="G847" s="16"/>
      <c r="H847" s="16"/>
    </row>
    <row r="848" ht="15.75" customHeight="1">
      <c r="F848" s="16"/>
      <c r="G848" s="16"/>
      <c r="H848" s="16"/>
    </row>
    <row r="849" ht="15.75" customHeight="1">
      <c r="F849" s="16"/>
      <c r="G849" s="16"/>
      <c r="H849" s="16"/>
    </row>
    <row r="850" ht="15.75" customHeight="1">
      <c r="F850" s="16"/>
      <c r="G850" s="16"/>
      <c r="H850" s="16"/>
    </row>
    <row r="851" ht="15.75" customHeight="1">
      <c r="F851" s="16"/>
      <c r="G851" s="16"/>
      <c r="H851" s="16"/>
    </row>
    <row r="852" ht="15.75" customHeight="1">
      <c r="F852" s="16"/>
      <c r="G852" s="16"/>
      <c r="H852" s="16"/>
    </row>
    <row r="853" ht="15.75" customHeight="1">
      <c r="F853" s="16"/>
      <c r="G853" s="16"/>
      <c r="H853" s="16"/>
    </row>
    <row r="854" ht="15.75" customHeight="1">
      <c r="F854" s="16"/>
      <c r="G854" s="16"/>
      <c r="H854" s="16"/>
    </row>
    <row r="855" ht="15.75" customHeight="1">
      <c r="F855" s="16"/>
      <c r="G855" s="16"/>
      <c r="H855" s="16"/>
    </row>
    <row r="856" ht="15.75" customHeight="1">
      <c r="F856" s="16"/>
      <c r="G856" s="16"/>
      <c r="H856" s="16"/>
    </row>
    <row r="857" ht="15.75" customHeight="1">
      <c r="F857" s="16"/>
      <c r="G857" s="16"/>
      <c r="H857" s="16"/>
    </row>
    <row r="858" ht="15.75" customHeight="1">
      <c r="F858" s="16"/>
      <c r="G858" s="16"/>
      <c r="H858" s="16"/>
    </row>
    <row r="859" ht="15.75" customHeight="1">
      <c r="F859" s="16"/>
      <c r="G859" s="16"/>
      <c r="H859" s="16"/>
    </row>
    <row r="860" ht="15.75" customHeight="1">
      <c r="F860" s="16"/>
      <c r="G860" s="16"/>
      <c r="H860" s="16"/>
    </row>
    <row r="861" ht="15.75" customHeight="1">
      <c r="F861" s="16"/>
      <c r="G861" s="16"/>
      <c r="H861" s="16"/>
    </row>
    <row r="862" ht="15.75" customHeight="1">
      <c r="F862" s="16"/>
      <c r="G862" s="16"/>
      <c r="H862" s="16"/>
    </row>
    <row r="863" ht="15.75" customHeight="1">
      <c r="F863" s="16"/>
      <c r="G863" s="16"/>
      <c r="H863" s="16"/>
    </row>
    <row r="864" ht="15.75" customHeight="1">
      <c r="F864" s="16"/>
      <c r="G864" s="16"/>
      <c r="H864" s="16"/>
    </row>
    <row r="865" ht="15.75" customHeight="1">
      <c r="F865" s="16"/>
      <c r="G865" s="16"/>
      <c r="H865" s="16"/>
    </row>
    <row r="866" ht="15.75" customHeight="1">
      <c r="F866" s="16"/>
      <c r="G866" s="16"/>
      <c r="H866" s="16"/>
    </row>
    <row r="867" ht="15.75" customHeight="1">
      <c r="F867" s="16"/>
      <c r="G867" s="16"/>
      <c r="H867" s="16"/>
    </row>
    <row r="868" ht="15.75" customHeight="1">
      <c r="F868" s="16"/>
      <c r="G868" s="16"/>
      <c r="H868" s="16"/>
    </row>
    <row r="869" ht="15.75" customHeight="1">
      <c r="F869" s="16"/>
      <c r="G869" s="16"/>
      <c r="H869" s="16"/>
    </row>
    <row r="870" ht="15.75" customHeight="1">
      <c r="F870" s="16"/>
      <c r="G870" s="16"/>
      <c r="H870" s="16"/>
    </row>
    <row r="871" ht="15.75" customHeight="1">
      <c r="F871" s="16"/>
      <c r="G871" s="16"/>
      <c r="H871" s="16"/>
    </row>
    <row r="872" ht="15.75" customHeight="1">
      <c r="F872" s="16"/>
      <c r="G872" s="16"/>
      <c r="H872" s="16"/>
    </row>
    <row r="873" ht="15.75" customHeight="1">
      <c r="F873" s="16"/>
      <c r="G873" s="16"/>
      <c r="H873" s="16"/>
    </row>
    <row r="874" ht="15.75" customHeight="1">
      <c r="F874" s="16"/>
      <c r="G874" s="16"/>
      <c r="H874" s="16"/>
    </row>
    <row r="875" ht="15.75" customHeight="1">
      <c r="F875" s="16"/>
      <c r="G875" s="16"/>
      <c r="H875" s="16"/>
    </row>
    <row r="876" ht="15.75" customHeight="1">
      <c r="F876" s="16"/>
      <c r="G876" s="16"/>
      <c r="H876" s="16"/>
    </row>
    <row r="877" ht="15.75" customHeight="1">
      <c r="F877" s="16"/>
      <c r="G877" s="16"/>
      <c r="H877" s="16"/>
    </row>
    <row r="878" ht="15.75" customHeight="1">
      <c r="F878" s="16"/>
      <c r="G878" s="16"/>
      <c r="H878" s="16"/>
    </row>
    <row r="879" ht="15.75" customHeight="1">
      <c r="F879" s="16"/>
      <c r="G879" s="16"/>
      <c r="H879" s="16"/>
    </row>
    <row r="880" ht="15.75" customHeight="1">
      <c r="F880" s="16"/>
      <c r="G880" s="16"/>
      <c r="H880" s="16"/>
    </row>
    <row r="881" ht="15.75" customHeight="1">
      <c r="F881" s="16"/>
      <c r="G881" s="16"/>
      <c r="H881" s="16"/>
    </row>
    <row r="882" ht="15.75" customHeight="1">
      <c r="F882" s="16"/>
      <c r="G882" s="16"/>
      <c r="H882" s="16"/>
    </row>
    <row r="883" ht="15.75" customHeight="1">
      <c r="F883" s="16"/>
      <c r="G883" s="16"/>
      <c r="H883" s="16"/>
    </row>
    <row r="884" ht="15.75" customHeight="1">
      <c r="F884" s="16"/>
      <c r="G884" s="16"/>
      <c r="H884" s="16"/>
    </row>
    <row r="885" ht="15.75" customHeight="1">
      <c r="F885" s="16"/>
      <c r="G885" s="16"/>
      <c r="H885" s="16"/>
    </row>
    <row r="886" ht="15.75" customHeight="1">
      <c r="F886" s="16"/>
      <c r="G886" s="16"/>
      <c r="H886" s="16"/>
    </row>
    <row r="887" ht="15.75" customHeight="1">
      <c r="F887" s="16"/>
      <c r="G887" s="16"/>
      <c r="H887" s="16"/>
    </row>
    <row r="888" ht="15.75" customHeight="1">
      <c r="F888" s="16"/>
      <c r="G888" s="16"/>
      <c r="H888" s="16"/>
    </row>
    <row r="889" ht="15.75" customHeight="1">
      <c r="F889" s="16"/>
      <c r="G889" s="16"/>
      <c r="H889" s="16"/>
    </row>
    <row r="890" ht="15.75" customHeight="1">
      <c r="F890" s="16"/>
      <c r="G890" s="16"/>
      <c r="H890" s="16"/>
    </row>
    <row r="891" ht="15.75" customHeight="1">
      <c r="F891" s="16"/>
      <c r="G891" s="16"/>
      <c r="H891" s="16"/>
    </row>
    <row r="892" ht="15.75" customHeight="1">
      <c r="F892" s="16"/>
      <c r="G892" s="16"/>
      <c r="H892" s="16"/>
    </row>
    <row r="893" ht="15.75" customHeight="1">
      <c r="F893" s="16"/>
      <c r="G893" s="16"/>
      <c r="H893" s="16"/>
    </row>
    <row r="894" ht="15.75" customHeight="1">
      <c r="F894" s="16"/>
      <c r="G894" s="16"/>
      <c r="H894" s="16"/>
    </row>
    <row r="895" ht="15.75" customHeight="1">
      <c r="F895" s="16"/>
      <c r="G895" s="16"/>
      <c r="H895" s="16"/>
    </row>
    <row r="896" ht="15.75" customHeight="1">
      <c r="F896" s="16"/>
      <c r="G896" s="16"/>
      <c r="H896" s="16"/>
    </row>
    <row r="897" ht="15.75" customHeight="1">
      <c r="F897" s="16"/>
      <c r="G897" s="16"/>
      <c r="H897" s="16"/>
    </row>
    <row r="898" ht="15.75" customHeight="1">
      <c r="F898" s="16"/>
      <c r="G898" s="16"/>
      <c r="H898" s="16"/>
    </row>
    <row r="899" ht="15.75" customHeight="1">
      <c r="F899" s="16"/>
      <c r="G899" s="16"/>
      <c r="H899" s="16"/>
    </row>
    <row r="900" ht="15.75" customHeight="1">
      <c r="F900" s="16"/>
      <c r="G900" s="16"/>
      <c r="H900" s="16"/>
    </row>
    <row r="901" ht="15.75" customHeight="1">
      <c r="F901" s="16"/>
      <c r="G901" s="16"/>
      <c r="H901" s="16"/>
    </row>
    <row r="902" ht="15.75" customHeight="1">
      <c r="F902" s="16"/>
      <c r="G902" s="16"/>
      <c r="H902" s="16"/>
    </row>
    <row r="903" ht="15.75" customHeight="1">
      <c r="F903" s="16"/>
      <c r="G903" s="16"/>
      <c r="H903" s="16"/>
    </row>
    <row r="904" ht="15.75" customHeight="1">
      <c r="F904" s="16"/>
      <c r="G904" s="16"/>
      <c r="H904" s="16"/>
    </row>
    <row r="905" ht="15.75" customHeight="1">
      <c r="F905" s="16"/>
      <c r="G905" s="16"/>
      <c r="H905" s="16"/>
    </row>
    <row r="906" ht="15.75" customHeight="1">
      <c r="F906" s="16"/>
      <c r="G906" s="16"/>
      <c r="H906" s="16"/>
    </row>
    <row r="907" ht="15.75" customHeight="1">
      <c r="F907" s="16"/>
      <c r="G907" s="16"/>
      <c r="H907" s="16"/>
    </row>
    <row r="908" ht="15.75" customHeight="1">
      <c r="F908" s="16"/>
      <c r="G908" s="16"/>
      <c r="H908" s="16"/>
    </row>
    <row r="909" ht="15.75" customHeight="1">
      <c r="F909" s="16"/>
      <c r="G909" s="16"/>
      <c r="H909" s="16"/>
    </row>
    <row r="910" ht="15.75" customHeight="1">
      <c r="F910" s="16"/>
      <c r="G910" s="16"/>
      <c r="H910" s="16"/>
    </row>
    <row r="911" ht="15.75" customHeight="1">
      <c r="F911" s="16"/>
      <c r="G911" s="16"/>
      <c r="H911" s="16"/>
    </row>
    <row r="912" ht="15.75" customHeight="1">
      <c r="F912" s="16"/>
      <c r="G912" s="16"/>
      <c r="H912" s="16"/>
    </row>
    <row r="913" ht="15.75" customHeight="1">
      <c r="F913" s="16"/>
      <c r="G913" s="16"/>
      <c r="H913" s="16"/>
    </row>
    <row r="914" ht="15.75" customHeight="1">
      <c r="F914" s="16"/>
      <c r="G914" s="16"/>
      <c r="H914" s="16"/>
    </row>
    <row r="915" ht="15.75" customHeight="1">
      <c r="F915" s="16"/>
      <c r="G915" s="16"/>
      <c r="H915" s="16"/>
    </row>
    <row r="916" ht="15.75" customHeight="1">
      <c r="F916" s="16"/>
      <c r="G916" s="16"/>
      <c r="H916" s="16"/>
    </row>
    <row r="917" ht="15.75" customHeight="1">
      <c r="F917" s="16"/>
      <c r="G917" s="16"/>
      <c r="H917" s="16"/>
    </row>
    <row r="918" ht="15.75" customHeight="1">
      <c r="F918" s="16"/>
      <c r="G918" s="16"/>
      <c r="H918" s="16"/>
    </row>
    <row r="919" ht="15.75" customHeight="1">
      <c r="F919" s="16"/>
      <c r="G919" s="16"/>
      <c r="H919" s="16"/>
    </row>
    <row r="920" ht="15.75" customHeight="1">
      <c r="F920" s="16"/>
      <c r="G920" s="16"/>
      <c r="H920" s="16"/>
    </row>
    <row r="921" ht="15.75" customHeight="1">
      <c r="F921" s="16"/>
      <c r="G921" s="16"/>
      <c r="H921" s="16"/>
    </row>
    <row r="922" ht="15.75" customHeight="1">
      <c r="F922" s="16"/>
      <c r="G922" s="16"/>
      <c r="H922" s="16"/>
    </row>
    <row r="923" ht="15.75" customHeight="1">
      <c r="F923" s="16"/>
      <c r="G923" s="16"/>
      <c r="H923" s="16"/>
    </row>
    <row r="924" ht="15.75" customHeight="1">
      <c r="F924" s="16"/>
      <c r="G924" s="16"/>
      <c r="H924" s="16"/>
    </row>
    <row r="925" ht="15.75" customHeight="1">
      <c r="F925" s="16"/>
      <c r="G925" s="16"/>
      <c r="H925" s="16"/>
    </row>
    <row r="926" ht="15.75" customHeight="1">
      <c r="F926" s="16"/>
      <c r="G926" s="16"/>
      <c r="H926" s="16"/>
    </row>
    <row r="927" ht="15.75" customHeight="1">
      <c r="F927" s="16"/>
      <c r="G927" s="16"/>
      <c r="H927" s="16"/>
    </row>
    <row r="928" ht="15.75" customHeight="1">
      <c r="F928" s="16"/>
      <c r="G928" s="16"/>
      <c r="H928" s="16"/>
    </row>
    <row r="929" ht="15.75" customHeight="1">
      <c r="F929" s="16"/>
      <c r="G929" s="16"/>
      <c r="H929" s="16"/>
    </row>
    <row r="930" ht="15.75" customHeight="1">
      <c r="F930" s="16"/>
      <c r="G930" s="16"/>
      <c r="H930" s="16"/>
    </row>
    <row r="931" ht="15.75" customHeight="1">
      <c r="F931" s="16"/>
      <c r="G931" s="16"/>
      <c r="H931" s="16"/>
    </row>
    <row r="932" ht="15.75" customHeight="1">
      <c r="F932" s="16"/>
      <c r="G932" s="16"/>
      <c r="H932" s="16"/>
    </row>
    <row r="933" ht="15.75" customHeight="1">
      <c r="F933" s="16"/>
      <c r="G933" s="16"/>
      <c r="H933" s="16"/>
    </row>
    <row r="934" ht="15.75" customHeight="1">
      <c r="F934" s="16"/>
      <c r="G934" s="16"/>
      <c r="H934" s="16"/>
    </row>
    <row r="935" ht="15.75" customHeight="1">
      <c r="F935" s="16"/>
      <c r="G935" s="16"/>
      <c r="H935" s="16"/>
    </row>
    <row r="936" ht="15.75" customHeight="1">
      <c r="F936" s="16"/>
      <c r="G936" s="16"/>
      <c r="H936" s="16"/>
    </row>
    <row r="937" ht="15.75" customHeight="1">
      <c r="F937" s="16"/>
      <c r="G937" s="16"/>
      <c r="H937" s="16"/>
    </row>
    <row r="938" ht="15.75" customHeight="1">
      <c r="F938" s="16"/>
      <c r="G938" s="16"/>
      <c r="H938" s="16"/>
    </row>
    <row r="939" ht="15.75" customHeight="1">
      <c r="F939" s="16"/>
      <c r="G939" s="16"/>
      <c r="H939" s="16"/>
    </row>
    <row r="940" ht="15.75" customHeight="1">
      <c r="F940" s="16"/>
      <c r="G940" s="16"/>
      <c r="H940" s="16"/>
    </row>
    <row r="941" ht="15.75" customHeight="1">
      <c r="F941" s="16"/>
      <c r="G941" s="16"/>
      <c r="H941" s="16"/>
    </row>
    <row r="942" ht="15.75" customHeight="1">
      <c r="F942" s="16"/>
      <c r="G942" s="16"/>
      <c r="H942" s="16"/>
    </row>
    <row r="943" ht="15.75" customHeight="1">
      <c r="F943" s="16"/>
      <c r="G943" s="16"/>
      <c r="H943" s="16"/>
    </row>
    <row r="944" ht="15.75" customHeight="1">
      <c r="F944" s="16"/>
      <c r="G944" s="16"/>
      <c r="H944" s="16"/>
    </row>
    <row r="945" ht="15.75" customHeight="1">
      <c r="F945" s="16"/>
      <c r="G945" s="16"/>
      <c r="H945" s="16"/>
    </row>
    <row r="946" ht="15.75" customHeight="1">
      <c r="F946" s="16"/>
      <c r="G946" s="16"/>
      <c r="H946" s="16"/>
    </row>
    <row r="947" ht="15.75" customHeight="1">
      <c r="F947" s="16"/>
      <c r="G947" s="16"/>
      <c r="H947" s="16"/>
    </row>
    <row r="948" ht="15.75" customHeight="1">
      <c r="F948" s="16"/>
      <c r="G948" s="16"/>
      <c r="H948" s="16"/>
    </row>
    <row r="949" ht="15.75" customHeight="1">
      <c r="F949" s="16"/>
      <c r="G949" s="16"/>
      <c r="H949" s="16"/>
    </row>
    <row r="950" ht="15.75" customHeight="1">
      <c r="F950" s="16"/>
      <c r="G950" s="16"/>
      <c r="H950" s="16"/>
    </row>
    <row r="951" ht="15.75" customHeight="1">
      <c r="F951" s="16"/>
      <c r="G951" s="16"/>
      <c r="H951" s="16"/>
    </row>
    <row r="952" ht="15.75" customHeight="1">
      <c r="F952" s="16"/>
      <c r="G952" s="16"/>
      <c r="H952" s="16"/>
    </row>
    <row r="953" ht="15.75" customHeight="1">
      <c r="F953" s="16"/>
      <c r="G953" s="16"/>
      <c r="H953" s="16"/>
    </row>
    <row r="954" ht="15.75" customHeight="1">
      <c r="F954" s="16"/>
      <c r="G954" s="16"/>
      <c r="H954" s="16"/>
    </row>
    <row r="955" ht="15.75" customHeight="1">
      <c r="F955" s="16"/>
      <c r="G955" s="16"/>
      <c r="H955" s="16"/>
    </row>
    <row r="956" ht="15.75" customHeight="1">
      <c r="F956" s="16"/>
      <c r="G956" s="16"/>
      <c r="H956" s="16"/>
    </row>
    <row r="957" ht="15.75" customHeight="1">
      <c r="F957" s="16"/>
      <c r="G957" s="16"/>
      <c r="H957" s="16"/>
    </row>
    <row r="958" ht="15.75" customHeight="1">
      <c r="F958" s="16"/>
      <c r="G958" s="16"/>
      <c r="H958" s="16"/>
    </row>
    <row r="959" ht="15.75" customHeight="1">
      <c r="F959" s="16"/>
      <c r="G959" s="16"/>
      <c r="H959" s="16"/>
    </row>
    <row r="960" ht="15.75" customHeight="1">
      <c r="F960" s="16"/>
      <c r="G960" s="16"/>
      <c r="H960" s="16"/>
    </row>
    <row r="961" ht="15.75" customHeight="1">
      <c r="F961" s="16"/>
      <c r="G961" s="16"/>
      <c r="H961" s="16"/>
    </row>
    <row r="962" ht="15.75" customHeight="1">
      <c r="F962" s="16"/>
      <c r="G962" s="16"/>
      <c r="H962" s="16"/>
    </row>
    <row r="963" ht="15.75" customHeight="1">
      <c r="F963" s="16"/>
      <c r="G963" s="16"/>
      <c r="H963" s="16"/>
    </row>
    <row r="964" ht="15.75" customHeight="1">
      <c r="F964" s="16"/>
      <c r="G964" s="16"/>
      <c r="H964" s="16"/>
    </row>
    <row r="965" ht="15.75" customHeight="1">
      <c r="F965" s="16"/>
      <c r="G965" s="16"/>
      <c r="H965" s="16"/>
    </row>
    <row r="966" ht="15.75" customHeight="1">
      <c r="F966" s="16"/>
      <c r="G966" s="16"/>
      <c r="H966" s="16"/>
    </row>
    <row r="967" ht="15.75" customHeight="1">
      <c r="F967" s="16"/>
      <c r="G967" s="16"/>
      <c r="H967" s="16"/>
    </row>
    <row r="968" ht="15.75" customHeight="1">
      <c r="F968" s="16"/>
      <c r="G968" s="16"/>
      <c r="H968" s="16"/>
    </row>
    <row r="969" ht="15.75" customHeight="1">
      <c r="F969" s="16"/>
      <c r="G969" s="16"/>
      <c r="H969" s="16"/>
    </row>
    <row r="970" ht="15.75" customHeight="1">
      <c r="F970" s="16"/>
      <c r="G970" s="16"/>
      <c r="H970" s="16"/>
    </row>
    <row r="971" ht="15.75" customHeight="1">
      <c r="F971" s="16"/>
      <c r="G971" s="16"/>
      <c r="H971" s="16"/>
    </row>
    <row r="972" ht="15.75" customHeight="1">
      <c r="F972" s="16"/>
      <c r="G972" s="16"/>
      <c r="H972" s="16"/>
    </row>
    <row r="973" ht="15.75" customHeight="1">
      <c r="F973" s="16"/>
      <c r="G973" s="16"/>
      <c r="H973" s="16"/>
    </row>
    <row r="974" ht="15.75" customHeight="1">
      <c r="F974" s="16"/>
      <c r="G974" s="16"/>
      <c r="H974" s="16"/>
    </row>
    <row r="975" ht="15.75" customHeight="1">
      <c r="F975" s="16"/>
      <c r="G975" s="16"/>
      <c r="H975" s="16"/>
    </row>
    <row r="976" ht="15.75" customHeight="1">
      <c r="F976" s="16"/>
      <c r="G976" s="16"/>
      <c r="H976" s="16"/>
    </row>
    <row r="977" ht="15.75" customHeight="1">
      <c r="F977" s="16"/>
      <c r="G977" s="16"/>
      <c r="H977" s="16"/>
    </row>
    <row r="978" ht="15.75" customHeight="1">
      <c r="F978" s="16"/>
      <c r="G978" s="16"/>
      <c r="H978" s="16"/>
    </row>
    <row r="979" ht="15.75" customHeight="1">
      <c r="F979" s="16"/>
      <c r="G979" s="16"/>
      <c r="H979" s="16"/>
    </row>
    <row r="980" ht="15.75" customHeight="1">
      <c r="F980" s="16"/>
      <c r="G980" s="16"/>
      <c r="H980" s="16"/>
    </row>
    <row r="981" ht="15.75" customHeight="1">
      <c r="F981" s="16"/>
      <c r="G981" s="16"/>
      <c r="H981" s="16"/>
    </row>
    <row r="982" ht="15.75" customHeight="1">
      <c r="F982" s="16"/>
      <c r="G982" s="16"/>
      <c r="H982" s="16"/>
    </row>
    <row r="983" ht="15.75" customHeight="1">
      <c r="F983" s="16"/>
      <c r="G983" s="16"/>
      <c r="H983" s="16"/>
    </row>
    <row r="984" ht="15.75" customHeight="1">
      <c r="F984" s="16"/>
      <c r="G984" s="16"/>
      <c r="H984" s="16"/>
    </row>
    <row r="985" ht="15.75" customHeight="1">
      <c r="F985" s="16"/>
      <c r="G985" s="16"/>
      <c r="H985" s="16"/>
    </row>
    <row r="986" ht="15.75" customHeight="1">
      <c r="F986" s="16"/>
      <c r="G986" s="16"/>
      <c r="H986" s="16"/>
    </row>
    <row r="987" ht="15.75" customHeight="1">
      <c r="F987" s="16"/>
      <c r="G987" s="16"/>
      <c r="H987" s="16"/>
    </row>
    <row r="988" ht="15.75" customHeight="1">
      <c r="F988" s="16"/>
      <c r="G988" s="16"/>
      <c r="H988" s="16"/>
    </row>
    <row r="989" ht="15.75" customHeight="1">
      <c r="F989" s="16"/>
      <c r="G989" s="16"/>
      <c r="H989" s="16"/>
    </row>
    <row r="990" ht="15.75" customHeight="1">
      <c r="F990" s="16"/>
      <c r="G990" s="16"/>
      <c r="H990" s="16"/>
    </row>
    <row r="991" ht="15.75" customHeight="1">
      <c r="F991" s="16"/>
      <c r="G991" s="16"/>
      <c r="H991" s="16"/>
    </row>
    <row r="992" ht="15.75" customHeight="1">
      <c r="F992" s="16"/>
      <c r="G992" s="16"/>
      <c r="H992" s="16"/>
    </row>
    <row r="993" ht="15.75" customHeight="1">
      <c r="F993" s="16"/>
      <c r="G993" s="16"/>
      <c r="H993" s="16"/>
    </row>
    <row r="994" ht="15.75" customHeight="1">
      <c r="F994" s="16"/>
      <c r="G994" s="16"/>
      <c r="H994" s="16"/>
    </row>
    <row r="995" ht="15.75" customHeight="1">
      <c r="F995" s="16"/>
      <c r="G995" s="16"/>
      <c r="H995" s="16"/>
    </row>
    <row r="996" ht="15.75" customHeight="1">
      <c r="F996" s="16"/>
      <c r="G996" s="16"/>
      <c r="H996" s="16"/>
    </row>
    <row r="997" ht="15.75" customHeight="1">
      <c r="F997" s="16"/>
      <c r="G997" s="16"/>
      <c r="H997" s="16"/>
    </row>
    <row r="998" ht="15.75" customHeight="1">
      <c r="F998" s="16"/>
      <c r="G998" s="16"/>
      <c r="H998" s="16"/>
    </row>
    <row r="999" ht="15.75" customHeight="1">
      <c r="F999" s="16"/>
      <c r="G999" s="16"/>
      <c r="H999" s="16"/>
    </row>
    <row r="1000" ht="15.75" customHeight="1">
      <c r="F1000" s="16"/>
      <c r="G1000" s="16"/>
      <c r="H1000" s="16"/>
    </row>
    <row r="1001" ht="15.75" customHeight="1">
      <c r="F1001" s="16"/>
      <c r="G1001" s="16"/>
      <c r="H1001" s="16"/>
    </row>
    <row r="1002" ht="15.75" customHeight="1">
      <c r="F1002" s="16"/>
      <c r="G1002" s="16"/>
      <c r="H1002" s="16"/>
    </row>
    <row r="1003" ht="15.75" customHeight="1">
      <c r="F1003" s="16"/>
      <c r="G1003" s="16"/>
      <c r="H1003" s="16"/>
    </row>
    <row r="1004" ht="15.75" customHeight="1">
      <c r="F1004" s="16"/>
      <c r="G1004" s="16"/>
      <c r="H1004" s="16"/>
    </row>
    <row r="1005" ht="15.75" customHeight="1">
      <c r="F1005" s="16"/>
      <c r="G1005" s="16"/>
      <c r="H1005" s="16"/>
    </row>
    <row r="1006" ht="15.75" customHeight="1">
      <c r="F1006" s="16"/>
      <c r="G1006" s="16"/>
      <c r="H1006" s="16"/>
    </row>
    <row r="1007" ht="15.75" customHeight="1">
      <c r="F1007" s="16"/>
      <c r="G1007" s="16"/>
      <c r="H1007" s="16"/>
    </row>
    <row r="1008" ht="15.75" customHeight="1">
      <c r="F1008" s="16"/>
      <c r="G1008" s="16"/>
      <c r="H1008" s="16"/>
    </row>
    <row r="1009" ht="15.75" customHeight="1">
      <c r="F1009" s="16"/>
      <c r="G1009" s="16"/>
      <c r="H1009" s="16"/>
    </row>
    <row r="1010" ht="15.75" customHeight="1">
      <c r="F1010" s="16"/>
      <c r="G1010" s="16"/>
      <c r="H1010" s="16"/>
    </row>
    <row r="1011" ht="15.75" customHeight="1">
      <c r="F1011" s="16"/>
      <c r="G1011" s="16"/>
      <c r="H1011" s="16"/>
    </row>
    <row r="1012" ht="15.75" customHeight="1">
      <c r="F1012" s="16"/>
      <c r="G1012" s="16"/>
      <c r="H1012" s="16"/>
    </row>
    <row r="1013" ht="15.75" customHeight="1">
      <c r="F1013" s="16"/>
      <c r="G1013" s="16"/>
      <c r="H1013" s="16"/>
    </row>
    <row r="1014" ht="15.75" customHeight="1">
      <c r="F1014" s="16"/>
      <c r="G1014" s="16"/>
      <c r="H1014" s="16"/>
    </row>
    <row r="1015" ht="15.75" customHeight="1">
      <c r="F1015" s="16"/>
      <c r="G1015" s="16"/>
      <c r="H1015" s="16"/>
    </row>
    <row r="1016" ht="15.75" customHeight="1">
      <c r="F1016" s="16"/>
      <c r="G1016" s="16"/>
      <c r="H1016" s="16"/>
    </row>
    <row r="1017" ht="15.75" customHeight="1">
      <c r="F1017" s="16"/>
      <c r="G1017" s="16"/>
      <c r="H1017" s="16"/>
    </row>
    <row r="1018" ht="15.75" customHeight="1">
      <c r="F1018" s="16"/>
      <c r="G1018" s="16"/>
      <c r="H1018" s="16"/>
    </row>
    <row r="1019" ht="15.75" customHeight="1">
      <c r="F1019" s="16"/>
      <c r="G1019" s="16"/>
      <c r="H1019" s="16"/>
    </row>
    <row r="1020" ht="15.75" customHeight="1">
      <c r="F1020" s="16"/>
      <c r="G1020" s="16"/>
      <c r="H1020" s="16"/>
    </row>
    <row r="1021" ht="15.75" customHeight="1">
      <c r="F1021" s="16"/>
      <c r="G1021" s="16"/>
      <c r="H1021" s="16"/>
    </row>
    <row r="1022" ht="15.75" customHeight="1">
      <c r="F1022" s="16"/>
      <c r="G1022" s="16"/>
      <c r="H1022" s="16"/>
    </row>
    <row r="1023" ht="15.75" customHeight="1">
      <c r="F1023" s="16"/>
      <c r="G1023" s="16"/>
      <c r="H1023" s="16"/>
    </row>
    <row r="1024" ht="15.75" customHeight="1">
      <c r="F1024" s="16"/>
      <c r="G1024" s="16"/>
      <c r="H1024" s="16"/>
    </row>
    <row r="1025" ht="15.75" customHeight="1">
      <c r="F1025" s="16"/>
      <c r="G1025" s="16"/>
      <c r="H1025" s="16"/>
    </row>
    <row r="1026" ht="15.75" customHeight="1">
      <c r="F1026" s="16"/>
      <c r="G1026" s="16"/>
      <c r="H1026" s="16"/>
    </row>
    <row r="1027" ht="15.75" customHeight="1">
      <c r="F1027" s="16"/>
      <c r="G1027" s="16"/>
      <c r="H1027" s="16"/>
    </row>
    <row r="1028" ht="15.75" customHeight="1">
      <c r="F1028" s="16"/>
      <c r="G1028" s="16"/>
      <c r="H1028" s="16"/>
    </row>
    <row r="1029" ht="15.75" customHeight="1">
      <c r="F1029" s="16"/>
      <c r="G1029" s="16"/>
      <c r="H1029" s="16"/>
    </row>
    <row r="1030" ht="15.75" customHeight="1">
      <c r="F1030" s="16"/>
      <c r="G1030" s="16"/>
      <c r="H1030" s="16"/>
    </row>
    <row r="1031" ht="15.75" customHeight="1">
      <c r="F1031" s="16"/>
      <c r="G1031" s="16"/>
      <c r="H1031" s="16"/>
    </row>
    <row r="1032" ht="15.75" customHeight="1">
      <c r="F1032" s="16"/>
      <c r="G1032" s="16"/>
      <c r="H1032" s="16"/>
    </row>
    <row r="1033" ht="15.75" customHeight="1">
      <c r="F1033" s="16"/>
      <c r="G1033" s="16"/>
      <c r="H1033" s="16"/>
    </row>
    <row r="1034" ht="15.75" customHeight="1">
      <c r="F1034" s="16"/>
      <c r="G1034" s="16"/>
      <c r="H1034" s="16"/>
    </row>
    <row r="1035" ht="15.75" customHeight="1">
      <c r="F1035" s="16"/>
      <c r="G1035" s="16"/>
      <c r="H1035" s="16"/>
    </row>
    <row r="1036" ht="15.75" customHeight="1">
      <c r="F1036" s="16"/>
      <c r="G1036" s="16"/>
      <c r="H1036" s="16"/>
    </row>
    <row r="1037" ht="15.75" customHeight="1">
      <c r="F1037" s="16"/>
      <c r="G1037" s="16"/>
      <c r="H1037" s="16"/>
    </row>
    <row r="1038" ht="15.75" customHeight="1">
      <c r="F1038" s="16"/>
      <c r="G1038" s="16"/>
      <c r="H1038" s="16"/>
    </row>
    <row r="1039" ht="15.75" customHeight="1">
      <c r="F1039" s="16"/>
      <c r="G1039" s="16"/>
      <c r="H1039" s="16"/>
    </row>
    <row r="1040" ht="15.75" customHeight="1">
      <c r="F1040" s="16"/>
      <c r="G1040" s="16"/>
      <c r="H1040" s="16"/>
    </row>
    <row r="1041" ht="15.75" customHeight="1">
      <c r="F1041" s="16"/>
      <c r="G1041" s="16"/>
      <c r="H1041" s="16"/>
    </row>
    <row r="1042" ht="15.75" customHeight="1">
      <c r="F1042" s="16"/>
      <c r="G1042" s="16"/>
      <c r="H1042" s="16"/>
    </row>
    <row r="1043" ht="15.75" customHeight="1">
      <c r="F1043" s="16"/>
      <c r="G1043" s="16"/>
      <c r="H1043" s="16"/>
    </row>
    <row r="1044" ht="15.75" customHeight="1">
      <c r="F1044" s="16"/>
      <c r="G1044" s="16"/>
      <c r="H1044" s="16"/>
    </row>
    <row r="1045" ht="15.75" customHeight="1">
      <c r="F1045" s="16"/>
      <c r="G1045" s="16"/>
      <c r="H1045" s="16"/>
    </row>
    <row r="1046" ht="15.75" customHeight="1">
      <c r="F1046" s="16"/>
      <c r="G1046" s="16"/>
      <c r="H1046" s="16"/>
    </row>
    <row r="1047" ht="15.75" customHeight="1">
      <c r="F1047" s="16"/>
      <c r="G1047" s="16"/>
      <c r="H1047" s="16"/>
    </row>
    <row r="1048" ht="15.75" customHeight="1">
      <c r="F1048" s="16"/>
      <c r="G1048" s="16"/>
      <c r="H1048" s="16"/>
    </row>
    <row r="1049" ht="15.75" customHeight="1">
      <c r="F1049" s="16"/>
      <c r="G1049" s="16"/>
      <c r="H1049" s="16"/>
    </row>
    <row r="1050" ht="15.75" customHeight="1">
      <c r="F1050" s="16"/>
      <c r="G1050" s="16"/>
      <c r="H1050" s="16"/>
    </row>
    <row r="1051" ht="15.75" customHeight="1">
      <c r="F1051" s="16"/>
      <c r="G1051" s="16"/>
      <c r="H1051" s="16"/>
    </row>
    <row r="1052" ht="15.75" customHeight="1">
      <c r="F1052" s="16"/>
      <c r="G1052" s="16"/>
      <c r="H1052" s="16"/>
    </row>
    <row r="1053" ht="15.75" customHeight="1">
      <c r="F1053" s="16"/>
      <c r="G1053" s="16"/>
      <c r="H1053" s="16"/>
    </row>
    <row r="1054" ht="15.75" customHeight="1">
      <c r="F1054" s="16"/>
      <c r="G1054" s="16"/>
      <c r="H1054" s="16"/>
    </row>
    <row r="1055" ht="15.75" customHeight="1">
      <c r="F1055" s="16"/>
      <c r="G1055" s="16"/>
      <c r="H1055" s="16"/>
    </row>
    <row r="1056" ht="15.75" customHeight="1">
      <c r="F1056" s="16"/>
      <c r="G1056" s="16"/>
      <c r="H1056" s="16"/>
    </row>
    <row r="1057" ht="15.75" customHeight="1">
      <c r="F1057" s="16"/>
      <c r="G1057" s="16"/>
      <c r="H1057" s="16"/>
    </row>
    <row r="1058" ht="15.75" customHeight="1">
      <c r="F1058" s="16"/>
      <c r="G1058" s="16"/>
      <c r="H1058" s="16"/>
    </row>
    <row r="1059" ht="15.75" customHeight="1">
      <c r="F1059" s="16"/>
      <c r="G1059" s="16"/>
      <c r="H1059" s="16"/>
    </row>
    <row r="1060" ht="15.75" customHeight="1">
      <c r="F1060" s="16"/>
      <c r="G1060" s="16"/>
      <c r="H1060" s="16"/>
    </row>
    <row r="1061" ht="15.75" customHeight="1">
      <c r="F1061" s="16"/>
      <c r="G1061" s="16"/>
      <c r="H1061" s="16"/>
    </row>
    <row r="1062" ht="15.75" customHeight="1">
      <c r="F1062" s="16"/>
      <c r="G1062" s="16"/>
      <c r="H1062" s="16"/>
    </row>
    <row r="1063" ht="15.75" customHeight="1">
      <c r="F1063" s="16"/>
      <c r="G1063" s="16"/>
      <c r="H1063" s="16"/>
    </row>
    <row r="1064" ht="15.75" customHeight="1">
      <c r="F1064" s="16"/>
      <c r="G1064" s="16"/>
      <c r="H1064" s="16"/>
    </row>
    <row r="1065" ht="15.75" customHeight="1">
      <c r="F1065" s="16"/>
      <c r="G1065" s="16"/>
      <c r="H1065" s="16"/>
    </row>
    <row r="1066" ht="15.75" customHeight="1">
      <c r="F1066" s="16"/>
      <c r="G1066" s="16"/>
      <c r="H1066" s="16"/>
    </row>
    <row r="1067" ht="15.75" customHeight="1">
      <c r="F1067" s="16"/>
      <c r="G1067" s="16"/>
      <c r="H1067" s="16"/>
    </row>
    <row r="1068" ht="15.75" customHeight="1">
      <c r="F1068" s="16"/>
      <c r="G1068" s="16"/>
      <c r="H1068" s="16"/>
    </row>
    <row r="1069" ht="15.75" customHeight="1">
      <c r="F1069" s="16"/>
      <c r="G1069" s="16"/>
      <c r="H1069" s="16"/>
    </row>
    <row r="1070" ht="15.75" customHeight="1">
      <c r="F1070" s="16"/>
      <c r="G1070" s="16"/>
      <c r="H1070" s="16"/>
    </row>
    <row r="1071" ht="15.75" customHeight="1">
      <c r="F1071" s="16"/>
      <c r="G1071" s="16"/>
      <c r="H1071" s="16"/>
    </row>
    <row r="1072" ht="15.75" customHeight="1">
      <c r="F1072" s="16"/>
      <c r="G1072" s="16"/>
      <c r="H1072" s="16"/>
    </row>
    <row r="1073" ht="15.75" customHeight="1">
      <c r="F1073" s="16"/>
      <c r="G1073" s="16"/>
      <c r="H1073" s="16"/>
    </row>
    <row r="1074" ht="15.75" customHeight="1">
      <c r="F1074" s="16"/>
      <c r="G1074" s="16"/>
      <c r="H1074" s="16"/>
    </row>
    <row r="1075" ht="15.75" customHeight="1">
      <c r="F1075" s="16"/>
      <c r="G1075" s="16"/>
      <c r="H1075" s="16"/>
    </row>
    <row r="1076" ht="15.75" customHeight="1">
      <c r="F1076" s="16"/>
      <c r="G1076" s="16"/>
      <c r="H1076" s="16"/>
    </row>
    <row r="1077" ht="15.75" customHeight="1">
      <c r="F1077" s="16"/>
      <c r="G1077" s="16"/>
      <c r="H1077" s="16"/>
    </row>
    <row r="1078" ht="15.75" customHeight="1">
      <c r="F1078" s="16"/>
      <c r="G1078" s="16"/>
      <c r="H1078" s="16"/>
    </row>
    <row r="1079" ht="15.75" customHeight="1">
      <c r="F1079" s="16"/>
      <c r="G1079" s="16"/>
      <c r="H1079" s="16"/>
    </row>
    <row r="1080" ht="15.75" customHeight="1">
      <c r="F1080" s="16"/>
      <c r="G1080" s="16"/>
      <c r="H1080" s="16"/>
    </row>
    <row r="1081" ht="15.75" customHeight="1">
      <c r="F1081" s="16"/>
      <c r="G1081" s="16"/>
      <c r="H1081" s="16"/>
    </row>
    <row r="1082" ht="15.75" customHeight="1">
      <c r="F1082" s="16"/>
      <c r="G1082" s="16"/>
      <c r="H1082" s="16"/>
    </row>
    <row r="1083" ht="15.75" customHeight="1">
      <c r="F1083" s="16"/>
      <c r="G1083" s="16"/>
      <c r="H1083" s="16"/>
    </row>
    <row r="1084" ht="15.75" customHeight="1">
      <c r="F1084" s="16"/>
      <c r="G1084" s="16"/>
      <c r="H1084" s="16"/>
    </row>
    <row r="1085" ht="15.75" customHeight="1">
      <c r="F1085" s="16"/>
      <c r="G1085" s="16"/>
      <c r="H1085" s="16"/>
    </row>
    <row r="1086" ht="15.75" customHeight="1">
      <c r="F1086" s="16"/>
      <c r="G1086" s="16"/>
      <c r="H1086" s="16"/>
    </row>
    <row r="1087" ht="15.75" customHeight="1">
      <c r="F1087" s="16"/>
      <c r="G1087" s="16"/>
      <c r="H1087" s="16"/>
    </row>
    <row r="1088" ht="15.75" customHeight="1">
      <c r="F1088" s="16"/>
      <c r="G1088" s="16"/>
      <c r="H1088" s="16"/>
    </row>
    <row r="1089" ht="15.75" customHeight="1">
      <c r="F1089" s="16"/>
      <c r="G1089" s="16"/>
      <c r="H1089" s="16"/>
    </row>
    <row r="1090" ht="15.75" customHeight="1">
      <c r="F1090" s="16"/>
      <c r="G1090" s="16"/>
      <c r="H1090" s="16"/>
    </row>
    <row r="1091" ht="15.75" customHeight="1">
      <c r="F1091" s="16"/>
      <c r="G1091" s="16"/>
      <c r="H1091" s="16"/>
    </row>
    <row r="1092" ht="15.75" customHeight="1">
      <c r="F1092" s="16"/>
      <c r="G1092" s="16"/>
      <c r="H1092" s="16"/>
    </row>
    <row r="1093" ht="15.75" customHeight="1">
      <c r="F1093" s="16"/>
      <c r="G1093" s="16"/>
      <c r="H1093" s="16"/>
    </row>
    <row r="1094" ht="15.75" customHeight="1">
      <c r="F1094" s="16"/>
      <c r="G1094" s="16"/>
      <c r="H1094" s="16"/>
    </row>
    <row r="1095" ht="15.75" customHeight="1">
      <c r="F1095" s="16"/>
      <c r="G1095" s="16"/>
      <c r="H1095" s="16"/>
    </row>
    <row r="1096" ht="15.75" customHeight="1">
      <c r="F1096" s="16"/>
      <c r="G1096" s="16"/>
      <c r="H1096" s="16"/>
    </row>
    <row r="1097" ht="15.75" customHeight="1">
      <c r="F1097" s="16"/>
      <c r="G1097" s="16"/>
      <c r="H1097" s="16"/>
    </row>
    <row r="1098" ht="15.75" customHeight="1">
      <c r="F1098" s="16"/>
      <c r="G1098" s="16"/>
      <c r="H1098" s="16"/>
    </row>
    <row r="1099" ht="15.75" customHeight="1">
      <c r="F1099" s="16"/>
      <c r="G1099" s="16"/>
      <c r="H1099" s="16"/>
    </row>
    <row r="1100" ht="15.75" customHeight="1">
      <c r="F1100" s="16"/>
      <c r="G1100" s="16"/>
      <c r="H1100" s="16"/>
    </row>
    <row r="1101" ht="15.75" customHeight="1">
      <c r="F1101" s="16"/>
      <c r="G1101" s="16"/>
      <c r="H1101" s="16"/>
    </row>
    <row r="1102" ht="15.75" customHeight="1">
      <c r="F1102" s="16"/>
      <c r="G1102" s="16"/>
      <c r="H1102" s="16"/>
    </row>
    <row r="1103" ht="15.75" customHeight="1">
      <c r="F1103" s="16"/>
      <c r="G1103" s="16"/>
      <c r="H1103" s="16"/>
    </row>
    <row r="1104" ht="15.75" customHeight="1">
      <c r="F1104" s="16"/>
      <c r="G1104" s="16"/>
      <c r="H1104" s="16"/>
    </row>
    <row r="1105" ht="15.75" customHeight="1">
      <c r="F1105" s="16"/>
      <c r="G1105" s="16"/>
      <c r="H1105" s="16"/>
    </row>
    <row r="1106" ht="15.75" customHeight="1">
      <c r="F1106" s="16"/>
      <c r="G1106" s="16"/>
      <c r="H1106" s="16"/>
    </row>
    <row r="1107" ht="15.75" customHeight="1">
      <c r="F1107" s="16"/>
      <c r="G1107" s="16"/>
      <c r="H1107" s="16"/>
    </row>
    <row r="1108" ht="15.75" customHeight="1">
      <c r="F1108" s="16"/>
      <c r="G1108" s="16"/>
      <c r="H1108" s="16"/>
    </row>
    <row r="1109" ht="15.75" customHeight="1">
      <c r="F1109" s="16"/>
      <c r="G1109" s="16"/>
      <c r="H1109" s="16"/>
    </row>
    <row r="1110" ht="15.75" customHeight="1">
      <c r="F1110" s="16"/>
      <c r="G1110" s="16"/>
      <c r="H1110" s="16"/>
    </row>
    <row r="1111" ht="15.75" customHeight="1">
      <c r="F1111" s="16"/>
      <c r="G1111" s="16"/>
      <c r="H1111" s="16"/>
    </row>
    <row r="1112" ht="15.75" customHeight="1">
      <c r="F1112" s="16"/>
      <c r="G1112" s="16"/>
      <c r="H1112" s="16"/>
    </row>
    <row r="1113" ht="15.75" customHeight="1">
      <c r="F1113" s="16"/>
      <c r="G1113" s="16"/>
      <c r="H1113" s="16"/>
    </row>
    <row r="1114" ht="15.75" customHeight="1">
      <c r="F1114" s="16"/>
      <c r="G1114" s="16"/>
      <c r="H1114" s="16"/>
    </row>
    <row r="1115" ht="15.75" customHeight="1">
      <c r="F1115" s="16"/>
      <c r="G1115" s="16"/>
      <c r="H1115" s="16"/>
    </row>
    <row r="1116" ht="15.75" customHeight="1">
      <c r="F1116" s="16"/>
      <c r="G1116" s="16"/>
      <c r="H1116" s="16"/>
    </row>
    <row r="1117" ht="15.75" customHeight="1">
      <c r="F1117" s="16"/>
      <c r="G1117" s="16"/>
      <c r="H1117" s="16"/>
    </row>
    <row r="1118" ht="15.75" customHeight="1">
      <c r="F1118" s="16"/>
      <c r="G1118" s="16"/>
      <c r="H1118" s="16"/>
    </row>
    <row r="1119" ht="15.75" customHeight="1">
      <c r="F1119" s="16"/>
      <c r="G1119" s="16"/>
      <c r="H1119" s="16"/>
    </row>
    <row r="1120" ht="15.75" customHeight="1">
      <c r="F1120" s="16"/>
      <c r="G1120" s="16"/>
      <c r="H1120" s="16"/>
    </row>
    <row r="1121" ht="15.75" customHeight="1">
      <c r="F1121" s="16"/>
      <c r="G1121" s="16"/>
      <c r="H1121" s="16"/>
    </row>
    <row r="1122" ht="15.75" customHeight="1">
      <c r="F1122" s="16"/>
      <c r="G1122" s="16"/>
      <c r="H1122" s="16"/>
    </row>
    <row r="1123" ht="15.75" customHeight="1">
      <c r="F1123" s="16"/>
      <c r="G1123" s="16"/>
      <c r="H1123" s="16"/>
    </row>
    <row r="1124" ht="15.75" customHeight="1">
      <c r="F1124" s="16"/>
      <c r="G1124" s="16"/>
      <c r="H1124" s="16"/>
    </row>
    <row r="1125" ht="15.75" customHeight="1">
      <c r="F1125" s="16"/>
      <c r="G1125" s="16"/>
      <c r="H1125" s="16"/>
    </row>
    <row r="1126" ht="15.75" customHeight="1">
      <c r="F1126" s="16"/>
      <c r="G1126" s="16"/>
      <c r="H1126" s="16"/>
    </row>
    <row r="1127" ht="15.75" customHeight="1">
      <c r="F1127" s="16"/>
      <c r="G1127" s="16"/>
      <c r="H1127" s="16"/>
    </row>
    <row r="1128" ht="15.75" customHeight="1">
      <c r="F1128" s="16"/>
      <c r="G1128" s="16"/>
      <c r="H1128" s="16"/>
    </row>
    <row r="1129" ht="15.75" customHeight="1">
      <c r="F1129" s="16"/>
      <c r="G1129" s="16"/>
      <c r="H1129" s="16"/>
    </row>
    <row r="1130" ht="15.75" customHeight="1">
      <c r="F1130" s="16"/>
      <c r="G1130" s="16"/>
      <c r="H1130" s="16"/>
    </row>
    <row r="1131" ht="15.75" customHeight="1">
      <c r="F1131" s="16"/>
      <c r="G1131" s="16"/>
      <c r="H1131" s="16"/>
    </row>
    <row r="1132" ht="15.75" customHeight="1">
      <c r="F1132" s="16"/>
      <c r="G1132" s="16"/>
      <c r="H1132" s="16"/>
    </row>
    <row r="1133" ht="15.75" customHeight="1">
      <c r="F1133" s="16"/>
      <c r="G1133" s="16"/>
      <c r="H1133" s="16"/>
    </row>
    <row r="1134" ht="15.75" customHeight="1">
      <c r="F1134" s="16"/>
      <c r="G1134" s="16"/>
      <c r="H1134" s="16"/>
    </row>
    <row r="1135" ht="15.75" customHeight="1">
      <c r="F1135" s="16"/>
      <c r="G1135" s="16"/>
      <c r="H1135" s="16"/>
    </row>
    <row r="1136" ht="15.75" customHeight="1">
      <c r="F1136" s="16"/>
      <c r="G1136" s="16"/>
      <c r="H1136" s="16"/>
    </row>
    <row r="1137" ht="15.75" customHeight="1">
      <c r="F1137" s="16"/>
      <c r="G1137" s="16"/>
      <c r="H1137" s="16"/>
    </row>
    <row r="1138" ht="15.75" customHeight="1">
      <c r="F1138" s="16"/>
      <c r="G1138" s="16"/>
      <c r="H1138" s="16"/>
    </row>
    <row r="1139" ht="15.75" customHeight="1">
      <c r="F1139" s="16"/>
      <c r="G1139" s="16"/>
      <c r="H1139" s="16"/>
    </row>
    <row r="1140" ht="15.75" customHeight="1">
      <c r="F1140" s="16"/>
      <c r="G1140" s="16"/>
      <c r="H1140" s="16"/>
    </row>
    <row r="1141" ht="15.75" customHeight="1">
      <c r="F1141" s="16"/>
      <c r="G1141" s="16"/>
      <c r="H1141" s="16"/>
    </row>
    <row r="1142" ht="15.75" customHeight="1">
      <c r="F1142" s="16"/>
      <c r="G1142" s="16"/>
      <c r="H1142" s="16"/>
    </row>
    <row r="1143" ht="15.75" customHeight="1">
      <c r="F1143" s="16"/>
      <c r="G1143" s="16"/>
      <c r="H1143" s="16"/>
    </row>
    <row r="1144" ht="15.75" customHeight="1">
      <c r="F1144" s="16"/>
      <c r="G1144" s="16"/>
      <c r="H1144" s="16"/>
    </row>
    <row r="1145" ht="15.75" customHeight="1">
      <c r="F1145" s="16"/>
      <c r="G1145" s="16"/>
      <c r="H1145" s="16"/>
    </row>
    <row r="1146" ht="15.75" customHeight="1">
      <c r="F1146" s="16"/>
      <c r="G1146" s="16"/>
      <c r="H1146" s="16"/>
    </row>
    <row r="1147" ht="15.75" customHeight="1">
      <c r="F1147" s="16"/>
      <c r="G1147" s="16"/>
      <c r="H1147" s="16"/>
    </row>
    <row r="1148" ht="15.75" customHeight="1">
      <c r="F1148" s="16"/>
      <c r="G1148" s="16"/>
      <c r="H1148" s="16"/>
    </row>
    <row r="1149" ht="15.75" customHeight="1">
      <c r="F1149" s="16"/>
      <c r="G1149" s="16"/>
      <c r="H1149" s="16"/>
    </row>
    <row r="1150" ht="15.75" customHeight="1">
      <c r="F1150" s="16"/>
      <c r="G1150" s="16"/>
      <c r="H1150" s="16"/>
    </row>
    <row r="1151" ht="15.75" customHeight="1">
      <c r="F1151" s="16"/>
      <c r="G1151" s="16"/>
      <c r="H1151" s="16"/>
    </row>
    <row r="1152" ht="15.75" customHeight="1">
      <c r="F1152" s="16"/>
      <c r="G1152" s="16"/>
      <c r="H1152" s="16"/>
    </row>
    <row r="1153" ht="15.75" customHeight="1">
      <c r="F1153" s="16"/>
      <c r="G1153" s="16"/>
      <c r="H1153" s="16"/>
    </row>
    <row r="1154" ht="15.75" customHeight="1">
      <c r="F1154" s="16"/>
      <c r="G1154" s="16"/>
      <c r="H1154" s="16"/>
    </row>
    <row r="1155" ht="15.75" customHeight="1">
      <c r="F1155" s="16"/>
      <c r="G1155" s="16"/>
      <c r="H1155" s="16"/>
    </row>
    <row r="1156" ht="15.75" customHeight="1">
      <c r="F1156" s="16"/>
      <c r="G1156" s="16"/>
      <c r="H1156" s="16"/>
    </row>
    <row r="1157" ht="15.75" customHeight="1">
      <c r="F1157" s="16"/>
      <c r="G1157" s="16"/>
      <c r="H1157" s="16"/>
    </row>
    <row r="1158" ht="15.75" customHeight="1">
      <c r="F1158" s="16"/>
      <c r="G1158" s="16"/>
      <c r="H1158" s="16"/>
    </row>
    <row r="1159" ht="15.75" customHeight="1">
      <c r="F1159" s="16"/>
      <c r="G1159" s="16"/>
      <c r="H1159" s="16"/>
    </row>
    <row r="1160" ht="15.75" customHeight="1">
      <c r="F1160" s="16"/>
      <c r="G1160" s="16"/>
      <c r="H1160" s="16"/>
    </row>
    <row r="1161" ht="15.75" customHeight="1">
      <c r="F1161" s="16"/>
      <c r="G1161" s="16"/>
      <c r="H1161" s="16"/>
    </row>
    <row r="1162" ht="15.75" customHeight="1">
      <c r="F1162" s="16"/>
      <c r="G1162" s="16"/>
      <c r="H1162" s="16"/>
    </row>
    <row r="1163" ht="15.75" customHeight="1">
      <c r="F1163" s="16"/>
      <c r="G1163" s="16"/>
      <c r="H1163" s="16"/>
    </row>
    <row r="1164" ht="15.75" customHeight="1">
      <c r="F1164" s="16"/>
      <c r="G1164" s="16"/>
      <c r="H1164" s="16"/>
    </row>
    <row r="1165" ht="15.75" customHeight="1">
      <c r="F1165" s="16"/>
      <c r="G1165" s="16"/>
      <c r="H1165" s="16"/>
    </row>
    <row r="1166" ht="15.75" customHeight="1">
      <c r="F1166" s="16"/>
      <c r="G1166" s="16"/>
      <c r="H1166" s="16"/>
    </row>
    <row r="1167" ht="15.75" customHeight="1">
      <c r="F1167" s="16"/>
      <c r="G1167" s="16"/>
      <c r="H1167" s="16"/>
    </row>
    <row r="1168" ht="15.75" customHeight="1">
      <c r="F1168" s="16"/>
      <c r="G1168" s="16"/>
      <c r="H1168" s="16"/>
    </row>
    <row r="1169" ht="15.75" customHeight="1">
      <c r="F1169" s="16"/>
      <c r="G1169" s="16"/>
      <c r="H1169" s="16"/>
    </row>
    <row r="1170" ht="15.75" customHeight="1">
      <c r="F1170" s="16"/>
      <c r="G1170" s="16"/>
      <c r="H1170" s="16"/>
    </row>
    <row r="1171" ht="15.75" customHeight="1">
      <c r="F1171" s="16"/>
      <c r="G1171" s="16"/>
      <c r="H1171" s="16"/>
    </row>
    <row r="1172" ht="15.75" customHeight="1">
      <c r="F1172" s="16"/>
      <c r="G1172" s="16"/>
      <c r="H1172" s="16"/>
    </row>
    <row r="1173" ht="15.75" customHeight="1">
      <c r="F1173" s="16"/>
      <c r="G1173" s="16"/>
      <c r="H1173" s="16"/>
    </row>
    <row r="1174" ht="15.75" customHeight="1">
      <c r="F1174" s="16"/>
      <c r="G1174" s="16"/>
      <c r="H1174" s="16"/>
    </row>
    <row r="1175" ht="15.75" customHeight="1">
      <c r="F1175" s="16"/>
      <c r="G1175" s="16"/>
      <c r="H1175" s="16"/>
    </row>
    <row r="1176" ht="15.75" customHeight="1">
      <c r="F1176" s="16"/>
      <c r="G1176" s="16"/>
      <c r="H1176" s="16"/>
    </row>
    <row r="1177" ht="15.75" customHeight="1">
      <c r="F1177" s="16"/>
      <c r="G1177" s="16"/>
      <c r="H1177" s="16"/>
    </row>
    <row r="1178" ht="15.75" customHeight="1">
      <c r="F1178" s="16"/>
      <c r="G1178" s="16"/>
      <c r="H1178" s="16"/>
    </row>
    <row r="1179" ht="15.75" customHeight="1">
      <c r="F1179" s="16"/>
      <c r="G1179" s="16"/>
      <c r="H1179" s="16"/>
    </row>
    <row r="1180" ht="15.75" customHeight="1">
      <c r="F1180" s="16"/>
      <c r="G1180" s="16"/>
      <c r="H1180" s="16"/>
    </row>
    <row r="1181" ht="15.75" customHeight="1">
      <c r="F1181" s="16"/>
      <c r="G1181" s="16"/>
      <c r="H1181" s="16"/>
    </row>
    <row r="1182" ht="15.75" customHeight="1">
      <c r="F1182" s="16"/>
      <c r="G1182" s="16"/>
      <c r="H1182" s="16"/>
    </row>
    <row r="1183" ht="15.75" customHeight="1">
      <c r="F1183" s="16"/>
      <c r="G1183" s="16"/>
      <c r="H1183" s="16"/>
    </row>
    <row r="1184" ht="15.75" customHeight="1">
      <c r="F1184" s="16"/>
      <c r="G1184" s="16"/>
      <c r="H1184" s="16"/>
    </row>
    <row r="1185" ht="15.75" customHeight="1">
      <c r="F1185" s="16"/>
      <c r="G1185" s="16"/>
      <c r="H1185" s="16"/>
    </row>
    <row r="1186" ht="15.75" customHeight="1">
      <c r="F1186" s="16"/>
      <c r="G1186" s="16"/>
      <c r="H1186" s="16"/>
    </row>
    <row r="1187" ht="15.75" customHeight="1">
      <c r="F1187" s="16"/>
      <c r="G1187" s="16"/>
      <c r="H1187" s="16"/>
    </row>
    <row r="1188" ht="15.75" customHeight="1">
      <c r="F1188" s="16"/>
      <c r="G1188" s="16"/>
      <c r="H1188" s="16"/>
    </row>
    <row r="1189" ht="15.75" customHeight="1">
      <c r="F1189" s="16"/>
      <c r="G1189" s="16"/>
      <c r="H1189" s="16"/>
    </row>
    <row r="1190" ht="15.75" customHeight="1">
      <c r="F1190" s="16"/>
      <c r="G1190" s="16"/>
      <c r="H1190" s="16"/>
    </row>
    <row r="1191" ht="15.75" customHeight="1">
      <c r="F1191" s="16"/>
      <c r="G1191" s="16"/>
      <c r="H1191" s="16"/>
    </row>
    <row r="1192" ht="15.75" customHeight="1">
      <c r="F1192" s="16"/>
      <c r="G1192" s="16"/>
      <c r="H1192" s="16"/>
    </row>
    <row r="1193" ht="15.75" customHeight="1">
      <c r="F1193" s="16"/>
      <c r="G1193" s="16"/>
      <c r="H1193" s="16"/>
    </row>
    <row r="1194" ht="15.75" customHeight="1">
      <c r="F1194" s="16"/>
      <c r="G1194" s="16"/>
      <c r="H1194" s="16"/>
    </row>
    <row r="1195" ht="15.75" customHeight="1">
      <c r="F1195" s="16"/>
      <c r="G1195" s="16"/>
      <c r="H1195" s="16"/>
    </row>
    <row r="1196" ht="15.75" customHeight="1">
      <c r="F1196" s="16"/>
      <c r="G1196" s="16"/>
      <c r="H1196" s="16"/>
    </row>
    <row r="1197" ht="15.75" customHeight="1">
      <c r="F1197" s="16"/>
      <c r="G1197" s="16"/>
      <c r="H1197" s="16"/>
    </row>
    <row r="1198" ht="15.75" customHeight="1">
      <c r="F1198" s="16"/>
      <c r="G1198" s="16"/>
      <c r="H1198" s="16"/>
    </row>
    <row r="1199" ht="15.75" customHeight="1">
      <c r="F1199" s="16"/>
      <c r="G1199" s="16"/>
      <c r="H1199" s="16"/>
    </row>
    <row r="1200" ht="15.75" customHeight="1">
      <c r="F1200" s="16"/>
      <c r="G1200" s="16"/>
      <c r="H1200" s="16"/>
    </row>
    <row r="1201" ht="15.75" customHeight="1">
      <c r="F1201" s="16"/>
      <c r="G1201" s="16"/>
      <c r="H1201" s="16"/>
    </row>
    <row r="1202" ht="15.75" customHeight="1">
      <c r="F1202" s="16"/>
      <c r="G1202" s="16"/>
      <c r="H1202" s="16"/>
    </row>
    <row r="1203" ht="15.75" customHeight="1">
      <c r="F1203" s="16"/>
      <c r="G1203" s="16"/>
      <c r="H1203" s="16"/>
    </row>
    <row r="1204" ht="15.75" customHeight="1">
      <c r="F1204" s="16"/>
      <c r="G1204" s="16"/>
      <c r="H1204" s="16"/>
    </row>
    <row r="1205" ht="15.75" customHeight="1">
      <c r="F1205" s="16"/>
      <c r="G1205" s="16"/>
      <c r="H1205" s="16"/>
    </row>
    <row r="1206" ht="15.75" customHeight="1">
      <c r="F1206" s="16"/>
      <c r="G1206" s="16"/>
      <c r="H1206" s="16"/>
    </row>
    <row r="1207" ht="15.75" customHeight="1">
      <c r="F1207" s="16"/>
      <c r="G1207" s="16"/>
      <c r="H1207" s="16"/>
    </row>
    <row r="1208" ht="15.75" customHeight="1">
      <c r="F1208" s="16"/>
      <c r="G1208" s="16"/>
      <c r="H1208" s="16"/>
    </row>
    <row r="1209" ht="15.75" customHeight="1">
      <c r="F1209" s="16"/>
      <c r="G1209" s="16"/>
      <c r="H1209" s="16"/>
    </row>
    <row r="1210" ht="15.75" customHeight="1">
      <c r="F1210" s="16"/>
      <c r="G1210" s="16"/>
      <c r="H1210" s="16"/>
    </row>
    <row r="1211" ht="15.75" customHeight="1">
      <c r="F1211" s="16"/>
      <c r="G1211" s="16"/>
      <c r="H1211" s="16"/>
    </row>
    <row r="1212" ht="15.75" customHeight="1">
      <c r="F1212" s="16"/>
      <c r="G1212" s="16"/>
      <c r="H1212" s="16"/>
    </row>
    <row r="1213" ht="15.75" customHeight="1">
      <c r="F1213" s="16"/>
      <c r="G1213" s="16"/>
      <c r="H1213" s="16"/>
    </row>
    <row r="1214" ht="15.75" customHeight="1">
      <c r="F1214" s="16"/>
      <c r="G1214" s="16"/>
      <c r="H1214" s="16"/>
    </row>
    <row r="1215" ht="15.75" customHeight="1">
      <c r="F1215" s="16"/>
      <c r="G1215" s="16"/>
      <c r="H1215" s="16"/>
    </row>
    <row r="1216" ht="15.75" customHeight="1">
      <c r="F1216" s="16"/>
      <c r="G1216" s="16"/>
      <c r="H1216" s="16"/>
    </row>
    <row r="1217" ht="15.75" customHeight="1">
      <c r="F1217" s="16"/>
      <c r="G1217" s="16"/>
      <c r="H1217" s="16"/>
    </row>
    <row r="1218" ht="15.75" customHeight="1">
      <c r="F1218" s="16"/>
      <c r="G1218" s="16"/>
      <c r="H1218" s="16"/>
    </row>
    <row r="1219" ht="15.75" customHeight="1">
      <c r="F1219" s="16"/>
      <c r="G1219" s="16"/>
      <c r="H1219" s="16"/>
    </row>
    <row r="1220" ht="15.75" customHeight="1">
      <c r="F1220" s="16"/>
      <c r="G1220" s="16"/>
      <c r="H1220" s="16"/>
    </row>
    <row r="1221" ht="15.75" customHeight="1">
      <c r="F1221" s="16"/>
      <c r="G1221" s="16"/>
      <c r="H1221" s="16"/>
    </row>
    <row r="1222" ht="15.75" customHeight="1">
      <c r="F1222" s="16"/>
      <c r="G1222" s="16"/>
      <c r="H1222" s="16"/>
    </row>
    <row r="1223" ht="15.75" customHeight="1">
      <c r="F1223" s="16"/>
      <c r="G1223" s="16"/>
      <c r="H1223" s="16"/>
    </row>
    <row r="1224" ht="15.75" customHeight="1">
      <c r="F1224" s="16"/>
      <c r="G1224" s="16"/>
      <c r="H1224" s="16"/>
    </row>
    <row r="1225" ht="15.75" customHeight="1">
      <c r="F1225" s="16"/>
      <c r="G1225" s="16"/>
      <c r="H1225" s="16"/>
    </row>
    <row r="1226" ht="15.75" customHeight="1">
      <c r="F1226" s="16"/>
      <c r="G1226" s="16"/>
      <c r="H1226" s="16"/>
    </row>
    <row r="1227" ht="15.75" customHeight="1">
      <c r="F1227" s="16"/>
      <c r="G1227" s="16"/>
      <c r="H1227" s="16"/>
    </row>
    <row r="1228" ht="15.75" customHeight="1">
      <c r="F1228" s="16"/>
      <c r="G1228" s="16"/>
      <c r="H1228" s="16"/>
    </row>
    <row r="1229" ht="15.75" customHeight="1">
      <c r="F1229" s="16"/>
      <c r="G1229" s="16"/>
      <c r="H1229" s="16"/>
    </row>
    <row r="1230" ht="15.75" customHeight="1">
      <c r="F1230" s="16"/>
      <c r="G1230" s="16"/>
      <c r="H1230" s="16"/>
    </row>
    <row r="1231" ht="15.75" customHeight="1">
      <c r="F1231" s="16"/>
      <c r="G1231" s="16"/>
      <c r="H1231" s="16"/>
    </row>
    <row r="1232" ht="15.75" customHeight="1">
      <c r="F1232" s="16"/>
      <c r="G1232" s="16"/>
      <c r="H1232" s="16"/>
    </row>
    <row r="1233" ht="15.75" customHeight="1">
      <c r="F1233" s="16"/>
      <c r="G1233" s="16"/>
      <c r="H1233" s="16"/>
    </row>
    <row r="1234" ht="15.75" customHeight="1">
      <c r="F1234" s="16"/>
      <c r="G1234" s="16"/>
      <c r="H1234" s="16"/>
    </row>
    <row r="1235" ht="15.75" customHeight="1">
      <c r="F1235" s="16"/>
      <c r="G1235" s="16"/>
      <c r="H1235" s="16"/>
    </row>
    <row r="1236" ht="15.75" customHeight="1">
      <c r="F1236" s="16"/>
      <c r="G1236" s="16"/>
      <c r="H1236" s="16"/>
    </row>
    <row r="1237" ht="15.75" customHeight="1">
      <c r="F1237" s="16"/>
      <c r="G1237" s="16"/>
      <c r="H1237" s="16"/>
    </row>
    <row r="1238" ht="15.75" customHeight="1">
      <c r="F1238" s="16"/>
      <c r="G1238" s="16"/>
      <c r="H1238" s="16"/>
    </row>
    <row r="1239" ht="15.75" customHeight="1">
      <c r="F1239" s="16"/>
      <c r="G1239" s="16"/>
      <c r="H1239" s="16"/>
    </row>
    <row r="1240" ht="15.75" customHeight="1">
      <c r="F1240" s="16"/>
      <c r="G1240" s="16"/>
      <c r="H1240" s="16"/>
    </row>
    <row r="1241" ht="15.75" customHeight="1">
      <c r="F1241" s="16"/>
      <c r="G1241" s="16"/>
      <c r="H1241" s="16"/>
    </row>
    <row r="1242" ht="15.75" customHeight="1">
      <c r="F1242" s="16"/>
      <c r="G1242" s="16"/>
      <c r="H1242" s="16"/>
    </row>
    <row r="1243" ht="15.75" customHeight="1">
      <c r="F1243" s="16"/>
      <c r="G1243" s="16"/>
      <c r="H1243" s="16"/>
    </row>
    <row r="1244" ht="15.75" customHeight="1">
      <c r="F1244" s="16"/>
      <c r="G1244" s="16"/>
      <c r="H1244" s="16"/>
    </row>
    <row r="1245" ht="15.75" customHeight="1">
      <c r="F1245" s="16"/>
      <c r="G1245" s="16"/>
      <c r="H1245" s="16"/>
    </row>
    <row r="1246" ht="15.75" customHeight="1">
      <c r="F1246" s="16"/>
      <c r="G1246" s="16"/>
      <c r="H1246" s="16"/>
    </row>
    <row r="1247" ht="15.75" customHeight="1">
      <c r="F1247" s="16"/>
      <c r="G1247" s="16"/>
      <c r="H1247" s="16"/>
    </row>
    <row r="1248" ht="15.75" customHeight="1">
      <c r="F1248" s="16"/>
      <c r="G1248" s="16"/>
      <c r="H1248" s="16"/>
    </row>
    <row r="1249" ht="15.75" customHeight="1">
      <c r="F1249" s="16"/>
      <c r="G1249" s="16"/>
      <c r="H1249" s="16"/>
    </row>
    <row r="1250" ht="15.75" customHeight="1">
      <c r="F1250" s="16"/>
      <c r="G1250" s="16"/>
      <c r="H1250" s="16"/>
    </row>
    <row r="1251" ht="15.75" customHeight="1">
      <c r="F1251" s="16"/>
      <c r="G1251" s="16"/>
      <c r="H1251" s="16"/>
    </row>
    <row r="1252" ht="15.75" customHeight="1">
      <c r="F1252" s="16"/>
      <c r="G1252" s="16"/>
      <c r="H1252" s="16"/>
    </row>
    <row r="1253" ht="15.75" customHeight="1">
      <c r="F1253" s="16"/>
      <c r="G1253" s="16"/>
      <c r="H1253" s="16"/>
    </row>
    <row r="1254" ht="15.75" customHeight="1">
      <c r="F1254" s="16"/>
      <c r="G1254" s="16"/>
      <c r="H1254" s="16"/>
    </row>
    <row r="1255" ht="15.75" customHeight="1">
      <c r="F1255" s="16"/>
      <c r="G1255" s="16"/>
      <c r="H1255" s="16"/>
    </row>
    <row r="1256" ht="15.75" customHeight="1">
      <c r="F1256" s="16"/>
      <c r="G1256" s="16"/>
      <c r="H1256" s="16"/>
    </row>
    <row r="1257" ht="15.75" customHeight="1">
      <c r="F1257" s="16"/>
      <c r="G1257" s="16"/>
      <c r="H1257" s="16"/>
    </row>
    <row r="1258" ht="15.75" customHeight="1">
      <c r="F1258" s="16"/>
      <c r="G1258" s="16"/>
      <c r="H1258" s="16"/>
    </row>
    <row r="1259" ht="15.75" customHeight="1">
      <c r="F1259" s="16"/>
      <c r="G1259" s="16"/>
      <c r="H1259" s="16"/>
    </row>
    <row r="1260" ht="15.75" customHeight="1">
      <c r="F1260" s="16"/>
      <c r="G1260" s="16"/>
      <c r="H1260" s="16"/>
    </row>
    <row r="1261" ht="15.75" customHeight="1">
      <c r="F1261" s="16"/>
      <c r="G1261" s="16"/>
      <c r="H1261" s="16"/>
    </row>
    <row r="1262" ht="15.75" customHeight="1">
      <c r="F1262" s="16"/>
      <c r="G1262" s="16"/>
      <c r="H1262" s="16"/>
    </row>
    <row r="1263" ht="15.75" customHeight="1">
      <c r="F1263" s="16"/>
      <c r="G1263" s="16"/>
      <c r="H1263" s="16"/>
    </row>
    <row r="1264" ht="15.75" customHeight="1">
      <c r="F1264" s="16"/>
      <c r="G1264" s="16"/>
      <c r="H1264" s="16"/>
    </row>
    <row r="1265" ht="15.75" customHeight="1">
      <c r="F1265" s="16"/>
      <c r="G1265" s="16"/>
      <c r="H1265" s="16"/>
    </row>
    <row r="1266" ht="15.75" customHeight="1">
      <c r="F1266" s="16"/>
      <c r="G1266" s="16"/>
      <c r="H1266" s="16"/>
    </row>
    <row r="1267" ht="15.75" customHeight="1">
      <c r="F1267" s="16"/>
      <c r="G1267" s="16"/>
      <c r="H1267" s="16"/>
    </row>
    <row r="1268" ht="15.75" customHeight="1">
      <c r="F1268" s="16"/>
      <c r="G1268" s="16"/>
      <c r="H1268" s="16"/>
    </row>
    <row r="1269" ht="15.75" customHeight="1">
      <c r="F1269" s="16"/>
      <c r="G1269" s="16"/>
      <c r="H1269" s="16"/>
    </row>
    <row r="1270" ht="15.75" customHeight="1">
      <c r="F1270" s="16"/>
      <c r="G1270" s="16"/>
      <c r="H1270" s="16"/>
    </row>
    <row r="1271" ht="15.75" customHeight="1">
      <c r="F1271" s="16"/>
      <c r="G1271" s="16"/>
      <c r="H1271" s="16"/>
    </row>
    <row r="1272" ht="15.75" customHeight="1">
      <c r="F1272" s="16"/>
      <c r="G1272" s="16"/>
      <c r="H1272" s="16"/>
    </row>
    <row r="1273" ht="15.75" customHeight="1">
      <c r="F1273" s="16"/>
      <c r="G1273" s="16"/>
      <c r="H1273" s="16"/>
    </row>
    <row r="1274" ht="15.75" customHeight="1">
      <c r="F1274" s="16"/>
      <c r="G1274" s="16"/>
      <c r="H1274" s="16"/>
    </row>
    <row r="1275" ht="15.75" customHeight="1">
      <c r="F1275" s="16"/>
      <c r="G1275" s="16"/>
      <c r="H1275" s="16"/>
    </row>
    <row r="1276" ht="15.75" customHeight="1">
      <c r="F1276" s="16"/>
      <c r="G1276" s="16"/>
      <c r="H1276" s="16"/>
    </row>
    <row r="1277" ht="15.75" customHeight="1">
      <c r="F1277" s="16"/>
      <c r="G1277" s="16"/>
      <c r="H1277" s="16"/>
    </row>
    <row r="1278" ht="15.75" customHeight="1">
      <c r="F1278" s="16"/>
      <c r="G1278" s="16"/>
      <c r="H1278" s="16"/>
    </row>
    <row r="1279" ht="15.75" customHeight="1">
      <c r="F1279" s="16"/>
      <c r="G1279" s="16"/>
      <c r="H1279" s="16"/>
    </row>
    <row r="1280" ht="15.75" customHeight="1">
      <c r="F1280" s="16"/>
      <c r="G1280" s="16"/>
      <c r="H1280" s="16"/>
    </row>
    <row r="1281" ht="15.75" customHeight="1">
      <c r="F1281" s="16"/>
      <c r="G1281" s="16"/>
      <c r="H1281" s="16"/>
    </row>
    <row r="1282" ht="15.75" customHeight="1">
      <c r="F1282" s="16"/>
      <c r="G1282" s="16"/>
      <c r="H1282" s="16"/>
    </row>
    <row r="1283" ht="15.75" customHeight="1">
      <c r="F1283" s="16"/>
      <c r="G1283" s="16"/>
      <c r="H1283" s="16"/>
    </row>
    <row r="1284" ht="15.75" customHeight="1">
      <c r="F1284" s="16"/>
      <c r="G1284" s="16"/>
      <c r="H1284" s="16"/>
    </row>
    <row r="1285" ht="15.75" customHeight="1">
      <c r="F1285" s="16"/>
      <c r="G1285" s="16"/>
      <c r="H1285" s="16"/>
    </row>
    <row r="1286" ht="15.75" customHeight="1">
      <c r="F1286" s="16"/>
      <c r="G1286" s="16"/>
      <c r="H1286" s="16"/>
    </row>
    <row r="1287" ht="15.75" customHeight="1">
      <c r="F1287" s="16"/>
      <c r="G1287" s="16"/>
      <c r="H1287" s="16"/>
    </row>
    <row r="1288" ht="15.75" customHeight="1">
      <c r="F1288" s="16"/>
      <c r="G1288" s="16"/>
      <c r="H1288" s="16"/>
    </row>
    <row r="1289" ht="15.75" customHeight="1">
      <c r="F1289" s="16"/>
      <c r="G1289" s="16"/>
      <c r="H1289" s="16"/>
    </row>
    <row r="1290" ht="15.75" customHeight="1">
      <c r="F1290" s="16"/>
      <c r="G1290" s="16"/>
      <c r="H1290" s="16"/>
    </row>
    <row r="1291" ht="15.75" customHeight="1">
      <c r="F1291" s="16"/>
      <c r="G1291" s="16"/>
      <c r="H1291" s="16"/>
    </row>
    <row r="1292" ht="15.75" customHeight="1">
      <c r="F1292" s="16"/>
      <c r="G1292" s="16"/>
      <c r="H1292" s="16"/>
    </row>
    <row r="1293" ht="15.75" customHeight="1">
      <c r="F1293" s="16"/>
      <c r="G1293" s="16"/>
      <c r="H1293" s="16"/>
    </row>
    <row r="1294" ht="15.75" customHeight="1">
      <c r="F1294" s="16"/>
      <c r="G1294" s="16"/>
      <c r="H1294" s="16"/>
    </row>
    <row r="1295" ht="15.75" customHeight="1">
      <c r="F1295" s="16"/>
      <c r="G1295" s="16"/>
      <c r="H1295" s="16"/>
    </row>
    <row r="1296" ht="15.75" customHeight="1">
      <c r="F1296" s="16"/>
      <c r="G1296" s="16"/>
      <c r="H1296" s="16"/>
    </row>
    <row r="1297" ht="15.75" customHeight="1">
      <c r="F1297" s="16"/>
      <c r="G1297" s="16"/>
      <c r="H1297" s="16"/>
    </row>
    <row r="1298" ht="15.75" customHeight="1">
      <c r="F1298" s="16"/>
      <c r="G1298" s="16"/>
      <c r="H1298" s="16"/>
    </row>
    <row r="1299" ht="15.75" customHeight="1">
      <c r="F1299" s="16"/>
      <c r="G1299" s="16"/>
      <c r="H1299" s="16"/>
    </row>
    <row r="1300" ht="15.75" customHeight="1">
      <c r="F1300" s="16"/>
      <c r="G1300" s="16"/>
      <c r="H1300" s="16"/>
    </row>
    <row r="1301" ht="15.75" customHeight="1">
      <c r="F1301" s="16"/>
      <c r="G1301" s="16"/>
      <c r="H1301" s="16"/>
    </row>
    <row r="1302" ht="15.75" customHeight="1">
      <c r="F1302" s="16"/>
      <c r="G1302" s="16"/>
      <c r="H1302" s="16"/>
    </row>
    <row r="1303" ht="15.75" customHeight="1">
      <c r="F1303" s="16"/>
      <c r="G1303" s="16"/>
      <c r="H1303" s="16"/>
    </row>
    <row r="1304" ht="15.75" customHeight="1">
      <c r="F1304" s="16"/>
      <c r="G1304" s="16"/>
      <c r="H1304" s="16"/>
    </row>
    <row r="1305" ht="15.75" customHeight="1">
      <c r="F1305" s="16"/>
      <c r="G1305" s="16"/>
      <c r="H1305" s="16"/>
    </row>
    <row r="1306" ht="15.75" customHeight="1">
      <c r="F1306" s="16"/>
      <c r="G1306" s="16"/>
      <c r="H1306" s="16"/>
    </row>
    <row r="1307" ht="15.75" customHeight="1">
      <c r="F1307" s="16"/>
      <c r="G1307" s="16"/>
      <c r="H1307" s="16"/>
    </row>
    <row r="1308" ht="15.75" customHeight="1">
      <c r="F1308" s="16"/>
      <c r="G1308" s="16"/>
      <c r="H1308" s="16"/>
    </row>
    <row r="1309" ht="15.75" customHeight="1">
      <c r="F1309" s="16"/>
      <c r="G1309" s="16"/>
      <c r="H1309" s="16"/>
    </row>
    <row r="1310" ht="15.75" customHeight="1">
      <c r="F1310" s="16"/>
      <c r="G1310" s="16"/>
      <c r="H1310" s="16"/>
    </row>
    <row r="1311" ht="15.75" customHeight="1">
      <c r="F1311" s="16"/>
      <c r="G1311" s="16"/>
      <c r="H1311" s="16"/>
    </row>
    <row r="1312" ht="15.75" customHeight="1">
      <c r="F1312" s="16"/>
      <c r="G1312" s="16"/>
      <c r="H1312" s="16"/>
    </row>
    <row r="1313" ht="15.75" customHeight="1">
      <c r="F1313" s="16"/>
      <c r="G1313" s="16"/>
      <c r="H1313" s="16"/>
    </row>
    <row r="1314" ht="15.75" customHeight="1">
      <c r="F1314" s="16"/>
      <c r="G1314" s="16"/>
      <c r="H1314" s="16"/>
    </row>
    <row r="1315" ht="15.75" customHeight="1">
      <c r="F1315" s="16"/>
      <c r="G1315" s="16"/>
      <c r="H1315" s="16"/>
    </row>
    <row r="1316" ht="15.75" customHeight="1">
      <c r="F1316" s="16"/>
      <c r="G1316" s="16"/>
      <c r="H1316" s="16"/>
    </row>
    <row r="1317" ht="15.75" customHeight="1">
      <c r="F1317" s="16"/>
      <c r="G1317" s="16"/>
      <c r="H1317" s="16"/>
    </row>
    <row r="1318" ht="15.75" customHeight="1">
      <c r="F1318" s="16"/>
      <c r="G1318" s="16"/>
      <c r="H1318" s="16"/>
    </row>
    <row r="1319" ht="15.75" customHeight="1">
      <c r="F1319" s="16"/>
      <c r="G1319" s="16"/>
      <c r="H1319" s="16"/>
    </row>
    <row r="1320" ht="15.75" customHeight="1">
      <c r="F1320" s="16"/>
      <c r="G1320" s="16"/>
      <c r="H1320" s="16"/>
    </row>
    <row r="1321" ht="15.75" customHeight="1">
      <c r="F1321" s="16"/>
      <c r="G1321" s="16"/>
      <c r="H1321" s="16"/>
    </row>
    <row r="1322" ht="15.75" customHeight="1">
      <c r="F1322" s="16"/>
      <c r="G1322" s="16"/>
      <c r="H1322" s="16"/>
    </row>
    <row r="1323" ht="15.75" customHeight="1">
      <c r="F1323" s="16"/>
      <c r="G1323" s="16"/>
      <c r="H1323" s="16"/>
    </row>
    <row r="1324" ht="15.75" customHeight="1">
      <c r="F1324" s="16"/>
      <c r="G1324" s="16"/>
      <c r="H1324" s="16"/>
    </row>
    <row r="1325" ht="15.75" customHeight="1">
      <c r="F1325" s="16"/>
      <c r="G1325" s="16"/>
      <c r="H1325" s="16"/>
    </row>
    <row r="1326" ht="15.75" customHeight="1">
      <c r="F1326" s="16"/>
      <c r="G1326" s="16"/>
      <c r="H1326" s="16"/>
    </row>
    <row r="1327" ht="15.75" customHeight="1">
      <c r="F1327" s="16"/>
      <c r="G1327" s="16"/>
      <c r="H1327" s="16"/>
    </row>
    <row r="1328" ht="15.75" customHeight="1">
      <c r="F1328" s="16"/>
      <c r="G1328" s="16"/>
      <c r="H1328" s="16"/>
    </row>
    <row r="1329" ht="15.75" customHeight="1">
      <c r="F1329" s="16"/>
      <c r="G1329" s="16"/>
      <c r="H1329" s="16"/>
    </row>
    <row r="1330" ht="15.75" customHeight="1">
      <c r="F1330" s="16"/>
      <c r="G1330" s="16"/>
      <c r="H1330" s="16"/>
    </row>
    <row r="1331" ht="15.75" customHeight="1">
      <c r="F1331" s="16"/>
      <c r="G1331" s="16"/>
      <c r="H1331" s="16"/>
    </row>
    <row r="1332" ht="15.75" customHeight="1">
      <c r="F1332" s="16"/>
      <c r="G1332" s="16"/>
      <c r="H1332" s="16"/>
    </row>
    <row r="1333" ht="15.75" customHeight="1">
      <c r="F1333" s="16"/>
      <c r="G1333" s="16"/>
      <c r="H1333" s="16"/>
    </row>
    <row r="1334" ht="15.75" customHeight="1">
      <c r="F1334" s="16"/>
      <c r="G1334" s="16"/>
      <c r="H1334" s="16"/>
    </row>
    <row r="1335" ht="15.75" customHeight="1">
      <c r="F1335" s="16"/>
      <c r="G1335" s="16"/>
      <c r="H1335" s="16"/>
    </row>
    <row r="1336" ht="15.75" customHeight="1">
      <c r="F1336" s="16"/>
      <c r="G1336" s="16"/>
      <c r="H1336" s="16"/>
    </row>
    <row r="1337" ht="15.75" customHeight="1">
      <c r="F1337" s="16"/>
      <c r="G1337" s="16"/>
      <c r="H1337" s="16"/>
    </row>
    <row r="1338" ht="15.75" customHeight="1">
      <c r="F1338" s="16"/>
      <c r="G1338" s="16"/>
      <c r="H1338" s="16"/>
    </row>
    <row r="1339" ht="15.75" customHeight="1">
      <c r="F1339" s="16"/>
      <c r="G1339" s="16"/>
      <c r="H1339" s="16"/>
    </row>
    <row r="1340" ht="15.75" customHeight="1">
      <c r="F1340" s="16"/>
      <c r="G1340" s="16"/>
      <c r="H1340" s="16"/>
    </row>
    <row r="1341" ht="15.75" customHeight="1">
      <c r="F1341" s="16"/>
      <c r="G1341" s="16"/>
      <c r="H1341" s="16"/>
    </row>
    <row r="1342" ht="15.75" customHeight="1">
      <c r="F1342" s="16"/>
      <c r="G1342" s="16"/>
      <c r="H1342" s="16"/>
    </row>
    <row r="1343" ht="15.75" customHeight="1">
      <c r="F1343" s="16"/>
      <c r="G1343" s="16"/>
      <c r="H1343" s="16"/>
    </row>
    <row r="1344" ht="15.75" customHeight="1">
      <c r="F1344" s="16"/>
      <c r="G1344" s="16"/>
      <c r="H1344" s="16"/>
    </row>
    <row r="1345" ht="15.75" customHeight="1">
      <c r="F1345" s="16"/>
      <c r="G1345" s="16"/>
      <c r="H1345" s="16"/>
    </row>
    <row r="1346" ht="15.75" customHeight="1">
      <c r="F1346" s="16"/>
      <c r="G1346" s="16"/>
      <c r="H1346" s="16"/>
    </row>
    <row r="1347" ht="15.75" customHeight="1">
      <c r="F1347" s="16"/>
      <c r="G1347" s="16"/>
      <c r="H1347" s="16"/>
    </row>
    <row r="1348" ht="15.75" customHeight="1">
      <c r="F1348" s="16"/>
      <c r="G1348" s="16"/>
      <c r="H1348" s="16"/>
    </row>
    <row r="1349" ht="15.75" customHeight="1">
      <c r="F1349" s="16"/>
      <c r="G1349" s="16"/>
      <c r="H1349" s="16"/>
    </row>
    <row r="1350" ht="15.75" customHeight="1">
      <c r="F1350" s="16"/>
      <c r="G1350" s="16"/>
      <c r="H1350" s="16"/>
    </row>
    <row r="1351" ht="15.75" customHeight="1">
      <c r="F1351" s="16"/>
      <c r="G1351" s="16"/>
      <c r="H1351" s="16"/>
    </row>
    <row r="1352" ht="15.75" customHeight="1">
      <c r="F1352" s="16"/>
      <c r="G1352" s="16"/>
      <c r="H1352" s="16"/>
    </row>
    <row r="1353" ht="15.75" customHeight="1">
      <c r="F1353" s="16"/>
      <c r="G1353" s="16"/>
      <c r="H1353" s="16"/>
    </row>
    <row r="1354" ht="15.75" customHeight="1">
      <c r="F1354" s="16"/>
      <c r="G1354" s="16"/>
      <c r="H1354" s="16"/>
    </row>
    <row r="1355" ht="15.75" customHeight="1">
      <c r="F1355" s="16"/>
      <c r="G1355" s="16"/>
      <c r="H1355" s="16"/>
    </row>
    <row r="1356" ht="15.75" customHeight="1">
      <c r="F1356" s="16"/>
      <c r="G1356" s="16"/>
      <c r="H1356" s="16"/>
    </row>
    <row r="1357" ht="15.75" customHeight="1">
      <c r="F1357" s="16"/>
      <c r="G1357" s="16"/>
      <c r="H1357" s="16"/>
    </row>
    <row r="1358" ht="15.75" customHeight="1">
      <c r="F1358" s="16"/>
      <c r="G1358" s="16"/>
      <c r="H1358" s="16"/>
    </row>
    <row r="1359" ht="15.75" customHeight="1">
      <c r="F1359" s="16"/>
      <c r="G1359" s="16"/>
      <c r="H1359" s="16"/>
    </row>
    <row r="1360" ht="15.75" customHeight="1">
      <c r="F1360" s="16"/>
      <c r="G1360" s="16"/>
      <c r="H1360" s="16"/>
    </row>
    <row r="1361" ht="15.75" customHeight="1">
      <c r="F1361" s="16"/>
      <c r="G1361" s="16"/>
      <c r="H1361" s="16"/>
    </row>
    <row r="1362" ht="15.75" customHeight="1">
      <c r="F1362" s="16"/>
      <c r="G1362" s="16"/>
      <c r="H1362" s="16"/>
    </row>
    <row r="1363" ht="15.75" customHeight="1">
      <c r="F1363" s="16"/>
      <c r="G1363" s="16"/>
      <c r="H1363" s="16"/>
    </row>
    <row r="1364" ht="15.75" customHeight="1">
      <c r="F1364" s="16"/>
      <c r="G1364" s="16"/>
      <c r="H1364" s="16"/>
    </row>
    <row r="1365" ht="15.75" customHeight="1">
      <c r="F1365" s="16"/>
      <c r="G1365" s="16"/>
      <c r="H1365" s="16"/>
    </row>
    <row r="1366" ht="15.75" customHeight="1">
      <c r="F1366" s="16"/>
      <c r="G1366" s="16"/>
      <c r="H1366" s="16"/>
    </row>
    <row r="1367" ht="15.75" customHeight="1">
      <c r="F1367" s="16"/>
      <c r="G1367" s="16"/>
      <c r="H1367" s="16"/>
    </row>
    <row r="1368" ht="15.75" customHeight="1">
      <c r="F1368" s="16"/>
      <c r="G1368" s="16"/>
      <c r="H1368" s="16"/>
    </row>
    <row r="1369" ht="15.75" customHeight="1">
      <c r="F1369" s="16"/>
      <c r="G1369" s="16"/>
      <c r="H1369" s="16"/>
    </row>
    <row r="1370" ht="15.75" customHeight="1">
      <c r="F1370" s="16"/>
      <c r="G1370" s="16"/>
      <c r="H1370" s="16"/>
    </row>
    <row r="1371" ht="15.75" customHeight="1">
      <c r="F1371" s="16"/>
      <c r="G1371" s="16"/>
      <c r="H1371" s="16"/>
    </row>
    <row r="1372" ht="15.75" customHeight="1">
      <c r="F1372" s="16"/>
      <c r="G1372" s="16"/>
      <c r="H1372" s="16"/>
    </row>
    <row r="1373" ht="15.75" customHeight="1">
      <c r="F1373" s="16"/>
      <c r="G1373" s="16"/>
      <c r="H1373" s="16"/>
    </row>
    <row r="1374" ht="15.75" customHeight="1">
      <c r="F1374" s="16"/>
      <c r="G1374" s="16"/>
      <c r="H1374" s="16"/>
    </row>
    <row r="1375" ht="15.75" customHeight="1">
      <c r="F1375" s="16"/>
      <c r="G1375" s="16"/>
      <c r="H1375" s="16"/>
    </row>
    <row r="1376" ht="15.75" customHeight="1">
      <c r="F1376" s="16"/>
      <c r="G1376" s="16"/>
      <c r="H1376" s="16"/>
    </row>
    <row r="1377" ht="15.75" customHeight="1">
      <c r="F1377" s="16"/>
      <c r="G1377" s="16"/>
      <c r="H1377" s="16"/>
    </row>
    <row r="1378" ht="15.75" customHeight="1">
      <c r="F1378" s="16"/>
      <c r="G1378" s="16"/>
      <c r="H1378" s="16"/>
    </row>
    <row r="1379" ht="15.75" customHeight="1">
      <c r="F1379" s="16"/>
      <c r="G1379" s="16"/>
      <c r="H1379" s="16"/>
    </row>
    <row r="1380" ht="15.75" customHeight="1">
      <c r="F1380" s="16"/>
      <c r="G1380" s="16"/>
      <c r="H1380" s="16"/>
    </row>
    <row r="1381" ht="15.75" customHeight="1">
      <c r="F1381" s="16"/>
      <c r="G1381" s="16"/>
      <c r="H1381" s="16"/>
    </row>
    <row r="1382" ht="15.75" customHeight="1">
      <c r="F1382" s="16"/>
      <c r="G1382" s="16"/>
      <c r="H1382" s="16"/>
    </row>
    <row r="1383" ht="15.75" customHeight="1">
      <c r="F1383" s="16"/>
      <c r="G1383" s="16"/>
      <c r="H1383" s="16"/>
    </row>
    <row r="1384" ht="15.75" customHeight="1">
      <c r="F1384" s="16"/>
      <c r="G1384" s="16"/>
      <c r="H1384" s="16"/>
    </row>
    <row r="1385" ht="15.75" customHeight="1">
      <c r="F1385" s="16"/>
      <c r="G1385" s="16"/>
      <c r="H1385" s="16"/>
    </row>
    <row r="1386" ht="15.75" customHeight="1">
      <c r="F1386" s="16"/>
      <c r="G1386" s="16"/>
      <c r="H1386" s="16"/>
    </row>
    <row r="1387" ht="15.75" customHeight="1">
      <c r="F1387" s="16"/>
      <c r="G1387" s="16"/>
      <c r="H1387" s="16"/>
    </row>
    <row r="1388" ht="15.75" customHeight="1">
      <c r="F1388" s="16"/>
      <c r="G1388" s="16"/>
      <c r="H1388" s="16"/>
    </row>
    <row r="1389" ht="15.75" customHeight="1">
      <c r="F1389" s="16"/>
      <c r="G1389" s="16"/>
      <c r="H1389" s="16"/>
    </row>
    <row r="1390" ht="15.75" customHeight="1">
      <c r="F1390" s="16"/>
      <c r="G1390" s="16"/>
      <c r="H1390" s="16"/>
    </row>
    <row r="1391" ht="15.75" customHeight="1">
      <c r="F1391" s="16"/>
      <c r="G1391" s="16"/>
      <c r="H1391" s="16"/>
    </row>
    <row r="1392" ht="15.75" customHeight="1">
      <c r="F1392" s="16"/>
      <c r="G1392" s="16"/>
      <c r="H1392" s="16"/>
    </row>
    <row r="1393" ht="15.75" customHeight="1">
      <c r="F1393" s="16"/>
      <c r="G1393" s="16"/>
      <c r="H1393" s="16"/>
    </row>
    <row r="1394" ht="15.75" customHeight="1">
      <c r="F1394" s="16"/>
      <c r="G1394" s="16"/>
      <c r="H1394" s="16"/>
    </row>
    <row r="1395" ht="15.75" customHeight="1">
      <c r="F1395" s="16"/>
      <c r="G1395" s="16"/>
      <c r="H1395" s="16"/>
    </row>
    <row r="1396" ht="15.75" customHeight="1">
      <c r="F1396" s="16"/>
      <c r="G1396" s="16"/>
      <c r="H1396" s="16"/>
    </row>
    <row r="1397" ht="15.75" customHeight="1">
      <c r="F1397" s="16"/>
      <c r="G1397" s="16"/>
      <c r="H1397" s="16"/>
    </row>
    <row r="1398" ht="15.75" customHeight="1">
      <c r="F1398" s="16"/>
      <c r="G1398" s="16"/>
      <c r="H1398" s="16"/>
    </row>
    <row r="1399" ht="15.75" customHeight="1">
      <c r="F1399" s="16"/>
      <c r="G1399" s="16"/>
      <c r="H1399" s="16"/>
    </row>
    <row r="1400" ht="15.75" customHeight="1">
      <c r="F1400" s="16"/>
      <c r="G1400" s="16"/>
      <c r="H1400" s="16"/>
    </row>
    <row r="1401" ht="15.75" customHeight="1">
      <c r="F1401" s="16"/>
      <c r="G1401" s="16"/>
      <c r="H1401" s="16"/>
    </row>
    <row r="1402" ht="15.75" customHeight="1">
      <c r="F1402" s="16"/>
      <c r="G1402" s="16"/>
      <c r="H1402" s="16"/>
    </row>
    <row r="1403" ht="15.75" customHeight="1">
      <c r="F1403" s="16"/>
      <c r="G1403" s="16"/>
      <c r="H1403" s="16"/>
    </row>
    <row r="1404" ht="15.75" customHeight="1">
      <c r="F1404" s="16"/>
      <c r="G1404" s="16"/>
      <c r="H1404" s="16"/>
    </row>
    <row r="1405" ht="15.75" customHeight="1">
      <c r="F1405" s="16"/>
      <c r="G1405" s="16"/>
      <c r="H1405" s="16"/>
    </row>
    <row r="1406" ht="15.75" customHeight="1">
      <c r="F1406" s="16"/>
      <c r="G1406" s="16"/>
      <c r="H1406" s="16"/>
    </row>
    <row r="1407" ht="15.75" customHeight="1">
      <c r="F1407" s="16"/>
      <c r="G1407" s="16"/>
      <c r="H1407" s="16"/>
    </row>
    <row r="1408" ht="15.75" customHeight="1">
      <c r="F1408" s="16"/>
      <c r="G1408" s="16"/>
      <c r="H1408" s="16"/>
    </row>
    <row r="1409" ht="15.75" customHeight="1">
      <c r="F1409" s="16"/>
      <c r="G1409" s="16"/>
      <c r="H1409" s="16"/>
    </row>
    <row r="1410" ht="15.75" customHeight="1">
      <c r="F1410" s="16"/>
      <c r="G1410" s="16"/>
      <c r="H1410" s="16"/>
    </row>
    <row r="1411" ht="15.75" customHeight="1">
      <c r="F1411" s="16"/>
      <c r="G1411" s="16"/>
      <c r="H1411" s="16"/>
    </row>
    <row r="1412" ht="15.75" customHeight="1">
      <c r="F1412" s="16"/>
      <c r="G1412" s="16"/>
      <c r="H1412" s="16"/>
    </row>
    <row r="1413" ht="15.75" customHeight="1">
      <c r="F1413" s="16"/>
      <c r="G1413" s="16"/>
      <c r="H1413" s="16"/>
    </row>
    <row r="1414" ht="15.75" customHeight="1">
      <c r="F1414" s="16"/>
      <c r="G1414" s="16"/>
      <c r="H1414" s="16"/>
    </row>
    <row r="1415" ht="15.75" customHeight="1">
      <c r="F1415" s="16"/>
      <c r="G1415" s="16"/>
      <c r="H1415" s="16"/>
    </row>
    <row r="1416" ht="15.75" customHeight="1">
      <c r="F1416" s="16"/>
      <c r="G1416" s="16"/>
      <c r="H1416" s="16"/>
    </row>
    <row r="1417" ht="15.75" customHeight="1">
      <c r="F1417" s="16"/>
      <c r="G1417" s="16"/>
      <c r="H1417" s="16"/>
    </row>
    <row r="1418" ht="15.75" customHeight="1">
      <c r="F1418" s="16"/>
      <c r="G1418" s="16"/>
      <c r="H1418" s="16"/>
    </row>
    <row r="1419" ht="15.75" customHeight="1">
      <c r="F1419" s="16"/>
      <c r="G1419" s="16"/>
      <c r="H1419" s="16"/>
    </row>
    <row r="1420" ht="15.75" customHeight="1">
      <c r="F1420" s="16"/>
      <c r="G1420" s="16"/>
      <c r="H1420" s="16"/>
    </row>
    <row r="1421" ht="15.75" customHeight="1">
      <c r="F1421" s="16"/>
      <c r="G1421" s="16"/>
      <c r="H1421" s="16"/>
    </row>
    <row r="1422" ht="15.75" customHeight="1">
      <c r="F1422" s="16"/>
      <c r="G1422" s="16"/>
      <c r="H1422" s="16"/>
    </row>
    <row r="1423" ht="15.75" customHeight="1">
      <c r="F1423" s="16"/>
      <c r="G1423" s="16"/>
      <c r="H1423" s="16"/>
    </row>
    <row r="1424" ht="15.75" customHeight="1">
      <c r="F1424" s="16"/>
      <c r="G1424" s="16"/>
      <c r="H1424" s="16"/>
    </row>
    <row r="1425" ht="15.75" customHeight="1">
      <c r="F1425" s="16"/>
      <c r="G1425" s="16"/>
      <c r="H1425" s="16"/>
    </row>
    <row r="1426" ht="15.75" customHeight="1">
      <c r="F1426" s="16"/>
      <c r="G1426" s="16"/>
      <c r="H1426" s="16"/>
    </row>
    <row r="1427" ht="15.75" customHeight="1">
      <c r="F1427" s="16"/>
      <c r="G1427" s="16"/>
      <c r="H1427" s="16"/>
    </row>
    <row r="1428" ht="15.75" customHeight="1">
      <c r="F1428" s="16"/>
      <c r="G1428" s="16"/>
      <c r="H1428" s="16"/>
    </row>
    <row r="1429" ht="15.75" customHeight="1">
      <c r="F1429" s="16"/>
      <c r="G1429" s="16"/>
      <c r="H1429" s="16"/>
    </row>
    <row r="1430" ht="15.75" customHeight="1">
      <c r="F1430" s="16"/>
      <c r="G1430" s="16"/>
      <c r="H1430" s="16"/>
    </row>
    <row r="1431" ht="15.75" customHeight="1">
      <c r="F1431" s="16"/>
      <c r="G1431" s="16"/>
      <c r="H1431" s="16"/>
    </row>
    <row r="1432" ht="15.75" customHeight="1">
      <c r="F1432" s="16"/>
      <c r="G1432" s="16"/>
      <c r="H1432" s="16"/>
    </row>
    <row r="1433" ht="15.75" customHeight="1">
      <c r="F1433" s="16"/>
      <c r="G1433" s="16"/>
      <c r="H1433" s="16"/>
    </row>
    <row r="1434" ht="15.75" customHeight="1">
      <c r="F1434" s="16"/>
      <c r="G1434" s="16"/>
      <c r="H1434" s="16"/>
    </row>
    <row r="1435" ht="15.75" customHeight="1">
      <c r="F1435" s="16"/>
      <c r="G1435" s="16"/>
      <c r="H1435" s="16"/>
    </row>
    <row r="1436" ht="15.75" customHeight="1">
      <c r="F1436" s="16"/>
      <c r="G1436" s="16"/>
      <c r="H1436" s="16"/>
    </row>
    <row r="1437" ht="15.75" customHeight="1">
      <c r="F1437" s="16"/>
      <c r="G1437" s="16"/>
      <c r="H1437" s="16"/>
    </row>
    <row r="1438" ht="15.75" customHeight="1">
      <c r="F1438" s="16"/>
      <c r="G1438" s="16"/>
      <c r="H1438" s="16"/>
    </row>
    <row r="1439" ht="15.75" customHeight="1">
      <c r="F1439" s="16"/>
      <c r="G1439" s="16"/>
      <c r="H1439" s="16"/>
    </row>
    <row r="1440" ht="15.75" customHeight="1">
      <c r="F1440" s="16"/>
      <c r="G1440" s="16"/>
      <c r="H1440" s="16"/>
    </row>
    <row r="1441" ht="15.75" customHeight="1">
      <c r="F1441" s="16"/>
      <c r="G1441" s="16"/>
      <c r="H1441" s="16"/>
    </row>
    <row r="1442" ht="15.75" customHeight="1">
      <c r="F1442" s="16"/>
      <c r="G1442" s="16"/>
      <c r="H1442" s="16"/>
    </row>
    <row r="1443" ht="15.75" customHeight="1">
      <c r="F1443" s="16"/>
      <c r="G1443" s="16"/>
      <c r="H1443" s="16"/>
    </row>
    <row r="1444" ht="15.75" customHeight="1">
      <c r="F1444" s="16"/>
      <c r="G1444" s="16"/>
      <c r="H1444" s="16"/>
    </row>
    <row r="1445" ht="15.75" customHeight="1">
      <c r="F1445" s="16"/>
      <c r="G1445" s="16"/>
      <c r="H1445" s="16"/>
    </row>
    <row r="1446" ht="15.75" customHeight="1">
      <c r="F1446" s="16"/>
      <c r="G1446" s="16"/>
      <c r="H1446" s="16"/>
    </row>
    <row r="1447" ht="15.75" customHeight="1">
      <c r="F1447" s="16"/>
      <c r="G1447" s="16"/>
      <c r="H1447" s="16"/>
    </row>
    <row r="1448" ht="15.75" customHeight="1">
      <c r="F1448" s="16"/>
      <c r="G1448" s="16"/>
      <c r="H1448" s="16"/>
    </row>
    <row r="1449" ht="15.75" customHeight="1">
      <c r="F1449" s="16"/>
      <c r="G1449" s="16"/>
      <c r="H1449" s="16"/>
    </row>
    <row r="1450" ht="15.75" customHeight="1">
      <c r="F1450" s="16"/>
      <c r="G1450" s="16"/>
      <c r="H1450" s="16"/>
    </row>
    <row r="1451" ht="15.75" customHeight="1">
      <c r="F1451" s="16"/>
      <c r="G1451" s="16"/>
      <c r="H1451" s="16"/>
    </row>
    <row r="1452" ht="15.75" customHeight="1">
      <c r="F1452" s="16"/>
      <c r="G1452" s="16"/>
      <c r="H1452" s="16"/>
    </row>
    <row r="1453" ht="15.75" customHeight="1">
      <c r="F1453" s="16"/>
      <c r="G1453" s="16"/>
      <c r="H1453" s="16"/>
    </row>
    <row r="1454" ht="15.75" customHeight="1">
      <c r="F1454" s="16"/>
      <c r="G1454" s="16"/>
      <c r="H1454" s="16"/>
    </row>
    <row r="1455" ht="15.75" customHeight="1">
      <c r="F1455" s="16"/>
      <c r="G1455" s="16"/>
      <c r="H1455" s="16"/>
    </row>
    <row r="1456" ht="15.75" customHeight="1">
      <c r="F1456" s="16"/>
      <c r="G1456" s="16"/>
      <c r="H1456" s="16"/>
    </row>
    <row r="1457" ht="15.75" customHeight="1">
      <c r="F1457" s="16"/>
      <c r="G1457" s="16"/>
      <c r="H1457" s="16"/>
    </row>
    <row r="1458" ht="15.75" customHeight="1">
      <c r="F1458" s="16"/>
      <c r="G1458" s="16"/>
      <c r="H1458" s="16"/>
    </row>
    <row r="1459" ht="15.75" customHeight="1">
      <c r="F1459" s="16"/>
      <c r="G1459" s="16"/>
      <c r="H1459" s="16"/>
    </row>
    <row r="1460" ht="15.75" customHeight="1">
      <c r="F1460" s="16"/>
      <c r="G1460" s="16"/>
      <c r="H1460" s="16"/>
    </row>
    <row r="1461" ht="15.75" customHeight="1">
      <c r="F1461" s="16"/>
      <c r="G1461" s="16"/>
      <c r="H1461" s="16"/>
    </row>
    <row r="1462" ht="15.75" customHeight="1">
      <c r="F1462" s="16"/>
      <c r="G1462" s="16"/>
      <c r="H1462" s="16"/>
    </row>
    <row r="1463" ht="15.75" customHeight="1">
      <c r="F1463" s="16"/>
      <c r="G1463" s="16"/>
      <c r="H1463" s="16"/>
    </row>
    <row r="1464" ht="15.75" customHeight="1">
      <c r="F1464" s="16"/>
      <c r="G1464" s="16"/>
      <c r="H1464" s="16"/>
    </row>
    <row r="1465" ht="15.75" customHeight="1">
      <c r="F1465" s="16"/>
      <c r="G1465" s="16"/>
      <c r="H1465" s="16"/>
    </row>
    <row r="1466" ht="15.75" customHeight="1">
      <c r="F1466" s="16"/>
      <c r="G1466" s="16"/>
      <c r="H1466" s="16"/>
    </row>
    <row r="1467" ht="15.75" customHeight="1">
      <c r="F1467" s="16"/>
      <c r="G1467" s="16"/>
      <c r="H1467" s="16"/>
    </row>
    <row r="1468" ht="15.75" customHeight="1">
      <c r="F1468" s="16"/>
      <c r="G1468" s="16"/>
      <c r="H1468" s="16"/>
    </row>
    <row r="1469" ht="15.75" customHeight="1">
      <c r="F1469" s="16"/>
      <c r="G1469" s="16"/>
      <c r="H1469" s="16"/>
    </row>
    <row r="1470" ht="15.75" customHeight="1">
      <c r="F1470" s="16"/>
      <c r="G1470" s="16"/>
      <c r="H1470" s="16"/>
    </row>
    <row r="1471" ht="15.75" customHeight="1">
      <c r="F1471" s="16"/>
      <c r="G1471" s="16"/>
      <c r="H1471" s="16"/>
    </row>
    <row r="1472" ht="15.75" customHeight="1">
      <c r="F1472" s="16"/>
      <c r="G1472" s="16"/>
      <c r="H1472" s="16"/>
    </row>
    <row r="1473" ht="15.75" customHeight="1">
      <c r="F1473" s="16"/>
      <c r="G1473" s="16"/>
      <c r="H1473" s="16"/>
    </row>
    <row r="1474" ht="15.75" customHeight="1">
      <c r="F1474" s="16"/>
      <c r="G1474" s="16"/>
      <c r="H1474" s="16"/>
    </row>
    <row r="1475" ht="15.75" customHeight="1">
      <c r="F1475" s="16"/>
      <c r="G1475" s="16"/>
      <c r="H1475" s="16"/>
    </row>
    <row r="1476" ht="15.75" customHeight="1">
      <c r="F1476" s="16"/>
      <c r="G1476" s="16"/>
      <c r="H1476" s="16"/>
    </row>
    <row r="1477" ht="15.75" customHeight="1">
      <c r="F1477" s="16"/>
      <c r="G1477" s="16"/>
      <c r="H1477" s="16"/>
    </row>
    <row r="1478" ht="15.75" customHeight="1">
      <c r="F1478" s="16"/>
      <c r="G1478" s="16"/>
      <c r="H1478" s="16"/>
    </row>
    <row r="1479" ht="15.75" customHeight="1">
      <c r="F1479" s="16"/>
      <c r="G1479" s="16"/>
      <c r="H1479" s="16"/>
    </row>
    <row r="1480" ht="15.75" customHeight="1">
      <c r="F1480" s="16"/>
      <c r="G1480" s="16"/>
      <c r="H1480" s="16"/>
    </row>
    <row r="1481" ht="15.75" customHeight="1">
      <c r="F1481" s="16"/>
      <c r="G1481" s="16"/>
      <c r="H1481" s="16"/>
    </row>
    <row r="1482" ht="15.75" customHeight="1">
      <c r="F1482" s="16"/>
      <c r="G1482" s="16"/>
      <c r="H1482" s="16"/>
    </row>
    <row r="1483" ht="15.75" customHeight="1">
      <c r="F1483" s="16"/>
      <c r="G1483" s="16"/>
      <c r="H1483" s="16"/>
    </row>
    <row r="1484" ht="15.75" customHeight="1">
      <c r="F1484" s="16"/>
      <c r="G1484" s="16"/>
      <c r="H1484" s="16"/>
    </row>
    <row r="1485" ht="15.75" customHeight="1">
      <c r="F1485" s="16"/>
      <c r="G1485" s="16"/>
      <c r="H1485" s="16"/>
    </row>
    <row r="1486" ht="15.75" customHeight="1">
      <c r="F1486" s="16"/>
      <c r="G1486" s="16"/>
      <c r="H1486" s="16"/>
    </row>
    <row r="1487" ht="15.75" customHeight="1">
      <c r="F1487" s="16"/>
      <c r="G1487" s="16"/>
      <c r="H1487" s="16"/>
    </row>
    <row r="1488" ht="15.75" customHeight="1">
      <c r="F1488" s="16"/>
      <c r="G1488" s="16"/>
      <c r="H1488" s="16"/>
    </row>
    <row r="1489" ht="15.75" customHeight="1">
      <c r="F1489" s="16"/>
      <c r="G1489" s="16"/>
      <c r="H1489" s="16"/>
    </row>
    <row r="1490" ht="15.75" customHeight="1">
      <c r="F1490" s="16"/>
      <c r="G1490" s="16"/>
      <c r="H1490" s="16"/>
    </row>
    <row r="1491" ht="15.75" customHeight="1">
      <c r="F1491" s="16"/>
      <c r="G1491" s="16"/>
      <c r="H1491" s="16"/>
    </row>
    <row r="1492" ht="15.75" customHeight="1">
      <c r="F1492" s="16"/>
      <c r="G1492" s="16"/>
      <c r="H1492" s="16"/>
    </row>
    <row r="1493" ht="15.75" customHeight="1">
      <c r="F1493" s="16"/>
      <c r="G1493" s="16"/>
      <c r="H1493" s="16"/>
    </row>
    <row r="1494" ht="15.75" customHeight="1">
      <c r="F1494" s="16"/>
      <c r="G1494" s="16"/>
      <c r="H1494" s="16"/>
    </row>
    <row r="1495" ht="15.75" customHeight="1">
      <c r="F1495" s="16"/>
      <c r="G1495" s="16"/>
      <c r="H1495" s="16"/>
    </row>
    <row r="1496" ht="15.75" customHeight="1">
      <c r="F1496" s="16"/>
      <c r="G1496" s="16"/>
      <c r="H1496" s="16"/>
    </row>
    <row r="1497" ht="15.75" customHeight="1">
      <c r="F1497" s="16"/>
      <c r="G1497" s="16"/>
      <c r="H1497" s="16"/>
    </row>
    <row r="1498" ht="15.75" customHeight="1">
      <c r="F1498" s="16"/>
      <c r="G1498" s="16"/>
      <c r="H1498" s="16"/>
    </row>
    <row r="1499" ht="15.75" customHeight="1">
      <c r="F1499" s="16"/>
      <c r="G1499" s="16"/>
      <c r="H1499" s="16"/>
    </row>
    <row r="1500" ht="15.75" customHeight="1">
      <c r="F1500" s="16"/>
      <c r="G1500" s="16"/>
      <c r="H1500" s="16"/>
    </row>
    <row r="1501" ht="15.75" customHeight="1">
      <c r="F1501" s="16"/>
      <c r="G1501" s="16"/>
      <c r="H1501" s="16"/>
    </row>
    <row r="1502" ht="15.75" customHeight="1">
      <c r="F1502" s="16"/>
      <c r="G1502" s="16"/>
      <c r="H1502" s="16"/>
    </row>
    <row r="1503" ht="15.75" customHeight="1">
      <c r="F1503" s="16"/>
      <c r="G1503" s="16"/>
      <c r="H1503" s="16"/>
    </row>
    <row r="1504" ht="15.75" customHeight="1">
      <c r="F1504" s="16"/>
      <c r="G1504" s="16"/>
      <c r="H1504" s="16"/>
    </row>
    <row r="1505" ht="15.75" customHeight="1">
      <c r="F1505" s="16"/>
      <c r="G1505" s="16"/>
      <c r="H1505" s="16"/>
    </row>
    <row r="1506" ht="15.75" customHeight="1">
      <c r="F1506" s="16"/>
      <c r="G1506" s="16"/>
      <c r="H1506" s="16"/>
    </row>
    <row r="1507" ht="15.75" customHeight="1">
      <c r="F1507" s="16"/>
      <c r="G1507" s="16"/>
      <c r="H1507" s="16"/>
    </row>
    <row r="1508" ht="15.75" customHeight="1">
      <c r="F1508" s="16"/>
      <c r="G1508" s="16"/>
      <c r="H1508" s="16"/>
    </row>
    <row r="1509" ht="15.75" customHeight="1">
      <c r="F1509" s="16"/>
      <c r="G1509" s="16"/>
      <c r="H1509" s="16"/>
    </row>
    <row r="1510" ht="15.75" customHeight="1">
      <c r="F1510" s="16"/>
      <c r="G1510" s="16"/>
      <c r="H1510" s="16"/>
    </row>
    <row r="1511" ht="15.75" customHeight="1">
      <c r="F1511" s="16"/>
      <c r="G1511" s="16"/>
      <c r="H1511" s="16"/>
    </row>
    <row r="1512" ht="15.75" customHeight="1">
      <c r="F1512" s="16"/>
      <c r="G1512" s="16"/>
      <c r="H1512" s="16"/>
    </row>
    <row r="1513" ht="15.75" customHeight="1">
      <c r="F1513" s="16"/>
      <c r="G1513" s="16"/>
      <c r="H1513" s="16"/>
    </row>
    <row r="1514" ht="15.75" customHeight="1">
      <c r="F1514" s="16"/>
      <c r="G1514" s="16"/>
      <c r="H1514" s="16"/>
    </row>
    <row r="1515" ht="15.75" customHeight="1">
      <c r="F1515" s="16"/>
      <c r="G1515" s="16"/>
      <c r="H1515" s="16"/>
    </row>
    <row r="1516" ht="15.75" customHeight="1">
      <c r="F1516" s="16"/>
      <c r="G1516" s="16"/>
      <c r="H1516" s="16"/>
    </row>
    <row r="1517" ht="15.75" customHeight="1">
      <c r="F1517" s="16"/>
      <c r="G1517" s="16"/>
      <c r="H1517" s="16"/>
    </row>
    <row r="1518" ht="15.75" customHeight="1">
      <c r="F1518" s="16"/>
      <c r="G1518" s="16"/>
      <c r="H1518" s="16"/>
    </row>
    <row r="1519" ht="15.75" customHeight="1">
      <c r="F1519" s="16"/>
      <c r="G1519" s="16"/>
      <c r="H1519" s="16"/>
    </row>
    <row r="1520" ht="15.75" customHeight="1">
      <c r="F1520" s="16"/>
      <c r="G1520" s="16"/>
      <c r="H1520" s="16"/>
    </row>
    <row r="1521" ht="15.75" customHeight="1">
      <c r="F1521" s="16"/>
      <c r="G1521" s="16"/>
      <c r="H1521" s="16"/>
    </row>
    <row r="1522" ht="15.75" customHeight="1">
      <c r="F1522" s="16"/>
      <c r="G1522" s="16"/>
      <c r="H1522" s="16"/>
    </row>
    <row r="1523" ht="15.75" customHeight="1">
      <c r="F1523" s="16"/>
      <c r="G1523" s="16"/>
      <c r="H1523" s="16"/>
    </row>
    <row r="1524" ht="15.75" customHeight="1">
      <c r="F1524" s="16"/>
      <c r="G1524" s="16"/>
      <c r="H1524" s="16"/>
    </row>
    <row r="1525" ht="15.75" customHeight="1">
      <c r="F1525" s="16"/>
      <c r="G1525" s="16"/>
      <c r="H1525" s="16"/>
    </row>
    <row r="1526" ht="15.75" customHeight="1">
      <c r="F1526" s="16"/>
      <c r="G1526" s="16"/>
      <c r="H1526" s="16"/>
    </row>
    <row r="1527" ht="15.75" customHeight="1">
      <c r="F1527" s="16"/>
      <c r="G1527" s="16"/>
      <c r="H1527" s="16"/>
    </row>
    <row r="1528" ht="15.75" customHeight="1">
      <c r="F1528" s="16"/>
      <c r="G1528" s="16"/>
      <c r="H1528" s="16"/>
    </row>
    <row r="1529" ht="15.75" customHeight="1">
      <c r="F1529" s="16"/>
      <c r="G1529" s="16"/>
      <c r="H1529" s="16"/>
    </row>
    <row r="1530" ht="15.75" customHeight="1">
      <c r="F1530" s="16"/>
      <c r="G1530" s="16"/>
      <c r="H1530" s="16"/>
    </row>
    <row r="1531" ht="15.75" customHeight="1">
      <c r="F1531" s="16"/>
      <c r="G1531" s="16"/>
      <c r="H1531" s="16"/>
    </row>
    <row r="1532" ht="15.75" customHeight="1">
      <c r="F1532" s="16"/>
      <c r="G1532" s="16"/>
      <c r="H1532" s="16"/>
    </row>
    <row r="1533" ht="15.75" customHeight="1">
      <c r="F1533" s="16"/>
      <c r="G1533" s="16"/>
      <c r="H1533" s="16"/>
    </row>
    <row r="1534" ht="15.75" customHeight="1">
      <c r="F1534" s="16"/>
      <c r="G1534" s="16"/>
      <c r="H1534" s="16"/>
    </row>
    <row r="1535" ht="15.75" customHeight="1">
      <c r="F1535" s="16"/>
      <c r="G1535" s="16"/>
      <c r="H1535" s="16"/>
    </row>
    <row r="1536" ht="15.75" customHeight="1">
      <c r="F1536" s="16"/>
      <c r="G1536" s="16"/>
      <c r="H1536" s="16"/>
    </row>
    <row r="1537" ht="15.75" customHeight="1">
      <c r="F1537" s="16"/>
      <c r="G1537" s="16"/>
      <c r="H1537" s="16"/>
    </row>
    <row r="1538" ht="15.75" customHeight="1">
      <c r="F1538" s="16"/>
      <c r="G1538" s="16"/>
      <c r="H1538" s="16"/>
    </row>
    <row r="1539" ht="15.75" customHeight="1">
      <c r="F1539" s="16"/>
      <c r="G1539" s="16"/>
      <c r="H1539" s="16"/>
    </row>
    <row r="1540" ht="15.75" customHeight="1">
      <c r="F1540" s="16"/>
      <c r="G1540" s="16"/>
      <c r="H1540" s="16"/>
    </row>
    <row r="1541" ht="15.75" customHeight="1">
      <c r="F1541" s="16"/>
      <c r="G1541" s="16"/>
      <c r="H1541" s="16"/>
    </row>
    <row r="1542" ht="15.75" customHeight="1">
      <c r="F1542" s="16"/>
      <c r="G1542" s="16"/>
      <c r="H1542" s="16"/>
    </row>
    <row r="1543" ht="15.75" customHeight="1">
      <c r="F1543" s="16"/>
      <c r="G1543" s="16"/>
      <c r="H1543" s="16"/>
    </row>
    <row r="1544" ht="15.75" customHeight="1">
      <c r="F1544" s="16"/>
      <c r="G1544" s="16"/>
      <c r="H1544" s="16"/>
    </row>
    <row r="1545" ht="15.75" customHeight="1">
      <c r="F1545" s="16"/>
      <c r="G1545" s="16"/>
      <c r="H1545" s="16"/>
    </row>
    <row r="1546" ht="15.75" customHeight="1">
      <c r="F1546" s="16"/>
      <c r="G1546" s="16"/>
      <c r="H1546" s="16"/>
    </row>
    <row r="1547" ht="15.75" customHeight="1">
      <c r="F1547" s="16"/>
      <c r="G1547" s="16"/>
      <c r="H1547" s="16"/>
    </row>
    <row r="1548" ht="15.75" customHeight="1">
      <c r="F1548" s="16"/>
      <c r="G1548" s="16"/>
      <c r="H1548" s="16"/>
    </row>
    <row r="1549" ht="15.75" customHeight="1">
      <c r="F1549" s="16"/>
      <c r="G1549" s="16"/>
      <c r="H1549" s="16"/>
    </row>
    <row r="1550" ht="15.75" customHeight="1">
      <c r="F1550" s="16"/>
      <c r="G1550" s="16"/>
      <c r="H1550" s="16"/>
    </row>
    <row r="1551" ht="15.75" customHeight="1">
      <c r="F1551" s="16"/>
      <c r="G1551" s="16"/>
      <c r="H1551" s="16"/>
    </row>
    <row r="1552" ht="15.75" customHeight="1">
      <c r="F1552" s="16"/>
      <c r="G1552" s="16"/>
      <c r="H1552" s="16"/>
    </row>
    <row r="1553" ht="15.75" customHeight="1">
      <c r="F1553" s="16"/>
      <c r="G1553" s="16"/>
      <c r="H1553" s="16"/>
    </row>
    <row r="1554" ht="15.75" customHeight="1">
      <c r="F1554" s="16"/>
      <c r="G1554" s="16"/>
      <c r="H1554" s="16"/>
    </row>
    <row r="1555" ht="15.75" customHeight="1">
      <c r="F1555" s="16"/>
      <c r="G1555" s="16"/>
      <c r="H1555" s="16"/>
    </row>
    <row r="1556" ht="15.75" customHeight="1">
      <c r="F1556" s="16"/>
      <c r="G1556" s="16"/>
      <c r="H1556" s="16"/>
    </row>
    <row r="1557" ht="15.75" customHeight="1">
      <c r="F1557" s="16"/>
      <c r="G1557" s="16"/>
      <c r="H1557" s="16"/>
    </row>
    <row r="1558" ht="15.75" customHeight="1">
      <c r="F1558" s="16"/>
      <c r="G1558" s="16"/>
      <c r="H1558" s="16"/>
    </row>
    <row r="1559" ht="15.75" customHeight="1">
      <c r="F1559" s="16"/>
      <c r="G1559" s="16"/>
      <c r="H1559" s="16"/>
    </row>
    <row r="1560" ht="15.75" customHeight="1">
      <c r="F1560" s="16"/>
      <c r="G1560" s="16"/>
      <c r="H1560" s="16"/>
    </row>
    <row r="1561" ht="15.75" customHeight="1">
      <c r="F1561" s="16"/>
      <c r="G1561" s="16"/>
      <c r="H1561" s="16"/>
    </row>
    <row r="1562" ht="15.75" customHeight="1">
      <c r="F1562" s="16"/>
      <c r="G1562" s="16"/>
      <c r="H1562" s="16"/>
    </row>
    <row r="1563" ht="15.75" customHeight="1">
      <c r="F1563" s="16"/>
      <c r="G1563" s="16"/>
      <c r="H1563" s="16"/>
    </row>
    <row r="1564" ht="15.75" customHeight="1">
      <c r="F1564" s="16"/>
      <c r="G1564" s="16"/>
      <c r="H1564" s="16"/>
    </row>
    <row r="1565" ht="15.75" customHeight="1">
      <c r="F1565" s="16"/>
      <c r="G1565" s="16"/>
      <c r="H1565" s="16"/>
    </row>
    <row r="1566" ht="15.75" customHeight="1">
      <c r="F1566" s="16"/>
      <c r="G1566" s="16"/>
      <c r="H1566" s="16"/>
    </row>
    <row r="1567" ht="15.75" customHeight="1">
      <c r="F1567" s="16"/>
      <c r="G1567" s="16"/>
      <c r="H1567" s="16"/>
    </row>
    <row r="1568" ht="15.75" customHeight="1">
      <c r="F1568" s="16"/>
      <c r="G1568" s="16"/>
      <c r="H1568" s="16"/>
    </row>
    <row r="1569" ht="15.75" customHeight="1">
      <c r="F1569" s="16"/>
      <c r="G1569" s="16"/>
      <c r="H1569" s="16"/>
    </row>
    <row r="1570" ht="15.75" customHeight="1">
      <c r="F1570" s="16"/>
      <c r="G1570" s="16"/>
      <c r="H1570" s="16"/>
    </row>
    <row r="1571" ht="15.75" customHeight="1">
      <c r="F1571" s="16"/>
      <c r="G1571" s="16"/>
      <c r="H1571" s="16"/>
    </row>
    <row r="1572" ht="15.75" customHeight="1">
      <c r="F1572" s="16"/>
      <c r="G1572" s="16"/>
      <c r="H1572" s="16"/>
    </row>
    <row r="1573" ht="15.75" customHeight="1">
      <c r="F1573" s="16"/>
      <c r="G1573" s="16"/>
      <c r="H1573" s="16"/>
    </row>
    <row r="1574" ht="15.75" customHeight="1">
      <c r="F1574" s="16"/>
      <c r="G1574" s="16"/>
      <c r="H1574" s="16"/>
    </row>
    <row r="1575" ht="15.75" customHeight="1">
      <c r="F1575" s="16"/>
      <c r="G1575" s="16"/>
      <c r="H1575" s="16"/>
    </row>
    <row r="1576" ht="15.75" customHeight="1">
      <c r="F1576" s="16"/>
      <c r="G1576" s="16"/>
      <c r="H1576" s="16"/>
    </row>
    <row r="1577" ht="15.75" customHeight="1">
      <c r="F1577" s="16"/>
      <c r="G1577" s="16"/>
      <c r="H1577" s="16"/>
    </row>
    <row r="1578" ht="15.75" customHeight="1">
      <c r="F1578" s="16"/>
      <c r="G1578" s="16"/>
      <c r="H1578" s="16"/>
    </row>
    <row r="1579" ht="15.75" customHeight="1">
      <c r="F1579" s="16"/>
      <c r="G1579" s="16"/>
      <c r="H1579" s="16"/>
    </row>
    <row r="1580" ht="15.75" customHeight="1">
      <c r="F1580" s="16"/>
      <c r="G1580" s="16"/>
      <c r="H1580" s="16"/>
    </row>
    <row r="1581" ht="15.75" customHeight="1">
      <c r="F1581" s="16"/>
      <c r="G1581" s="16"/>
      <c r="H1581" s="16"/>
    </row>
    <row r="1582" ht="15.75" customHeight="1">
      <c r="F1582" s="16"/>
      <c r="G1582" s="16"/>
      <c r="H1582" s="16"/>
    </row>
    <row r="1583" ht="15.75" customHeight="1">
      <c r="F1583" s="16"/>
      <c r="G1583" s="16"/>
      <c r="H1583" s="16"/>
    </row>
    <row r="1584" ht="15.75" customHeight="1">
      <c r="F1584" s="16"/>
      <c r="G1584" s="16"/>
      <c r="H1584" s="16"/>
    </row>
    <row r="1585" ht="15.75" customHeight="1">
      <c r="F1585" s="16"/>
      <c r="G1585" s="16"/>
      <c r="H1585" s="16"/>
    </row>
    <row r="1586" ht="15.75" customHeight="1">
      <c r="F1586" s="16"/>
      <c r="G1586" s="16"/>
      <c r="H1586" s="16"/>
    </row>
    <row r="1587" ht="15.75" customHeight="1">
      <c r="F1587" s="16"/>
      <c r="G1587" s="16"/>
      <c r="H1587" s="16"/>
    </row>
    <row r="1588" ht="15.75" customHeight="1">
      <c r="F1588" s="16"/>
      <c r="G1588" s="16"/>
      <c r="H1588" s="16"/>
    </row>
    <row r="1589" ht="15.75" customHeight="1">
      <c r="F1589" s="16"/>
      <c r="G1589" s="16"/>
      <c r="H1589" s="16"/>
    </row>
    <row r="1590" ht="15.75" customHeight="1">
      <c r="F1590" s="16"/>
      <c r="G1590" s="16"/>
      <c r="H1590" s="16"/>
    </row>
    <row r="1591" ht="15.75" customHeight="1">
      <c r="F1591" s="16"/>
      <c r="G1591" s="16"/>
      <c r="H1591" s="16"/>
    </row>
    <row r="1592" ht="15.75" customHeight="1">
      <c r="F1592" s="16"/>
      <c r="G1592" s="16"/>
      <c r="H1592" s="16"/>
    </row>
    <row r="1593" ht="15.75" customHeight="1">
      <c r="F1593" s="16"/>
      <c r="G1593" s="16"/>
      <c r="H1593" s="16"/>
    </row>
    <row r="1594" ht="15.75" customHeight="1">
      <c r="F1594" s="16"/>
      <c r="G1594" s="16"/>
      <c r="H1594" s="16"/>
    </row>
    <row r="1595" ht="15.75" customHeight="1">
      <c r="F1595" s="16"/>
      <c r="G1595" s="16"/>
      <c r="H1595" s="16"/>
    </row>
    <row r="1596" ht="15.75" customHeight="1">
      <c r="F1596" s="16"/>
      <c r="G1596" s="16"/>
      <c r="H1596" s="16"/>
    </row>
    <row r="1597" ht="15.75" customHeight="1">
      <c r="F1597" s="16"/>
      <c r="G1597" s="16"/>
      <c r="H1597" s="16"/>
    </row>
    <row r="1598" ht="15.75" customHeight="1">
      <c r="F1598" s="16"/>
      <c r="G1598" s="16"/>
      <c r="H1598" s="16"/>
    </row>
    <row r="1599" ht="15.75" customHeight="1">
      <c r="F1599" s="16"/>
      <c r="G1599" s="16"/>
      <c r="H1599" s="16"/>
    </row>
    <row r="1600" ht="15.75" customHeight="1">
      <c r="F1600" s="16"/>
      <c r="G1600" s="16"/>
      <c r="H1600" s="16"/>
    </row>
    <row r="1601" ht="15.75" customHeight="1">
      <c r="F1601" s="16"/>
      <c r="G1601" s="16"/>
      <c r="H1601" s="16"/>
    </row>
    <row r="1602" ht="15.75" customHeight="1">
      <c r="F1602" s="16"/>
      <c r="G1602" s="16"/>
      <c r="H1602" s="16"/>
    </row>
    <row r="1603" ht="15.75" customHeight="1">
      <c r="F1603" s="16"/>
      <c r="G1603" s="16"/>
      <c r="H1603" s="16"/>
    </row>
    <row r="1604" ht="15.75" customHeight="1">
      <c r="F1604" s="16"/>
      <c r="G1604" s="16"/>
      <c r="H1604" s="16"/>
    </row>
    <row r="1605" ht="15.75" customHeight="1">
      <c r="F1605" s="16"/>
      <c r="G1605" s="16"/>
      <c r="H1605" s="16"/>
    </row>
    <row r="1606" ht="15.75" customHeight="1">
      <c r="F1606" s="16"/>
      <c r="G1606" s="16"/>
      <c r="H1606" s="16"/>
    </row>
    <row r="1607" ht="15.75" customHeight="1">
      <c r="F1607" s="16"/>
      <c r="G1607" s="16"/>
      <c r="H1607" s="16"/>
    </row>
    <row r="1608" ht="15.75" customHeight="1">
      <c r="F1608" s="16"/>
      <c r="G1608" s="16"/>
      <c r="H1608" s="16"/>
    </row>
    <row r="1609" ht="15.75" customHeight="1">
      <c r="F1609" s="16"/>
      <c r="G1609" s="16"/>
      <c r="H1609" s="16"/>
    </row>
    <row r="1610" ht="15.75" customHeight="1">
      <c r="F1610" s="16"/>
      <c r="G1610" s="16"/>
      <c r="H1610" s="16"/>
    </row>
    <row r="1611" ht="15.75" customHeight="1">
      <c r="F1611" s="16"/>
      <c r="G1611" s="16"/>
      <c r="H1611" s="16"/>
    </row>
    <row r="1612" ht="15.75" customHeight="1">
      <c r="F1612" s="16"/>
      <c r="G1612" s="16"/>
      <c r="H1612" s="16"/>
    </row>
    <row r="1613" ht="15.75" customHeight="1">
      <c r="F1613" s="16"/>
      <c r="G1613" s="16"/>
      <c r="H1613" s="16"/>
    </row>
    <row r="1614" ht="15.75" customHeight="1">
      <c r="F1614" s="16"/>
      <c r="G1614" s="16"/>
      <c r="H1614" s="16"/>
    </row>
    <row r="1615" ht="15.75" customHeight="1">
      <c r="F1615" s="16"/>
      <c r="G1615" s="16"/>
      <c r="H1615" s="16"/>
    </row>
    <row r="1616" ht="15.75" customHeight="1">
      <c r="F1616" s="16"/>
      <c r="G1616" s="16"/>
      <c r="H1616" s="16"/>
    </row>
    <row r="1617" ht="15.75" customHeight="1">
      <c r="F1617" s="16"/>
      <c r="G1617" s="16"/>
      <c r="H1617" s="16"/>
    </row>
    <row r="1618" ht="15.75" customHeight="1">
      <c r="F1618" s="16"/>
      <c r="G1618" s="16"/>
      <c r="H1618" s="16"/>
    </row>
    <row r="1619" ht="15.75" customHeight="1">
      <c r="F1619" s="16"/>
      <c r="G1619" s="16"/>
      <c r="H1619" s="16"/>
    </row>
    <row r="1620" ht="15.75" customHeight="1">
      <c r="F1620" s="16"/>
      <c r="G1620" s="16"/>
      <c r="H1620" s="16"/>
    </row>
    <row r="1621" ht="15.75" customHeight="1">
      <c r="F1621" s="16"/>
      <c r="G1621" s="16"/>
      <c r="H1621" s="16"/>
    </row>
    <row r="1622" ht="15.75" customHeight="1">
      <c r="F1622" s="16"/>
      <c r="G1622" s="16"/>
      <c r="H1622" s="16"/>
    </row>
    <row r="1623" ht="15.75" customHeight="1">
      <c r="F1623" s="16"/>
      <c r="G1623" s="16"/>
      <c r="H1623" s="16"/>
    </row>
    <row r="1624" ht="15.75" customHeight="1">
      <c r="F1624" s="16"/>
      <c r="G1624" s="16"/>
      <c r="H1624" s="16"/>
    </row>
    <row r="1625" ht="15.75" customHeight="1">
      <c r="F1625" s="16"/>
      <c r="G1625" s="16"/>
      <c r="H1625" s="16"/>
    </row>
    <row r="1626" ht="15.75" customHeight="1">
      <c r="F1626" s="16"/>
      <c r="G1626" s="16"/>
      <c r="H1626" s="16"/>
    </row>
    <row r="1627" ht="15.75" customHeight="1">
      <c r="F1627" s="16"/>
      <c r="G1627" s="16"/>
      <c r="H1627" s="16"/>
    </row>
    <row r="1628" ht="15.75" customHeight="1">
      <c r="F1628" s="16"/>
      <c r="G1628" s="16"/>
      <c r="H1628" s="16"/>
    </row>
    <row r="1629" ht="15.75" customHeight="1">
      <c r="F1629" s="16"/>
      <c r="G1629" s="16"/>
      <c r="H1629" s="16"/>
    </row>
    <row r="1630" ht="15.75" customHeight="1">
      <c r="F1630" s="16"/>
      <c r="G1630" s="16"/>
      <c r="H1630" s="16"/>
    </row>
    <row r="1631" ht="15.75" customHeight="1">
      <c r="F1631" s="16"/>
      <c r="G1631" s="16"/>
      <c r="H1631" s="16"/>
    </row>
    <row r="1632" ht="15.75" customHeight="1">
      <c r="F1632" s="16"/>
      <c r="G1632" s="16"/>
      <c r="H1632" s="16"/>
    </row>
    <row r="1633" ht="15.75" customHeight="1">
      <c r="F1633" s="16"/>
      <c r="G1633" s="16"/>
      <c r="H1633" s="16"/>
    </row>
    <row r="1634" ht="15.75" customHeight="1">
      <c r="F1634" s="16"/>
      <c r="G1634" s="16"/>
      <c r="H1634" s="16"/>
    </row>
    <row r="1635" ht="15.75" customHeight="1">
      <c r="F1635" s="16"/>
      <c r="G1635" s="16"/>
      <c r="H1635" s="16"/>
    </row>
    <row r="1636" ht="15.75" customHeight="1">
      <c r="F1636" s="16"/>
      <c r="G1636" s="16"/>
      <c r="H1636" s="16"/>
    </row>
    <row r="1637" ht="15.75" customHeight="1">
      <c r="F1637" s="16"/>
      <c r="G1637" s="16"/>
      <c r="H1637" s="16"/>
    </row>
    <row r="1638" ht="15.75" customHeight="1">
      <c r="F1638" s="16"/>
      <c r="G1638" s="16"/>
      <c r="H1638" s="16"/>
    </row>
    <row r="1639" ht="15.75" customHeight="1">
      <c r="F1639" s="16"/>
      <c r="G1639" s="16"/>
      <c r="H1639" s="16"/>
    </row>
    <row r="1640" ht="15.75" customHeight="1">
      <c r="F1640" s="16"/>
      <c r="G1640" s="16"/>
      <c r="H1640" s="16"/>
    </row>
    <row r="1641" ht="15.75" customHeight="1">
      <c r="F1641" s="16"/>
      <c r="G1641" s="16"/>
      <c r="H1641" s="16"/>
    </row>
    <row r="1642" ht="15.75" customHeight="1">
      <c r="F1642" s="16"/>
      <c r="G1642" s="16"/>
      <c r="H1642" s="16"/>
    </row>
    <row r="1643" ht="15.75" customHeight="1">
      <c r="F1643" s="16"/>
      <c r="G1643" s="16"/>
      <c r="H1643" s="16"/>
    </row>
    <row r="1644" ht="15.75" customHeight="1">
      <c r="F1644" s="16"/>
      <c r="G1644" s="16"/>
      <c r="H1644" s="16"/>
    </row>
    <row r="1645" ht="15.75" customHeight="1">
      <c r="F1645" s="16"/>
      <c r="G1645" s="16"/>
      <c r="H1645" s="16"/>
    </row>
    <row r="1646" ht="15.75" customHeight="1">
      <c r="F1646" s="16"/>
      <c r="G1646" s="16"/>
      <c r="H1646" s="16"/>
    </row>
    <row r="1647" ht="15.75" customHeight="1">
      <c r="F1647" s="16"/>
      <c r="G1647" s="16"/>
      <c r="H1647" s="16"/>
    </row>
    <row r="1648" ht="15.75" customHeight="1">
      <c r="F1648" s="16"/>
      <c r="G1648" s="16"/>
      <c r="H1648" s="16"/>
    </row>
    <row r="1649" ht="15.75" customHeight="1">
      <c r="F1649" s="16"/>
      <c r="G1649" s="16"/>
      <c r="H1649" s="16"/>
    </row>
    <row r="1650" ht="15.75" customHeight="1">
      <c r="F1650" s="16"/>
      <c r="G1650" s="16"/>
      <c r="H1650" s="16"/>
    </row>
    <row r="1651" ht="15.75" customHeight="1">
      <c r="F1651" s="16"/>
      <c r="G1651" s="16"/>
      <c r="H1651" s="16"/>
    </row>
    <row r="1652" ht="15.75" customHeight="1">
      <c r="F1652" s="16"/>
      <c r="G1652" s="16"/>
      <c r="H1652" s="16"/>
    </row>
    <row r="1653" ht="15.75" customHeight="1">
      <c r="F1653" s="16"/>
      <c r="G1653" s="16"/>
      <c r="H1653" s="16"/>
    </row>
    <row r="1654" ht="15.75" customHeight="1">
      <c r="F1654" s="16"/>
      <c r="G1654" s="16"/>
      <c r="H1654" s="16"/>
    </row>
    <row r="1655" ht="15.75" customHeight="1">
      <c r="F1655" s="16"/>
      <c r="G1655" s="16"/>
      <c r="H1655" s="16"/>
    </row>
    <row r="1656" ht="15.75" customHeight="1">
      <c r="F1656" s="16"/>
      <c r="G1656" s="16"/>
      <c r="H1656" s="16"/>
    </row>
    <row r="1657" ht="15.75" customHeight="1">
      <c r="F1657" s="16"/>
      <c r="G1657" s="16"/>
      <c r="H1657" s="16"/>
    </row>
    <row r="1658" ht="15.75" customHeight="1">
      <c r="F1658" s="16"/>
      <c r="G1658" s="16"/>
      <c r="H1658" s="16"/>
    </row>
    <row r="1659" ht="15.75" customHeight="1">
      <c r="F1659" s="16"/>
      <c r="G1659" s="16"/>
      <c r="H1659" s="16"/>
    </row>
    <row r="1660" ht="15.75" customHeight="1">
      <c r="F1660" s="16"/>
      <c r="G1660" s="16"/>
      <c r="H1660" s="16"/>
    </row>
    <row r="1661" ht="15.75" customHeight="1">
      <c r="F1661" s="16"/>
      <c r="G1661" s="16"/>
      <c r="H1661" s="16"/>
    </row>
    <row r="1662" ht="15.75" customHeight="1">
      <c r="F1662" s="16"/>
      <c r="G1662" s="16"/>
      <c r="H1662" s="16"/>
    </row>
    <row r="1663" ht="15.75" customHeight="1">
      <c r="F1663" s="16"/>
      <c r="G1663" s="16"/>
      <c r="H1663" s="16"/>
    </row>
    <row r="1664" ht="15.75" customHeight="1">
      <c r="F1664" s="16"/>
      <c r="G1664" s="16"/>
      <c r="H1664" s="16"/>
    </row>
    <row r="1665" ht="15.75" customHeight="1">
      <c r="F1665" s="16"/>
      <c r="G1665" s="16"/>
      <c r="H1665" s="16"/>
    </row>
    <row r="1666" ht="15.75" customHeight="1">
      <c r="F1666" s="16"/>
      <c r="G1666" s="16"/>
      <c r="H1666" s="16"/>
    </row>
    <row r="1667" ht="15.75" customHeight="1">
      <c r="F1667" s="16"/>
      <c r="G1667" s="16"/>
      <c r="H1667" s="16"/>
    </row>
    <row r="1668" ht="15.75" customHeight="1">
      <c r="F1668" s="16"/>
      <c r="G1668" s="16"/>
      <c r="H1668" s="16"/>
    </row>
    <row r="1669" ht="15.75" customHeight="1">
      <c r="F1669" s="16"/>
      <c r="G1669" s="16"/>
      <c r="H1669" s="16"/>
    </row>
    <row r="1670" ht="15.75" customHeight="1">
      <c r="F1670" s="16"/>
      <c r="G1670" s="16"/>
      <c r="H1670" s="16"/>
    </row>
    <row r="1671" ht="15.75" customHeight="1">
      <c r="F1671" s="16"/>
      <c r="G1671" s="16"/>
      <c r="H1671" s="16"/>
    </row>
    <row r="1672" ht="15.75" customHeight="1">
      <c r="F1672" s="16"/>
      <c r="G1672" s="16"/>
      <c r="H1672" s="16"/>
    </row>
    <row r="1673" ht="15.75" customHeight="1">
      <c r="F1673" s="16"/>
      <c r="G1673" s="16"/>
      <c r="H1673" s="16"/>
    </row>
    <row r="1674" ht="15.75" customHeight="1">
      <c r="F1674" s="16"/>
      <c r="G1674" s="16"/>
      <c r="H1674" s="16"/>
    </row>
    <row r="1675" ht="15.75" customHeight="1">
      <c r="F1675" s="16"/>
      <c r="G1675" s="16"/>
      <c r="H1675" s="16"/>
    </row>
    <row r="1676" ht="15.75" customHeight="1">
      <c r="F1676" s="16"/>
      <c r="G1676" s="16"/>
      <c r="H1676" s="16"/>
    </row>
    <row r="1677" ht="15.75" customHeight="1">
      <c r="F1677" s="16"/>
      <c r="G1677" s="16"/>
      <c r="H1677" s="16"/>
    </row>
    <row r="1678" ht="15.75" customHeight="1">
      <c r="F1678" s="16"/>
      <c r="G1678" s="16"/>
      <c r="H1678" s="16"/>
    </row>
    <row r="1679" ht="15.75" customHeight="1">
      <c r="F1679" s="16"/>
      <c r="G1679" s="16"/>
      <c r="H1679" s="16"/>
    </row>
    <row r="1680" ht="15.75" customHeight="1">
      <c r="F1680" s="16"/>
      <c r="G1680" s="16"/>
      <c r="H1680" s="16"/>
    </row>
    <row r="1681" ht="15.75" customHeight="1">
      <c r="F1681" s="16"/>
      <c r="G1681" s="16"/>
      <c r="H1681" s="16"/>
    </row>
    <row r="1682" ht="15.75" customHeight="1">
      <c r="F1682" s="16"/>
      <c r="G1682" s="16"/>
      <c r="H1682" s="16"/>
    </row>
    <row r="1683" ht="15.75" customHeight="1">
      <c r="F1683" s="16"/>
      <c r="G1683" s="16"/>
      <c r="H1683" s="16"/>
    </row>
    <row r="1684" ht="15.75" customHeight="1">
      <c r="F1684" s="16"/>
      <c r="G1684" s="16"/>
      <c r="H1684" s="16"/>
    </row>
    <row r="1685" ht="15.75" customHeight="1">
      <c r="F1685" s="16"/>
      <c r="G1685" s="16"/>
      <c r="H1685" s="16"/>
    </row>
    <row r="1686" ht="15.75" customHeight="1">
      <c r="F1686" s="16"/>
      <c r="G1686" s="16"/>
      <c r="H1686" s="16"/>
    </row>
    <row r="1687" ht="15.75" customHeight="1">
      <c r="F1687" s="16"/>
      <c r="G1687" s="16"/>
      <c r="H1687" s="16"/>
    </row>
    <row r="1688" ht="15.75" customHeight="1">
      <c r="F1688" s="16"/>
      <c r="G1688" s="16"/>
      <c r="H1688" s="16"/>
    </row>
    <row r="1689" ht="15.75" customHeight="1">
      <c r="F1689" s="16"/>
      <c r="G1689" s="16"/>
      <c r="H1689" s="16"/>
    </row>
    <row r="1690" ht="15.75" customHeight="1">
      <c r="F1690" s="16"/>
      <c r="G1690" s="16"/>
      <c r="H1690" s="16"/>
    </row>
    <row r="1691" ht="15.75" customHeight="1">
      <c r="F1691" s="16"/>
      <c r="G1691" s="16"/>
      <c r="H1691" s="16"/>
    </row>
    <row r="1692" ht="15.75" customHeight="1">
      <c r="F1692" s="16"/>
      <c r="G1692" s="16"/>
      <c r="H1692" s="16"/>
    </row>
    <row r="1693" ht="15.75" customHeight="1">
      <c r="F1693" s="16"/>
      <c r="G1693" s="16"/>
      <c r="H1693" s="16"/>
    </row>
    <row r="1694" ht="15.75" customHeight="1">
      <c r="F1694" s="16"/>
      <c r="G1694" s="16"/>
      <c r="H1694" s="16"/>
    </row>
    <row r="1695" ht="15.75" customHeight="1">
      <c r="F1695" s="16"/>
      <c r="G1695" s="16"/>
      <c r="H1695" s="16"/>
    </row>
    <row r="1696" ht="15.75" customHeight="1">
      <c r="F1696" s="16"/>
      <c r="G1696" s="16"/>
      <c r="H1696" s="16"/>
    </row>
    <row r="1697" ht="15.75" customHeight="1">
      <c r="F1697" s="16"/>
      <c r="G1697" s="16"/>
      <c r="H1697" s="16"/>
    </row>
    <row r="1698" ht="15.75" customHeight="1">
      <c r="F1698" s="16"/>
      <c r="G1698" s="16"/>
      <c r="H1698" s="16"/>
    </row>
    <row r="1699" ht="15.75" customHeight="1">
      <c r="F1699" s="16"/>
      <c r="G1699" s="16"/>
      <c r="H1699" s="16"/>
    </row>
    <row r="1700" ht="15.75" customHeight="1">
      <c r="F1700" s="16"/>
      <c r="G1700" s="16"/>
      <c r="H1700" s="16"/>
    </row>
    <row r="1701" ht="15.75" customHeight="1">
      <c r="F1701" s="16"/>
      <c r="G1701" s="16"/>
      <c r="H1701" s="16"/>
    </row>
    <row r="1702" ht="15.75" customHeight="1">
      <c r="F1702" s="16"/>
      <c r="G1702" s="16"/>
      <c r="H1702" s="16"/>
    </row>
    <row r="1703" ht="15.75" customHeight="1">
      <c r="F1703" s="16"/>
      <c r="G1703" s="16"/>
      <c r="H1703" s="16"/>
    </row>
    <row r="1704" ht="15.75" customHeight="1">
      <c r="F1704" s="16"/>
      <c r="G1704" s="16"/>
      <c r="H1704" s="16"/>
    </row>
    <row r="1705" ht="15.75" customHeight="1">
      <c r="F1705" s="16"/>
      <c r="G1705" s="16"/>
      <c r="H1705" s="16"/>
    </row>
    <row r="1706" ht="15.75" customHeight="1">
      <c r="F1706" s="16"/>
      <c r="G1706" s="16"/>
      <c r="H1706" s="16"/>
    </row>
    <row r="1707" ht="15.75" customHeight="1">
      <c r="F1707" s="16"/>
      <c r="G1707" s="16"/>
      <c r="H1707" s="16"/>
    </row>
    <row r="1708" ht="15.75" customHeight="1">
      <c r="F1708" s="16"/>
      <c r="G1708" s="16"/>
      <c r="H1708" s="16"/>
    </row>
    <row r="1709" ht="15.75" customHeight="1">
      <c r="F1709" s="16"/>
      <c r="G1709" s="16"/>
      <c r="H1709" s="16"/>
    </row>
    <row r="1710" ht="15.75" customHeight="1">
      <c r="F1710" s="16"/>
      <c r="G1710" s="16"/>
      <c r="H1710" s="16"/>
    </row>
    <row r="1711" ht="15.75" customHeight="1">
      <c r="F1711" s="16"/>
      <c r="G1711" s="16"/>
      <c r="H1711" s="16"/>
    </row>
    <row r="1712" ht="15.75" customHeight="1">
      <c r="F1712" s="16"/>
      <c r="G1712" s="16"/>
      <c r="H1712" s="16"/>
    </row>
    <row r="1713" ht="15.75" customHeight="1">
      <c r="F1713" s="16"/>
      <c r="G1713" s="16"/>
      <c r="H1713" s="16"/>
    </row>
    <row r="1714" ht="15.75" customHeight="1">
      <c r="F1714" s="16"/>
      <c r="G1714" s="16"/>
      <c r="H1714" s="16"/>
    </row>
    <row r="1715" ht="15.75" customHeight="1">
      <c r="F1715" s="16"/>
      <c r="G1715" s="16"/>
      <c r="H1715" s="16"/>
    </row>
    <row r="1716" ht="15.75" customHeight="1">
      <c r="F1716" s="16"/>
      <c r="G1716" s="16"/>
      <c r="H1716" s="16"/>
    </row>
    <row r="1717" ht="15.75" customHeight="1">
      <c r="F1717" s="16"/>
      <c r="G1717" s="16"/>
      <c r="H1717" s="16"/>
    </row>
    <row r="1718" ht="15.75" customHeight="1">
      <c r="F1718" s="16"/>
      <c r="G1718" s="16"/>
      <c r="H1718" s="16"/>
    </row>
    <row r="1719" ht="15.75" customHeight="1">
      <c r="F1719" s="16"/>
      <c r="G1719" s="16"/>
      <c r="H1719" s="16"/>
    </row>
    <row r="1720" ht="15.75" customHeight="1">
      <c r="F1720" s="16"/>
      <c r="G1720" s="16"/>
      <c r="H1720" s="16"/>
    </row>
    <row r="1721" ht="15.75" customHeight="1">
      <c r="F1721" s="16"/>
      <c r="G1721" s="16"/>
      <c r="H1721" s="16"/>
    </row>
    <row r="1722" ht="15.75" customHeight="1">
      <c r="F1722" s="16"/>
      <c r="G1722" s="16"/>
      <c r="H1722" s="16"/>
    </row>
    <row r="1723" ht="15.75" customHeight="1">
      <c r="F1723" s="16"/>
      <c r="G1723" s="16"/>
      <c r="H1723" s="16"/>
    </row>
    <row r="1724" ht="15.75" customHeight="1">
      <c r="F1724" s="16"/>
      <c r="G1724" s="16"/>
      <c r="H1724" s="16"/>
    </row>
    <row r="1725" ht="15.75" customHeight="1">
      <c r="F1725" s="16"/>
      <c r="G1725" s="16"/>
      <c r="H1725" s="16"/>
    </row>
    <row r="1726" ht="15.75" customHeight="1">
      <c r="F1726" s="16"/>
      <c r="G1726" s="16"/>
      <c r="H1726" s="16"/>
    </row>
    <row r="1727" ht="15.75" customHeight="1">
      <c r="F1727" s="16"/>
      <c r="G1727" s="16"/>
      <c r="H1727" s="16"/>
    </row>
    <row r="1728" ht="15.75" customHeight="1">
      <c r="F1728" s="16"/>
      <c r="G1728" s="16"/>
      <c r="H1728" s="16"/>
    </row>
    <row r="1729" ht="15.75" customHeight="1">
      <c r="F1729" s="16"/>
      <c r="G1729" s="16"/>
      <c r="H1729" s="16"/>
    </row>
    <row r="1730" ht="15.75" customHeight="1">
      <c r="F1730" s="16"/>
      <c r="G1730" s="16"/>
      <c r="H1730" s="16"/>
    </row>
    <row r="1731" ht="15.75" customHeight="1">
      <c r="F1731" s="16"/>
      <c r="G1731" s="16"/>
      <c r="H1731" s="16"/>
    </row>
    <row r="1732" ht="15.75" customHeight="1">
      <c r="F1732" s="16"/>
      <c r="G1732" s="16"/>
      <c r="H1732" s="16"/>
    </row>
    <row r="1733" ht="15.75" customHeight="1">
      <c r="F1733" s="16"/>
      <c r="G1733" s="16"/>
      <c r="H1733" s="16"/>
    </row>
    <row r="1734" ht="15.75" customHeight="1">
      <c r="F1734" s="16"/>
      <c r="G1734" s="16"/>
      <c r="H1734" s="16"/>
    </row>
    <row r="1735" ht="15.75" customHeight="1">
      <c r="F1735" s="16"/>
      <c r="G1735" s="16"/>
      <c r="H1735" s="16"/>
    </row>
    <row r="1736" ht="15.75" customHeight="1">
      <c r="F1736" s="16"/>
      <c r="G1736" s="16"/>
      <c r="H1736" s="16"/>
    </row>
    <row r="1737" ht="15.75" customHeight="1">
      <c r="F1737" s="16"/>
      <c r="G1737" s="16"/>
      <c r="H1737" s="16"/>
    </row>
    <row r="1738" ht="15.75" customHeight="1">
      <c r="F1738" s="16"/>
      <c r="G1738" s="16"/>
      <c r="H1738" s="16"/>
    </row>
    <row r="1739" ht="15.75" customHeight="1">
      <c r="F1739" s="16"/>
      <c r="G1739" s="16"/>
      <c r="H1739" s="16"/>
    </row>
    <row r="1740" ht="15.75" customHeight="1">
      <c r="F1740" s="16"/>
      <c r="G1740" s="16"/>
      <c r="H1740" s="16"/>
    </row>
    <row r="1741" ht="15.75" customHeight="1">
      <c r="F1741" s="16"/>
      <c r="G1741" s="16"/>
      <c r="H1741" s="16"/>
    </row>
    <row r="1742" ht="15.75" customHeight="1">
      <c r="F1742" s="16"/>
      <c r="G1742" s="16"/>
      <c r="H1742" s="16"/>
    </row>
    <row r="1743" ht="15.75" customHeight="1">
      <c r="F1743" s="16"/>
      <c r="G1743" s="16"/>
      <c r="H1743" s="16"/>
    </row>
    <row r="1744" ht="15.75" customHeight="1">
      <c r="F1744" s="16"/>
      <c r="G1744" s="16"/>
      <c r="H1744" s="16"/>
    </row>
    <row r="1745" ht="15.75" customHeight="1">
      <c r="F1745" s="16"/>
      <c r="G1745" s="16"/>
      <c r="H1745" s="16"/>
    </row>
    <row r="1746" ht="15.75" customHeight="1">
      <c r="F1746" s="16"/>
      <c r="G1746" s="16"/>
      <c r="H1746" s="16"/>
    </row>
    <row r="1747" ht="15.75" customHeight="1">
      <c r="F1747" s="16"/>
      <c r="G1747" s="16"/>
      <c r="H1747" s="16"/>
    </row>
    <row r="1748" ht="15.75" customHeight="1">
      <c r="F1748" s="16"/>
      <c r="G1748" s="16"/>
      <c r="H1748" s="16"/>
    </row>
    <row r="1749" ht="15.75" customHeight="1">
      <c r="F1749" s="16"/>
      <c r="G1749" s="16"/>
      <c r="H1749" s="16"/>
    </row>
    <row r="1750" ht="15.75" customHeight="1">
      <c r="F1750" s="16"/>
      <c r="G1750" s="16"/>
      <c r="H1750" s="16"/>
    </row>
    <row r="1751" ht="15.75" customHeight="1">
      <c r="F1751" s="16"/>
      <c r="G1751" s="16"/>
      <c r="H1751" s="16"/>
    </row>
    <row r="1752" ht="15.75" customHeight="1">
      <c r="F1752" s="16"/>
      <c r="G1752" s="16"/>
      <c r="H1752" s="16"/>
    </row>
    <row r="1753" ht="15.75" customHeight="1">
      <c r="F1753" s="16"/>
      <c r="G1753" s="16"/>
      <c r="H1753" s="16"/>
    </row>
    <row r="1754" ht="15.75" customHeight="1">
      <c r="F1754" s="16"/>
      <c r="G1754" s="16"/>
      <c r="H1754" s="16"/>
    </row>
    <row r="1755" ht="15.75" customHeight="1">
      <c r="F1755" s="16"/>
      <c r="G1755" s="16"/>
      <c r="H1755" s="16"/>
    </row>
    <row r="1756" ht="15.75" customHeight="1">
      <c r="F1756" s="16"/>
      <c r="G1756" s="16"/>
      <c r="H1756" s="16"/>
    </row>
    <row r="1757" ht="15.75" customHeight="1">
      <c r="F1757" s="16"/>
      <c r="G1757" s="16"/>
      <c r="H1757" s="16"/>
    </row>
    <row r="1758" ht="15.75" customHeight="1">
      <c r="F1758" s="16"/>
      <c r="G1758" s="16"/>
      <c r="H1758" s="16"/>
    </row>
    <row r="1759" ht="15.75" customHeight="1">
      <c r="F1759" s="16"/>
      <c r="G1759" s="16"/>
      <c r="H1759" s="16"/>
    </row>
    <row r="1760" ht="15.75" customHeight="1">
      <c r="F1760" s="16"/>
      <c r="G1760" s="16"/>
      <c r="H1760" s="16"/>
    </row>
    <row r="1761" ht="15.75" customHeight="1">
      <c r="F1761" s="16"/>
      <c r="G1761" s="16"/>
      <c r="H1761" s="16"/>
    </row>
    <row r="1762" ht="15.75" customHeight="1">
      <c r="F1762" s="16"/>
      <c r="G1762" s="16"/>
      <c r="H1762" s="16"/>
    </row>
    <row r="1763" ht="15.75" customHeight="1">
      <c r="F1763" s="16"/>
      <c r="G1763" s="16"/>
      <c r="H1763" s="16"/>
    </row>
    <row r="1764" ht="15.75" customHeight="1">
      <c r="F1764" s="16"/>
      <c r="G1764" s="16"/>
      <c r="H1764" s="16"/>
    </row>
    <row r="1765" ht="15.75" customHeight="1">
      <c r="F1765" s="16"/>
      <c r="G1765" s="16"/>
      <c r="H1765" s="16"/>
    </row>
    <row r="1766" ht="15.75" customHeight="1">
      <c r="F1766" s="16"/>
      <c r="G1766" s="16"/>
      <c r="H1766" s="16"/>
    </row>
    <row r="1767" ht="15.75" customHeight="1">
      <c r="F1767" s="16"/>
      <c r="G1767" s="16"/>
      <c r="H1767" s="16"/>
    </row>
    <row r="1768" ht="15.75" customHeight="1">
      <c r="F1768" s="16"/>
      <c r="G1768" s="16"/>
      <c r="H1768" s="16"/>
    </row>
    <row r="1769" ht="15.75" customHeight="1">
      <c r="F1769" s="16"/>
      <c r="G1769" s="16"/>
      <c r="H1769" s="16"/>
    </row>
    <row r="1770" ht="15.75" customHeight="1">
      <c r="F1770" s="16"/>
      <c r="G1770" s="16"/>
      <c r="H1770" s="16"/>
    </row>
    <row r="1771" ht="15.75" customHeight="1">
      <c r="F1771" s="16"/>
      <c r="G1771" s="16"/>
      <c r="H1771" s="16"/>
    </row>
    <row r="1772" ht="15.75" customHeight="1">
      <c r="F1772" s="16"/>
      <c r="G1772" s="16"/>
      <c r="H1772" s="16"/>
    </row>
    <row r="1773" ht="15.75" customHeight="1">
      <c r="F1773" s="16"/>
      <c r="G1773" s="16"/>
      <c r="H1773" s="16"/>
    </row>
    <row r="1774" ht="15.75" customHeight="1">
      <c r="F1774" s="16"/>
      <c r="G1774" s="16"/>
      <c r="H1774" s="16"/>
    </row>
    <row r="1775" ht="15.75" customHeight="1">
      <c r="F1775" s="16"/>
      <c r="G1775" s="16"/>
      <c r="H1775" s="16"/>
    </row>
    <row r="1776" ht="15.75" customHeight="1">
      <c r="F1776" s="16"/>
      <c r="G1776" s="16"/>
      <c r="H1776" s="16"/>
    </row>
    <row r="1777" ht="15.75" customHeight="1">
      <c r="F1777" s="16"/>
      <c r="G1777" s="16"/>
      <c r="H1777" s="16"/>
    </row>
    <row r="1778" ht="15.75" customHeight="1">
      <c r="F1778" s="16"/>
      <c r="G1778" s="16"/>
      <c r="H1778" s="16"/>
    </row>
    <row r="1779" ht="15.75" customHeight="1">
      <c r="F1779" s="16"/>
      <c r="G1779" s="16"/>
      <c r="H1779" s="16"/>
    </row>
    <row r="1780" ht="15.75" customHeight="1">
      <c r="F1780" s="16"/>
      <c r="G1780" s="16"/>
      <c r="H1780" s="16"/>
    </row>
    <row r="1781" ht="15.75" customHeight="1">
      <c r="F1781" s="16"/>
      <c r="G1781" s="16"/>
      <c r="H1781" s="16"/>
    </row>
    <row r="1782" ht="15.75" customHeight="1">
      <c r="F1782" s="16"/>
      <c r="G1782" s="16"/>
      <c r="H1782" s="16"/>
    </row>
    <row r="1783" ht="15.75" customHeight="1">
      <c r="F1783" s="16"/>
      <c r="G1783" s="16"/>
      <c r="H1783" s="16"/>
    </row>
    <row r="1784" ht="15.75" customHeight="1">
      <c r="F1784" s="16"/>
      <c r="G1784" s="16"/>
      <c r="H1784" s="16"/>
    </row>
    <row r="1785" ht="15.75" customHeight="1">
      <c r="F1785" s="16"/>
      <c r="G1785" s="16"/>
      <c r="H1785" s="16"/>
    </row>
    <row r="1786" ht="15.75" customHeight="1">
      <c r="F1786" s="16"/>
      <c r="G1786" s="16"/>
      <c r="H1786" s="16"/>
    </row>
    <row r="1787" ht="15.75" customHeight="1">
      <c r="F1787" s="16"/>
      <c r="G1787" s="16"/>
      <c r="H1787" s="16"/>
    </row>
    <row r="1788" ht="15.75" customHeight="1">
      <c r="F1788" s="16"/>
      <c r="G1788" s="16"/>
      <c r="H1788" s="16"/>
    </row>
    <row r="1789" ht="15.75" customHeight="1">
      <c r="F1789" s="16"/>
      <c r="G1789" s="16"/>
      <c r="H1789" s="16"/>
    </row>
    <row r="1790" ht="15.75" customHeight="1">
      <c r="F1790" s="16"/>
      <c r="G1790" s="16"/>
      <c r="H1790" s="16"/>
    </row>
    <row r="1791" ht="15.75" customHeight="1">
      <c r="F1791" s="16"/>
      <c r="G1791" s="16"/>
      <c r="H1791" s="16"/>
    </row>
    <row r="1792" ht="15.75" customHeight="1">
      <c r="F1792" s="16"/>
      <c r="G1792" s="16"/>
      <c r="H1792" s="16"/>
    </row>
    <row r="1793" ht="15.75" customHeight="1">
      <c r="F1793" s="16"/>
      <c r="G1793" s="16"/>
      <c r="H1793" s="16"/>
    </row>
    <row r="1794" ht="15.75" customHeight="1">
      <c r="F1794" s="16"/>
      <c r="G1794" s="16"/>
      <c r="H1794" s="16"/>
    </row>
    <row r="1795" ht="15.75" customHeight="1">
      <c r="F1795" s="16"/>
      <c r="G1795" s="16"/>
      <c r="H1795" s="16"/>
    </row>
    <row r="1796" ht="15.75" customHeight="1">
      <c r="F1796" s="16"/>
      <c r="G1796" s="16"/>
      <c r="H1796" s="16"/>
    </row>
    <row r="1797" ht="15.75" customHeight="1">
      <c r="F1797" s="16"/>
      <c r="G1797" s="16"/>
      <c r="H1797" s="16"/>
    </row>
    <row r="1798" ht="15.75" customHeight="1">
      <c r="F1798" s="16"/>
      <c r="G1798" s="16"/>
      <c r="H1798" s="16"/>
    </row>
    <row r="1799" ht="15.75" customHeight="1">
      <c r="F1799" s="16"/>
      <c r="G1799" s="16"/>
      <c r="H1799" s="16"/>
    </row>
    <row r="1800" ht="15.75" customHeight="1">
      <c r="F1800" s="16"/>
      <c r="G1800" s="16"/>
      <c r="H1800" s="16"/>
    </row>
    <row r="1801" ht="15.75" customHeight="1">
      <c r="F1801" s="16"/>
      <c r="G1801" s="16"/>
      <c r="H1801" s="16"/>
    </row>
    <row r="1802" ht="15.75" customHeight="1">
      <c r="F1802" s="16"/>
      <c r="G1802" s="16"/>
      <c r="H1802" s="16"/>
    </row>
    <row r="1803" ht="15.75" customHeight="1">
      <c r="F1803" s="16"/>
      <c r="G1803" s="16"/>
      <c r="H1803" s="16"/>
    </row>
    <row r="1804" ht="15.75" customHeight="1">
      <c r="F1804" s="16"/>
      <c r="G1804" s="16"/>
      <c r="H1804" s="16"/>
    </row>
    <row r="1805" ht="15.75" customHeight="1">
      <c r="F1805" s="16"/>
      <c r="G1805" s="16"/>
      <c r="H1805" s="16"/>
    </row>
    <row r="1806" ht="15.75" customHeight="1">
      <c r="F1806" s="16"/>
      <c r="G1806" s="16"/>
      <c r="H1806" s="16"/>
    </row>
    <row r="1807" ht="15.75" customHeight="1">
      <c r="F1807" s="16"/>
      <c r="G1807" s="16"/>
      <c r="H1807" s="16"/>
    </row>
    <row r="1808" ht="15.75" customHeight="1">
      <c r="F1808" s="16"/>
      <c r="G1808" s="16"/>
      <c r="H1808" s="16"/>
    </row>
    <row r="1809" ht="15.75" customHeight="1">
      <c r="F1809" s="16"/>
      <c r="G1809" s="16"/>
      <c r="H1809" s="16"/>
    </row>
    <row r="1810" ht="15.75" customHeight="1">
      <c r="F1810" s="16"/>
      <c r="G1810" s="16"/>
      <c r="H1810" s="16"/>
    </row>
    <row r="1811" ht="15.75" customHeight="1">
      <c r="F1811" s="16"/>
      <c r="G1811" s="16"/>
      <c r="H1811" s="16"/>
    </row>
    <row r="1812" ht="15.75" customHeight="1">
      <c r="F1812" s="16"/>
      <c r="G1812" s="16"/>
      <c r="H1812" s="16"/>
    </row>
    <row r="1813" ht="15.75" customHeight="1">
      <c r="F1813" s="16"/>
      <c r="G1813" s="16"/>
      <c r="H1813" s="16"/>
    </row>
    <row r="1814" ht="15.75" customHeight="1">
      <c r="F1814" s="16"/>
      <c r="G1814" s="16"/>
      <c r="H1814" s="16"/>
    </row>
    <row r="1815" ht="15.75" customHeight="1">
      <c r="F1815" s="16"/>
      <c r="G1815" s="16"/>
      <c r="H1815" s="16"/>
    </row>
    <row r="1816" ht="15.75" customHeight="1">
      <c r="F1816" s="16"/>
      <c r="G1816" s="16"/>
      <c r="H1816" s="16"/>
    </row>
    <row r="1817" ht="15.75" customHeight="1">
      <c r="F1817" s="16"/>
      <c r="G1817" s="16"/>
      <c r="H1817" s="16"/>
    </row>
    <row r="1818" ht="15.75" customHeight="1">
      <c r="F1818" s="16"/>
      <c r="G1818" s="16"/>
      <c r="H1818" s="16"/>
    </row>
    <row r="1819" ht="15.75" customHeight="1">
      <c r="F1819" s="16"/>
      <c r="G1819" s="16"/>
      <c r="H1819" s="16"/>
    </row>
    <row r="1820" ht="15.75" customHeight="1">
      <c r="F1820" s="16"/>
      <c r="G1820" s="16"/>
      <c r="H1820" s="16"/>
    </row>
    <row r="1821" ht="15.75" customHeight="1">
      <c r="F1821" s="16"/>
      <c r="G1821" s="16"/>
      <c r="H1821" s="16"/>
    </row>
    <row r="1822" ht="15.75" customHeight="1">
      <c r="F1822" s="16"/>
      <c r="G1822" s="16"/>
      <c r="H1822" s="16"/>
    </row>
    <row r="1823" ht="15.75" customHeight="1">
      <c r="F1823" s="16"/>
      <c r="G1823" s="16"/>
      <c r="H1823" s="16"/>
    </row>
    <row r="1824" ht="15.75" customHeight="1">
      <c r="F1824" s="16"/>
      <c r="G1824" s="16"/>
      <c r="H1824" s="16"/>
    </row>
    <row r="1825" ht="15.75" customHeight="1">
      <c r="F1825" s="16"/>
      <c r="G1825" s="16"/>
      <c r="H1825" s="16"/>
    </row>
    <row r="1826" ht="15.75" customHeight="1">
      <c r="F1826" s="16"/>
      <c r="G1826" s="16"/>
      <c r="H1826" s="16"/>
    </row>
    <row r="1827" ht="15.75" customHeight="1">
      <c r="F1827" s="16"/>
      <c r="G1827" s="16"/>
      <c r="H1827" s="16"/>
    </row>
    <row r="1828" ht="15.75" customHeight="1">
      <c r="F1828" s="16"/>
      <c r="G1828" s="16"/>
      <c r="H1828" s="16"/>
    </row>
    <row r="1829" ht="15.75" customHeight="1">
      <c r="F1829" s="16"/>
      <c r="G1829" s="16"/>
      <c r="H1829" s="16"/>
    </row>
    <row r="1830" ht="15.75" customHeight="1">
      <c r="F1830" s="16"/>
      <c r="G1830" s="16"/>
      <c r="H1830" s="16"/>
    </row>
    <row r="1831" ht="15.75" customHeight="1">
      <c r="F1831" s="16"/>
      <c r="G1831" s="16"/>
      <c r="H1831" s="16"/>
    </row>
    <row r="1832" ht="15.75" customHeight="1">
      <c r="F1832" s="16"/>
      <c r="G1832" s="16"/>
      <c r="H1832" s="16"/>
    </row>
    <row r="1833" ht="15.75" customHeight="1">
      <c r="F1833" s="16"/>
      <c r="G1833" s="16"/>
      <c r="H1833" s="16"/>
    </row>
    <row r="1834" ht="15.75" customHeight="1">
      <c r="F1834" s="16"/>
      <c r="G1834" s="16"/>
      <c r="H1834" s="16"/>
    </row>
    <row r="1835" ht="15.75" customHeight="1">
      <c r="F1835" s="16"/>
      <c r="G1835" s="16"/>
      <c r="H1835" s="16"/>
    </row>
    <row r="1836" ht="15.75" customHeight="1">
      <c r="F1836" s="16"/>
      <c r="G1836" s="16"/>
      <c r="H1836" s="16"/>
    </row>
    <row r="1837" ht="15.75" customHeight="1">
      <c r="F1837" s="16"/>
      <c r="G1837" s="16"/>
      <c r="H1837" s="16"/>
    </row>
    <row r="1838" ht="15.75" customHeight="1">
      <c r="F1838" s="16"/>
      <c r="G1838" s="16"/>
      <c r="H1838" s="16"/>
    </row>
    <row r="1839" ht="15.75" customHeight="1">
      <c r="F1839" s="16"/>
      <c r="G1839" s="16"/>
      <c r="H1839" s="16"/>
    </row>
    <row r="1840" ht="15.75" customHeight="1">
      <c r="F1840" s="16"/>
      <c r="G1840" s="16"/>
      <c r="H1840" s="16"/>
    </row>
    <row r="1841" ht="15.75" customHeight="1">
      <c r="F1841" s="16"/>
      <c r="G1841" s="16"/>
      <c r="H1841" s="16"/>
    </row>
    <row r="1842" ht="15.75" customHeight="1">
      <c r="F1842" s="16"/>
      <c r="G1842" s="16"/>
      <c r="H1842" s="16"/>
    </row>
    <row r="1843" ht="15.75" customHeight="1">
      <c r="F1843" s="16"/>
      <c r="G1843" s="16"/>
      <c r="H1843" s="16"/>
    </row>
    <row r="1844" ht="15.75" customHeight="1">
      <c r="F1844" s="16"/>
      <c r="G1844" s="16"/>
      <c r="H1844" s="16"/>
    </row>
    <row r="1845" ht="15.75" customHeight="1">
      <c r="F1845" s="16"/>
      <c r="G1845" s="16"/>
      <c r="H1845" s="16"/>
    </row>
    <row r="1846" ht="15.75" customHeight="1">
      <c r="F1846" s="16"/>
      <c r="G1846" s="16"/>
      <c r="H1846" s="16"/>
    </row>
    <row r="1847" ht="15.75" customHeight="1">
      <c r="F1847" s="16"/>
      <c r="G1847" s="16"/>
      <c r="H1847" s="16"/>
    </row>
    <row r="1848" ht="15.75" customHeight="1">
      <c r="F1848" s="16"/>
      <c r="G1848" s="16"/>
      <c r="H1848" s="16"/>
    </row>
    <row r="1849" ht="15.75" customHeight="1">
      <c r="F1849" s="16"/>
      <c r="G1849" s="16"/>
      <c r="H1849" s="16"/>
    </row>
    <row r="1850" ht="15.75" customHeight="1">
      <c r="F1850" s="16"/>
      <c r="G1850" s="16"/>
      <c r="H1850" s="16"/>
    </row>
    <row r="1851" ht="15.75" customHeight="1">
      <c r="F1851" s="16"/>
      <c r="G1851" s="16"/>
      <c r="H1851" s="16"/>
    </row>
    <row r="1852" ht="15.75" customHeight="1">
      <c r="F1852" s="16"/>
      <c r="G1852" s="16"/>
      <c r="H1852" s="16"/>
    </row>
    <row r="1853" ht="15.75" customHeight="1">
      <c r="F1853" s="16"/>
      <c r="G1853" s="16"/>
      <c r="H1853" s="16"/>
    </row>
    <row r="1854" ht="15.75" customHeight="1">
      <c r="F1854" s="16"/>
      <c r="G1854" s="16"/>
      <c r="H1854" s="16"/>
    </row>
    <row r="1855" ht="15.75" customHeight="1">
      <c r="F1855" s="16"/>
      <c r="G1855" s="16"/>
      <c r="H1855" s="16"/>
    </row>
    <row r="1856" ht="15.75" customHeight="1">
      <c r="F1856" s="16"/>
      <c r="G1856" s="16"/>
      <c r="H1856" s="16"/>
    </row>
    <row r="1857" ht="15.75" customHeight="1">
      <c r="F1857" s="16"/>
      <c r="G1857" s="16"/>
      <c r="H1857" s="16"/>
    </row>
    <row r="1858" ht="15.75" customHeight="1">
      <c r="F1858" s="16"/>
      <c r="G1858" s="16"/>
      <c r="H1858" s="16"/>
    </row>
    <row r="1859" ht="15.75" customHeight="1">
      <c r="F1859" s="16"/>
      <c r="G1859" s="16"/>
      <c r="H1859" s="16"/>
    </row>
    <row r="1860" ht="15.75" customHeight="1">
      <c r="F1860" s="16"/>
      <c r="G1860" s="16"/>
      <c r="H1860" s="16"/>
    </row>
    <row r="1861" ht="15.75" customHeight="1">
      <c r="F1861" s="16"/>
      <c r="G1861" s="16"/>
      <c r="H1861" s="16"/>
    </row>
    <row r="1862" ht="15.75" customHeight="1">
      <c r="F1862" s="16"/>
      <c r="G1862" s="16"/>
      <c r="H1862" s="16"/>
    </row>
    <row r="1863" ht="15.75" customHeight="1">
      <c r="F1863" s="16"/>
      <c r="G1863" s="16"/>
      <c r="H1863" s="16"/>
    </row>
    <row r="1864" ht="15.75" customHeight="1">
      <c r="F1864" s="16"/>
      <c r="G1864" s="16"/>
      <c r="H1864" s="16"/>
    </row>
    <row r="1865" ht="15.75" customHeight="1">
      <c r="F1865" s="16"/>
      <c r="G1865" s="16"/>
      <c r="H1865" s="16"/>
    </row>
    <row r="1866" ht="15.75" customHeight="1">
      <c r="F1866" s="16"/>
      <c r="G1866" s="16"/>
      <c r="H1866" s="16"/>
    </row>
    <row r="1867" ht="15.75" customHeight="1">
      <c r="F1867" s="16"/>
      <c r="G1867" s="16"/>
      <c r="H1867" s="16"/>
    </row>
    <row r="1868" ht="15.75" customHeight="1">
      <c r="F1868" s="16"/>
      <c r="G1868" s="16"/>
      <c r="H1868" s="16"/>
    </row>
    <row r="1869" ht="15.75" customHeight="1">
      <c r="F1869" s="16"/>
      <c r="G1869" s="16"/>
      <c r="H1869" s="16"/>
    </row>
    <row r="1870" ht="15.75" customHeight="1">
      <c r="F1870" s="16"/>
      <c r="G1870" s="16"/>
      <c r="H1870" s="16"/>
    </row>
    <row r="1871" ht="15.75" customHeight="1">
      <c r="F1871" s="16"/>
      <c r="G1871" s="16"/>
      <c r="H1871" s="16"/>
    </row>
    <row r="1872" ht="15.75" customHeight="1">
      <c r="F1872" s="16"/>
      <c r="G1872" s="16"/>
      <c r="H1872" s="16"/>
    </row>
    <row r="1873" ht="15.75" customHeight="1">
      <c r="F1873" s="16"/>
      <c r="G1873" s="16"/>
      <c r="H1873" s="16"/>
    </row>
    <row r="1874" ht="15.75" customHeight="1">
      <c r="F1874" s="16"/>
      <c r="G1874" s="16"/>
      <c r="H1874" s="16"/>
    </row>
    <row r="1875" ht="15.75" customHeight="1">
      <c r="F1875" s="16"/>
      <c r="G1875" s="16"/>
      <c r="H1875" s="16"/>
    </row>
    <row r="1876" ht="15.75" customHeight="1">
      <c r="F1876" s="16"/>
      <c r="G1876" s="16"/>
      <c r="H1876" s="16"/>
    </row>
    <row r="1877" ht="15.75" customHeight="1">
      <c r="F1877" s="16"/>
      <c r="G1877" s="16"/>
      <c r="H1877" s="16"/>
    </row>
    <row r="1878" ht="15.75" customHeight="1">
      <c r="F1878" s="16"/>
      <c r="G1878" s="16"/>
      <c r="H1878" s="16"/>
    </row>
    <row r="1879" ht="15.75" customHeight="1">
      <c r="F1879" s="16"/>
      <c r="G1879" s="16"/>
      <c r="H1879" s="16"/>
    </row>
    <row r="1880" ht="15.75" customHeight="1">
      <c r="F1880" s="16"/>
      <c r="G1880" s="16"/>
      <c r="H1880" s="16"/>
    </row>
    <row r="1881" ht="15.75" customHeight="1">
      <c r="F1881" s="16"/>
      <c r="G1881" s="16"/>
      <c r="H1881" s="16"/>
    </row>
    <row r="1882" ht="15.75" customHeight="1">
      <c r="F1882" s="16"/>
      <c r="G1882" s="16"/>
      <c r="H1882" s="16"/>
    </row>
    <row r="1883" ht="15.75" customHeight="1">
      <c r="F1883" s="16"/>
      <c r="G1883" s="16"/>
      <c r="H1883" s="16"/>
    </row>
    <row r="1884" ht="15.75" customHeight="1">
      <c r="F1884" s="16"/>
      <c r="G1884" s="16"/>
      <c r="H1884" s="16"/>
    </row>
    <row r="1885" ht="15.75" customHeight="1">
      <c r="F1885" s="16"/>
      <c r="G1885" s="16"/>
      <c r="H1885" s="16"/>
    </row>
    <row r="1886" ht="15.75" customHeight="1">
      <c r="F1886" s="16"/>
      <c r="G1886" s="16"/>
      <c r="H1886" s="16"/>
    </row>
    <row r="1887" ht="15.75" customHeight="1">
      <c r="F1887" s="16"/>
      <c r="G1887" s="16"/>
      <c r="H1887" s="16"/>
    </row>
    <row r="1888" ht="15.75" customHeight="1">
      <c r="F1888" s="16"/>
      <c r="G1888" s="16"/>
      <c r="H1888" s="16"/>
    </row>
    <row r="1889" ht="15.75" customHeight="1">
      <c r="F1889" s="16"/>
      <c r="G1889" s="16"/>
      <c r="H1889" s="16"/>
    </row>
    <row r="1890" ht="15.75" customHeight="1">
      <c r="F1890" s="16"/>
      <c r="G1890" s="16"/>
      <c r="H1890" s="16"/>
    </row>
    <row r="1891" ht="15.75" customHeight="1">
      <c r="F1891" s="16"/>
      <c r="G1891" s="16"/>
      <c r="H1891" s="16"/>
    </row>
    <row r="1892" ht="15.75" customHeight="1">
      <c r="F1892" s="16"/>
      <c r="G1892" s="16"/>
      <c r="H1892" s="16"/>
    </row>
    <row r="1893" ht="15.75" customHeight="1">
      <c r="F1893" s="16"/>
      <c r="G1893" s="16"/>
      <c r="H1893" s="16"/>
    </row>
    <row r="1894" ht="15.75" customHeight="1">
      <c r="F1894" s="16"/>
      <c r="G1894" s="16"/>
      <c r="H1894" s="16"/>
    </row>
    <row r="1895" ht="15.75" customHeight="1">
      <c r="F1895" s="16"/>
      <c r="G1895" s="16"/>
      <c r="H1895" s="16"/>
    </row>
    <row r="1896" ht="15.75" customHeight="1">
      <c r="F1896" s="16"/>
      <c r="G1896" s="16"/>
      <c r="H1896" s="16"/>
    </row>
    <row r="1897" ht="15.75" customHeight="1">
      <c r="F1897" s="16"/>
      <c r="G1897" s="16"/>
      <c r="H1897" s="16"/>
    </row>
    <row r="1898" ht="15.75" customHeight="1">
      <c r="F1898" s="16"/>
      <c r="G1898" s="16"/>
      <c r="H1898" s="16"/>
    </row>
    <row r="1899" ht="15.75" customHeight="1">
      <c r="F1899" s="16"/>
      <c r="G1899" s="16"/>
      <c r="H1899" s="16"/>
    </row>
    <row r="1900" ht="15.75" customHeight="1">
      <c r="F1900" s="16"/>
      <c r="G1900" s="16"/>
      <c r="H1900" s="16"/>
    </row>
    <row r="1901" ht="15.75" customHeight="1">
      <c r="F1901" s="16"/>
      <c r="G1901" s="16"/>
      <c r="H1901" s="16"/>
    </row>
    <row r="1902" ht="15.75" customHeight="1">
      <c r="F1902" s="16"/>
      <c r="G1902" s="16"/>
      <c r="H1902" s="16"/>
    </row>
    <row r="1903" ht="15.75" customHeight="1">
      <c r="F1903" s="16"/>
      <c r="G1903" s="16"/>
      <c r="H1903" s="16"/>
    </row>
    <row r="1904" ht="15.75" customHeight="1">
      <c r="F1904" s="16"/>
      <c r="G1904" s="16"/>
      <c r="H1904" s="16"/>
    </row>
    <row r="1905" ht="15.75" customHeight="1">
      <c r="F1905" s="16"/>
      <c r="G1905" s="16"/>
      <c r="H1905" s="16"/>
    </row>
    <row r="1906" ht="15.75" customHeight="1">
      <c r="F1906" s="16"/>
      <c r="G1906" s="16"/>
      <c r="H1906" s="16"/>
    </row>
    <row r="1907" ht="15.75" customHeight="1">
      <c r="F1907" s="16"/>
      <c r="G1907" s="16"/>
      <c r="H1907" s="16"/>
    </row>
    <row r="1908" ht="15.75" customHeight="1">
      <c r="F1908" s="16"/>
      <c r="G1908" s="16"/>
      <c r="H1908" s="16"/>
    </row>
    <row r="1909" ht="15.75" customHeight="1">
      <c r="F1909" s="16"/>
      <c r="G1909" s="16"/>
      <c r="H1909" s="16"/>
    </row>
    <row r="1910" ht="15.75" customHeight="1">
      <c r="F1910" s="16"/>
      <c r="G1910" s="16"/>
      <c r="H1910" s="16"/>
    </row>
    <row r="1911" ht="15.75" customHeight="1">
      <c r="F1911" s="16"/>
      <c r="G1911" s="16"/>
      <c r="H1911" s="16"/>
    </row>
    <row r="1912" ht="15.75" customHeight="1">
      <c r="F1912" s="16"/>
      <c r="G1912" s="16"/>
      <c r="H1912" s="16"/>
    </row>
    <row r="1913" ht="15.75" customHeight="1">
      <c r="F1913" s="16"/>
      <c r="G1913" s="16"/>
      <c r="H1913" s="16"/>
    </row>
    <row r="1914" ht="15.75" customHeight="1">
      <c r="F1914" s="16"/>
      <c r="G1914" s="16"/>
      <c r="H1914" s="16"/>
    </row>
    <row r="1915" ht="15.75" customHeight="1">
      <c r="F1915" s="16"/>
      <c r="G1915" s="16"/>
      <c r="H1915" s="16"/>
    </row>
    <row r="1916" ht="15.75" customHeight="1">
      <c r="F1916" s="16"/>
      <c r="G1916" s="16"/>
      <c r="H1916" s="16"/>
    </row>
    <row r="1917" ht="15.75" customHeight="1">
      <c r="F1917" s="16"/>
      <c r="G1917" s="16"/>
      <c r="H1917" s="16"/>
    </row>
    <row r="1918" ht="15.75" customHeight="1">
      <c r="F1918" s="16"/>
      <c r="G1918" s="16"/>
      <c r="H1918" s="16"/>
    </row>
    <row r="1919" ht="15.75" customHeight="1">
      <c r="F1919" s="16"/>
      <c r="G1919" s="16"/>
      <c r="H1919" s="16"/>
    </row>
    <row r="1920" ht="15.75" customHeight="1">
      <c r="F1920" s="16"/>
      <c r="G1920" s="16"/>
      <c r="H1920" s="16"/>
    </row>
    <row r="1921" ht="15.75" customHeight="1">
      <c r="F1921" s="16"/>
      <c r="G1921" s="16"/>
      <c r="H1921" s="16"/>
    </row>
    <row r="1922" ht="15.75" customHeight="1">
      <c r="F1922" s="16"/>
      <c r="G1922" s="16"/>
      <c r="H1922" s="16"/>
    </row>
    <row r="1923" ht="15.75" customHeight="1">
      <c r="F1923" s="16"/>
      <c r="G1923" s="16"/>
      <c r="H1923" s="16"/>
    </row>
    <row r="1924" ht="15.75" customHeight="1">
      <c r="F1924" s="16"/>
      <c r="G1924" s="16"/>
      <c r="H1924" s="16"/>
    </row>
    <row r="1925" ht="15.75" customHeight="1">
      <c r="F1925" s="16"/>
      <c r="G1925" s="16"/>
      <c r="H1925" s="16"/>
    </row>
    <row r="1926" ht="15.75" customHeight="1">
      <c r="F1926" s="16"/>
      <c r="G1926" s="16"/>
      <c r="H1926" s="16"/>
    </row>
    <row r="1927" ht="15.75" customHeight="1">
      <c r="F1927" s="16"/>
      <c r="G1927" s="16"/>
      <c r="H1927" s="16"/>
    </row>
    <row r="1928" ht="15.75" customHeight="1">
      <c r="F1928" s="16"/>
      <c r="G1928" s="16"/>
      <c r="H1928" s="16"/>
    </row>
    <row r="1929" ht="15.75" customHeight="1">
      <c r="F1929" s="16"/>
      <c r="G1929" s="16"/>
      <c r="H1929" s="16"/>
    </row>
    <row r="1930" ht="15.75" customHeight="1">
      <c r="F1930" s="16"/>
      <c r="G1930" s="16"/>
      <c r="H1930" s="16"/>
    </row>
    <row r="1931" ht="15.75" customHeight="1">
      <c r="F1931" s="16"/>
      <c r="G1931" s="16"/>
      <c r="H1931" s="16"/>
    </row>
    <row r="1932" ht="15.75" customHeight="1">
      <c r="F1932" s="16"/>
      <c r="G1932" s="16"/>
      <c r="H1932" s="16"/>
    </row>
    <row r="1933" ht="15.75" customHeight="1">
      <c r="F1933" s="16"/>
      <c r="G1933" s="16"/>
      <c r="H1933" s="16"/>
    </row>
    <row r="1934" ht="15.75" customHeight="1">
      <c r="F1934" s="16"/>
      <c r="G1934" s="16"/>
      <c r="H1934" s="16"/>
    </row>
    <row r="1935" ht="15.75" customHeight="1">
      <c r="F1935" s="16"/>
      <c r="G1935" s="16"/>
      <c r="H1935" s="16"/>
    </row>
    <row r="1936" ht="15.75" customHeight="1">
      <c r="F1936" s="16"/>
      <c r="G1936" s="16"/>
      <c r="H1936" s="16"/>
    </row>
    <row r="1937" ht="15.75" customHeight="1">
      <c r="F1937" s="16"/>
      <c r="G1937" s="16"/>
      <c r="H1937" s="16"/>
    </row>
    <row r="1938" ht="15.75" customHeight="1">
      <c r="F1938" s="16"/>
      <c r="G1938" s="16"/>
      <c r="H1938" s="16"/>
    </row>
    <row r="1939" ht="15.75" customHeight="1">
      <c r="F1939" s="16"/>
      <c r="G1939" s="16"/>
      <c r="H1939" s="16"/>
    </row>
    <row r="1940" ht="15.75" customHeight="1">
      <c r="F1940" s="16"/>
      <c r="G1940" s="16"/>
      <c r="H1940" s="16"/>
    </row>
    <row r="1941" ht="15.75" customHeight="1">
      <c r="F1941" s="16"/>
      <c r="G1941" s="16"/>
      <c r="H1941" s="16"/>
    </row>
    <row r="1942" ht="15.75" customHeight="1">
      <c r="F1942" s="16"/>
      <c r="G1942" s="16"/>
      <c r="H1942" s="16"/>
    </row>
    <row r="1943" ht="15.75" customHeight="1">
      <c r="F1943" s="16"/>
      <c r="G1943" s="16"/>
      <c r="H1943" s="16"/>
    </row>
    <row r="1944" ht="15.75" customHeight="1">
      <c r="F1944" s="16"/>
      <c r="G1944" s="16"/>
      <c r="H1944" s="16"/>
    </row>
    <row r="1945" ht="15.75" customHeight="1">
      <c r="F1945" s="16"/>
      <c r="G1945" s="16"/>
      <c r="H1945" s="16"/>
    </row>
    <row r="1946" ht="15.75" customHeight="1">
      <c r="F1946" s="16"/>
      <c r="G1946" s="16"/>
      <c r="H1946" s="16"/>
    </row>
    <row r="1947" ht="15.75" customHeight="1">
      <c r="F1947" s="16"/>
      <c r="G1947" s="16"/>
      <c r="H1947" s="16"/>
    </row>
    <row r="1948" ht="15.75" customHeight="1">
      <c r="F1948" s="16"/>
      <c r="G1948" s="16"/>
      <c r="H1948" s="16"/>
    </row>
    <row r="1949" ht="15.75" customHeight="1">
      <c r="F1949" s="16"/>
      <c r="G1949" s="16"/>
      <c r="H1949" s="16"/>
    </row>
    <row r="1950" ht="15.75" customHeight="1">
      <c r="F1950" s="16"/>
      <c r="G1950" s="16"/>
      <c r="H1950" s="16"/>
    </row>
    <row r="1951" ht="15.75" customHeight="1">
      <c r="F1951" s="16"/>
      <c r="G1951" s="16"/>
      <c r="H1951" s="16"/>
    </row>
    <row r="1952" ht="15.75" customHeight="1">
      <c r="F1952" s="16"/>
      <c r="G1952" s="16"/>
      <c r="H1952" s="16"/>
    </row>
    <row r="1953" ht="15.75" customHeight="1">
      <c r="F1953" s="16"/>
      <c r="G1953" s="16"/>
      <c r="H1953" s="16"/>
    </row>
    <row r="1954" ht="15.75" customHeight="1">
      <c r="F1954" s="16"/>
      <c r="G1954" s="16"/>
      <c r="H1954" s="16"/>
    </row>
    <row r="1955" ht="15.75" customHeight="1">
      <c r="F1955" s="16"/>
      <c r="G1955" s="16"/>
      <c r="H1955" s="16"/>
    </row>
    <row r="1956" ht="15.75" customHeight="1">
      <c r="F1956" s="16"/>
      <c r="G1956" s="16"/>
      <c r="H1956" s="16"/>
    </row>
    <row r="1957" ht="15.75" customHeight="1">
      <c r="F1957" s="16"/>
      <c r="G1957" s="16"/>
      <c r="H1957" s="16"/>
    </row>
    <row r="1958" ht="15.75" customHeight="1">
      <c r="F1958" s="16"/>
      <c r="G1958" s="16"/>
      <c r="H1958" s="16"/>
    </row>
    <row r="1959" ht="15.75" customHeight="1">
      <c r="F1959" s="16"/>
      <c r="G1959" s="16"/>
      <c r="H1959" s="16"/>
    </row>
    <row r="1960" ht="15.75" customHeight="1">
      <c r="F1960" s="16"/>
      <c r="G1960" s="16"/>
      <c r="H1960" s="16"/>
    </row>
    <row r="1961" ht="15.75" customHeight="1">
      <c r="F1961" s="16"/>
      <c r="G1961" s="16"/>
      <c r="H1961" s="16"/>
    </row>
    <row r="1962" ht="15.75" customHeight="1">
      <c r="F1962" s="16"/>
      <c r="G1962" s="16"/>
      <c r="H1962" s="16"/>
    </row>
    <row r="1963" ht="15.75" customHeight="1">
      <c r="F1963" s="16"/>
      <c r="G1963" s="16"/>
      <c r="H1963" s="16"/>
    </row>
    <row r="1964" ht="15.75" customHeight="1">
      <c r="F1964" s="16"/>
      <c r="G1964" s="16"/>
      <c r="H1964" s="16"/>
    </row>
    <row r="1965" ht="15.75" customHeight="1">
      <c r="F1965" s="16"/>
      <c r="G1965" s="16"/>
      <c r="H1965" s="16"/>
    </row>
    <row r="1966" ht="15.75" customHeight="1">
      <c r="F1966" s="16"/>
      <c r="G1966" s="16"/>
      <c r="H1966" s="16"/>
    </row>
    <row r="1967" ht="15.75" customHeight="1">
      <c r="F1967" s="16"/>
      <c r="G1967" s="16"/>
      <c r="H1967" s="16"/>
    </row>
    <row r="1968" ht="15.75" customHeight="1">
      <c r="F1968" s="16"/>
      <c r="G1968" s="16"/>
      <c r="H1968" s="16"/>
    </row>
    <row r="1969" ht="15.75" customHeight="1">
      <c r="F1969" s="16"/>
      <c r="G1969" s="16"/>
      <c r="H1969" s="16"/>
    </row>
    <row r="1970" ht="15.75" customHeight="1">
      <c r="F1970" s="16"/>
      <c r="G1970" s="16"/>
      <c r="H1970" s="16"/>
    </row>
    <row r="1971" ht="15.75" customHeight="1">
      <c r="F1971" s="16"/>
      <c r="G1971" s="16"/>
      <c r="H1971" s="16"/>
    </row>
    <row r="1972" ht="15.75" customHeight="1">
      <c r="F1972" s="16"/>
      <c r="G1972" s="16"/>
      <c r="H1972" s="16"/>
    </row>
    <row r="1973" ht="15.75" customHeight="1">
      <c r="F1973" s="16"/>
      <c r="G1973" s="16"/>
      <c r="H1973" s="16"/>
    </row>
    <row r="1974" ht="15.75" customHeight="1">
      <c r="F1974" s="16"/>
      <c r="G1974" s="16"/>
      <c r="H1974" s="16"/>
    </row>
    <row r="1975" ht="15.75" customHeight="1">
      <c r="F1975" s="16"/>
      <c r="G1975" s="16"/>
      <c r="H1975" s="16"/>
    </row>
    <row r="1976" ht="15.75" customHeight="1">
      <c r="F1976" s="16"/>
      <c r="G1976" s="16"/>
      <c r="H1976" s="16"/>
    </row>
    <row r="1977" ht="15.75" customHeight="1">
      <c r="F1977" s="16"/>
      <c r="G1977" s="16"/>
      <c r="H1977" s="16"/>
    </row>
    <row r="1978" ht="15.75" customHeight="1">
      <c r="F1978" s="16"/>
      <c r="G1978" s="16"/>
      <c r="H1978" s="16"/>
    </row>
    <row r="1979" ht="15.75" customHeight="1">
      <c r="F1979" s="16"/>
      <c r="G1979" s="16"/>
      <c r="H1979" s="16"/>
    </row>
    <row r="1980" ht="15.75" customHeight="1">
      <c r="F1980" s="16"/>
      <c r="G1980" s="16"/>
      <c r="H1980" s="16"/>
    </row>
    <row r="1981" ht="15.75" customHeight="1">
      <c r="F1981" s="16"/>
      <c r="G1981" s="16"/>
      <c r="H1981" s="16"/>
    </row>
    <row r="1982" ht="15.75" customHeight="1">
      <c r="F1982" s="16"/>
      <c r="G1982" s="16"/>
      <c r="H1982" s="16"/>
    </row>
    <row r="1983" ht="15.75" customHeight="1">
      <c r="F1983" s="16"/>
      <c r="G1983" s="16"/>
      <c r="H1983" s="16"/>
    </row>
    <row r="1984" ht="15.75" customHeight="1">
      <c r="F1984" s="16"/>
      <c r="G1984" s="16"/>
      <c r="H1984" s="16"/>
    </row>
    <row r="1985" ht="15.75" customHeight="1">
      <c r="F1985" s="16"/>
      <c r="G1985" s="16"/>
      <c r="H1985" s="16"/>
    </row>
    <row r="1986" ht="15.75" customHeight="1">
      <c r="F1986" s="16"/>
      <c r="G1986" s="16"/>
      <c r="H1986" s="16"/>
    </row>
    <row r="1987" ht="15.75" customHeight="1">
      <c r="F1987" s="16"/>
      <c r="G1987" s="16"/>
      <c r="H1987" s="16"/>
    </row>
    <row r="1988" ht="15.75" customHeight="1">
      <c r="F1988" s="16"/>
      <c r="G1988" s="16"/>
      <c r="H1988" s="16"/>
    </row>
    <row r="1989" ht="15.75" customHeight="1">
      <c r="F1989" s="16"/>
      <c r="G1989" s="16"/>
      <c r="H1989" s="16"/>
    </row>
    <row r="1990" ht="15.75" customHeight="1">
      <c r="F1990" s="16"/>
      <c r="G1990" s="16"/>
      <c r="H1990" s="16"/>
    </row>
    <row r="1991" ht="15.75" customHeight="1">
      <c r="F1991" s="16"/>
      <c r="G1991" s="16"/>
      <c r="H1991" s="16"/>
    </row>
    <row r="1992" ht="15.75" customHeight="1">
      <c r="F1992" s="16"/>
      <c r="G1992" s="16"/>
      <c r="H1992" s="16"/>
    </row>
    <row r="1993" ht="15.75" customHeight="1">
      <c r="F1993" s="16"/>
      <c r="G1993" s="16"/>
      <c r="H1993" s="16"/>
    </row>
    <row r="1994" ht="15.75" customHeight="1">
      <c r="F1994" s="16"/>
      <c r="G1994" s="16"/>
      <c r="H1994" s="16"/>
    </row>
    <row r="1995" ht="15.75" customHeight="1">
      <c r="F1995" s="16"/>
      <c r="G1995" s="16"/>
      <c r="H1995" s="16"/>
    </row>
    <row r="1996" ht="15.75" customHeight="1">
      <c r="F1996" s="16"/>
      <c r="G1996" s="16"/>
      <c r="H1996" s="16"/>
    </row>
    <row r="1997" ht="15.75" customHeight="1">
      <c r="F1997" s="16"/>
      <c r="G1997" s="16"/>
      <c r="H1997" s="16"/>
    </row>
    <row r="1998" ht="15.75" customHeight="1">
      <c r="F1998" s="16"/>
      <c r="G1998" s="16"/>
      <c r="H1998" s="16"/>
    </row>
  </sheetData>
  <mergeCells count="3">
    <mergeCell ref="A1:D1"/>
    <mergeCell ref="F1:H1"/>
    <mergeCell ref="J1:L1"/>
  </mergeCells>
  <drawing r:id="rId1"/>
</worksheet>
</file>