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D:\Avi (d)\טיימר עבודות\נספחים\"/>
    </mc:Choice>
  </mc:AlternateContent>
  <xr:revisionPtr revIDLastSave="0" documentId="13_ncr:1_{304D3E68-8CEA-4204-B769-4CBF4046951C}" xr6:coauthVersionLast="47" xr6:coauthVersionMax="47" xr10:uidLastSave="{00000000-0000-0000-0000-000000000000}"/>
  <bookViews>
    <workbookView xWindow="-120" yWindow="-120" windowWidth="29040" windowHeight="15720" xr2:uid="{00000000-000D-0000-FFFF-FFFF00000000}"/>
  </bookViews>
  <sheets>
    <sheet name="גיליון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1" l="1" a="1"/>
  <c r="J5" i="1" s="1"/>
  <c r="J6" i="1" a="1"/>
  <c r="J6" i="1"/>
  <c r="J7" i="1" a="1"/>
  <c r="J7" i="1"/>
  <c r="J8" i="1" a="1"/>
  <c r="J8" i="1"/>
  <c r="J9" i="1" a="1"/>
  <c r="J9" i="1"/>
  <c r="J10" i="1" a="1"/>
  <c r="J10" i="1"/>
  <c r="E2" i="1"/>
  <c r="E3" i="1"/>
  <c r="E4" i="1"/>
  <c r="E5" i="1"/>
  <c r="E6" i="1"/>
  <c r="E7" i="1"/>
  <c r="E8" i="1"/>
  <c r="E9" i="1"/>
  <c r="E10" i="1"/>
  <c r="E11" i="1"/>
  <c r="E1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<sst xmlns="http://schemas.openxmlformats.org/spreadsheetml/2006/main" count="20" uniqueCount="14">
  <si>
    <t>מתאריך</t>
  </si>
  <si>
    <t>עבודה</t>
  </si>
  <si>
    <t>עד תאריך</t>
  </si>
  <si>
    <t>שעות</t>
  </si>
  <si>
    <t>תאריך</t>
  </si>
  <si>
    <t>התחלה</t>
  </si>
  <si>
    <t>שם העבודה</t>
  </si>
  <si>
    <t>סיום</t>
  </si>
  <si>
    <t>כתיבה</t>
  </si>
  <si>
    <t>עריכה</t>
  </si>
  <si>
    <t>נגינה</t>
  </si>
  <si>
    <t>תפירה</t>
  </si>
  <si>
    <t>טבלת סיכום וחישוב</t>
  </si>
  <si>
    <t>אני צריכה שבחישוב שעות הסופי הוא יחשב גם ברמת הדקות כפי שהוזן בעמודות 'מתאריך' ו'עד תאריך', למרות שבעמודת 'תאריך' שבטבלה1 לא הוזן סך הדקות. על ידי שיסכם את עמודת 'תאריך' ביחד עם עמודת 'התחלה'?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</si>
</sst>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h:mm"/>
    <numFmt numFmtId="165" formatCode="[$-F400]h:mm:ss\ AM/PM"/>
    <numFmt numFmtId="166" formatCode="_(* #,##0.00_);_(* \(#,##0.00\);_(* &quot;-&quot;??_);_(@_)"/>
    <numFmt numFmtId="167" formatCode="dd/mm/yyyy\ hh:mm:ss"/>
  </numFmts>
  <fonts count="6" x14ac:knownFonts="1">
    <font>
      <sz val="11"/>
      <color theme="1"/>
      <name val="Arial"/>
      <family val="2"/>
      <scheme val="minor"/>
    </font>
    <font>
      <sz val="11"/>
      <color theme="1"/>
      <name val="Arial"/>
      <family val="2"/>
      <charset val="177"/>
      <scheme val="minor"/>
    </font>
    <font>
      <b/>
      <sz val="12"/>
      <color theme="1"/>
      <name val="Arial"/>
      <family val="2"/>
      <scheme val="minor"/>
    </font>
    <font>
      <sz val="12"/>
      <color theme="1"/>
      <name val="Arial"/>
      <family val="2"/>
      <scheme val="minor"/>
    </font>
    <font>
      <sz val="12"/>
      <color rgb="FF000000"/>
      <name val="Arial"/>
      <family val="2"/>
      <charset val="177"/>
      <scheme val="minor"/>
    </font>
    <font>
      <sz val="12"/>
      <color theme="1"/>
      <name val="Arial"/>
      <family val="2"/>
      <charset val="177"/>
      <scheme val="minor"/>
    </font>
  </fonts>
  <fills count="6">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5" tint="0.59999389629810485"/>
        <bgColor indexed="64"/>
      </patternFill>
    </fill>
  </fills>
  <borders count="12">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1" fillId="0" borderId="0"/>
    <xf numFmtId="166" fontId="1" fillId="0" borderId="0" applyFont="0" applyFill="0" applyBorder="0" applyAlignment="0" applyProtection="0"/>
  </cellStyleXfs>
  <cellXfs count="22">
    <xf numFmtId="0" fontId="0" fillId="0" borderId="0" xfId="0"/>
    <xf numFmtId="165" fontId="3" fillId="2" borderId="4" xfId="1" applyNumberFormat="1" applyFont="1" applyFill="1" applyBorder="1" applyAlignment="1" applyProtection="1">
      <alignment horizontal="center" vertical="center" wrapText="1"/>
      <protection hidden="1"/>
    </xf>
    <xf numFmtId="0" fontId="0" fillId="3" borderId="0" xfId="0" applyFill="1" applyAlignment="1">
      <alignment horizontal="center"/>
    </xf>
    <xf numFmtId="0" fontId="0" fillId="2" borderId="5" xfId="0" applyFill="1" applyBorder="1" applyAlignment="1">
      <alignment horizontal="center" vertical="center" wrapText="1"/>
    </xf>
    <xf numFmtId="167" fontId="3" fillId="4" borderId="4" xfId="1" applyNumberFormat="1" applyFont="1" applyFill="1" applyBorder="1" applyAlignment="1" applyProtection="1">
      <alignment horizontal="center" vertical="center"/>
      <protection locked="0"/>
    </xf>
    <xf numFmtId="164" fontId="3" fillId="4" borderId="5" xfId="1" applyNumberFormat="1" applyFont="1" applyFill="1" applyBorder="1" applyAlignment="1" applyProtection="1">
      <alignment horizontal="center" vertical="center"/>
      <protection locked="0"/>
    </xf>
    <xf numFmtId="14" fontId="4" fillId="4" borderId="4" xfId="1" applyNumberFormat="1" applyFont="1" applyFill="1" applyBorder="1" applyAlignment="1" applyProtection="1">
      <alignment horizontal="center" vertical="center"/>
      <protection locked="0"/>
    </xf>
    <xf numFmtId="165" fontId="4" fillId="4" borderId="5" xfId="1" applyNumberFormat="1" applyFont="1" applyFill="1" applyBorder="1" applyAlignment="1" applyProtection="1">
      <alignment horizontal="center" vertical="center"/>
      <protection locked="0"/>
    </xf>
    <xf numFmtId="0" fontId="4" fillId="4" borderId="5" xfId="1" applyFont="1" applyFill="1" applyBorder="1" applyAlignment="1" applyProtection="1">
      <alignment horizontal="center" vertical="center"/>
      <protection locked="0"/>
    </xf>
    <xf numFmtId="165" fontId="4" fillId="4" borderId="4" xfId="1" applyNumberFormat="1" applyFont="1" applyFill="1" applyBorder="1" applyAlignment="1" applyProtection="1">
      <alignment horizontal="center" vertical="center"/>
      <protection locked="0"/>
    </xf>
    <xf numFmtId="46" fontId="5" fillId="4" borderId="6" xfId="1" applyNumberFormat="1" applyFont="1" applyFill="1" applyBorder="1" applyAlignment="1" applyProtection="1">
      <alignment horizontal="center" vertical="center" wrapText="1"/>
      <protection hidden="1"/>
    </xf>
    <xf numFmtId="14" fontId="4" fillId="4" borderId="7" xfId="1" applyNumberFormat="1" applyFont="1" applyFill="1" applyBorder="1" applyAlignment="1" applyProtection="1">
      <alignment horizontal="center" vertical="center"/>
      <protection locked="0"/>
    </xf>
    <xf numFmtId="165" fontId="4" fillId="4" borderId="8" xfId="1" applyNumberFormat="1" applyFont="1" applyFill="1" applyBorder="1" applyAlignment="1" applyProtection="1">
      <alignment horizontal="center" vertical="center"/>
      <protection locked="0"/>
    </xf>
    <xf numFmtId="0" fontId="4" fillId="4" borderId="8" xfId="1" applyFont="1" applyFill="1" applyBorder="1" applyAlignment="1" applyProtection="1">
      <alignment horizontal="center" vertical="center"/>
      <protection locked="0"/>
    </xf>
    <xf numFmtId="165" fontId="4" fillId="4" borderId="7" xfId="1" applyNumberFormat="1" applyFont="1" applyFill="1" applyBorder="1" applyAlignment="1" applyProtection="1">
      <alignment horizontal="center" vertical="center"/>
      <protection locked="0"/>
    </xf>
    <xf numFmtId="46" fontId="5" fillId="4" borderId="9" xfId="1" applyNumberFormat="1" applyFont="1" applyFill="1" applyBorder="1" applyAlignment="1" applyProtection="1">
      <alignment horizontal="center" vertical="center" wrapText="1"/>
      <protection hidden="1"/>
    </xf>
    <xf numFmtId="0" fontId="2" fillId="5" borderId="1" xfId="1" applyFont="1" applyFill="1" applyBorder="1" applyAlignment="1" applyProtection="1">
      <alignment horizontal="center" vertical="center"/>
      <protection hidden="1"/>
    </xf>
    <xf numFmtId="0" fontId="2" fillId="5" borderId="2" xfId="1" applyFont="1" applyFill="1" applyBorder="1" applyAlignment="1" applyProtection="1">
      <alignment horizontal="center" vertical="center"/>
      <protection hidden="1"/>
    </xf>
    <xf numFmtId="19" fontId="2" fillId="5" borderId="10" xfId="1" applyNumberFormat="1" applyFont="1" applyFill="1" applyBorder="1" applyAlignment="1" applyProtection="1">
      <alignment horizontal="center" vertical="center"/>
      <protection hidden="1"/>
    </xf>
    <xf numFmtId="19" fontId="2" fillId="5" borderId="11" xfId="1" applyNumberFormat="1" applyFont="1" applyFill="1" applyBorder="1" applyAlignment="1" applyProtection="1">
      <alignment horizontal="center" vertical="center"/>
      <protection hidden="1"/>
    </xf>
    <xf numFmtId="19" fontId="2" fillId="5" borderId="2" xfId="1" applyNumberFormat="1" applyFont="1" applyFill="1" applyBorder="1" applyAlignment="1" applyProtection="1">
      <alignment horizontal="center" vertical="center"/>
      <protection hidden="1"/>
    </xf>
    <xf numFmtId="46" fontId="2" fillId="5" borderId="3" xfId="1" applyNumberFormat="1" applyFont="1" applyFill="1" applyBorder="1" applyAlignment="1" applyProtection="1">
      <alignment horizontal="center" vertical="center"/>
      <protection hidden="1"/>
    </xf>
  </cellXfs>
  <cellStyles count="3">
    <cellStyle name="Comma 2" xfId="2" xr:uid="{557454FA-A612-45A7-96AA-1C095838BD46}"/>
    <cellStyle name="Normal" xfId="0" builtinId="0"/>
    <cellStyle name="Normal 2" xfId="1" xr:uid="{F8B7BB95-829A-4691-B1A9-833A0A6126FA}"/>
  </cellStyles>
  <dxfs count="17">
    <dxf>
      <font>
        <b/>
        <i val="0"/>
        <strike val="0"/>
        <condense val="0"/>
        <extend val="0"/>
        <outline val="0"/>
        <shadow val="0"/>
        <u val="none"/>
        <vertAlign val="baseline"/>
        <sz val="12"/>
        <color theme="1"/>
        <name val="Arial"/>
        <family val="2"/>
        <scheme val="minor"/>
      </font>
      <numFmt numFmtId="24" formatCode="h:mm:ss\ AM/PM"/>
      <fill>
        <patternFill patternType="solid">
          <fgColor indexed="64"/>
          <bgColor theme="5" tint="0.5999938962981048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1"/>
    </dxf>
    <dxf>
      <font>
        <b/>
        <i val="0"/>
        <strike val="0"/>
        <condense val="0"/>
        <extend val="0"/>
        <outline val="0"/>
        <shadow val="0"/>
        <u val="none"/>
        <vertAlign val="baseline"/>
        <sz val="12"/>
        <color theme="1"/>
        <name val="Arial"/>
        <family val="2"/>
        <scheme val="minor"/>
      </font>
      <numFmt numFmtId="0" formatCode="General"/>
      <fill>
        <patternFill patternType="solid">
          <fgColor indexed="64"/>
          <bgColor theme="5" tint="0.5999938962981048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1"/>
    </dxf>
    <dxf>
      <fill>
        <patternFill patternType="solid">
          <fgColor indexed="64"/>
          <bgColor theme="6" tint="0.79998168889431442"/>
        </patternFill>
      </fill>
    </dxf>
    <dxf>
      <font>
        <b val="0"/>
        <i val="0"/>
        <strike val="0"/>
        <condense val="0"/>
        <extend val="0"/>
        <outline val="0"/>
        <shadow val="0"/>
        <u val="none"/>
        <vertAlign val="baseline"/>
        <sz val="12"/>
        <color theme="1"/>
        <name val="Arial"/>
        <family val="2"/>
        <charset val="177"/>
        <scheme val="minor"/>
      </font>
      <numFmt numFmtId="31" formatCode="[h]:mm:ss"/>
      <fill>
        <patternFill patternType="solid">
          <fgColor indexed="64"/>
          <bgColor theme="6" tint="0.79998168889431442"/>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2"/>
        <color rgb="FF000000"/>
        <name val="Arial"/>
        <family val="2"/>
        <charset val="177"/>
        <scheme val="minor"/>
      </font>
      <numFmt numFmtId="165" formatCode="[$-F400]h:mm:ss\ AM/PM"/>
      <fill>
        <patternFill patternType="solid">
          <fgColor indexed="64"/>
          <bgColor theme="6"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rgb="FF000000"/>
        <name val="Arial"/>
        <family val="2"/>
        <charset val="177"/>
        <scheme val="minor"/>
      </font>
      <fill>
        <patternFill patternType="solid">
          <fgColor indexed="64"/>
          <bgColor theme="6"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rgb="FF000000"/>
        <name val="Arial"/>
        <family val="2"/>
        <charset val="177"/>
        <scheme val="minor"/>
      </font>
      <numFmt numFmtId="165" formatCode="[$-F400]h:mm:ss\ AM/PM"/>
      <fill>
        <patternFill patternType="solid">
          <fgColor indexed="64"/>
          <bgColor theme="6"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rgb="FF000000"/>
        <name val="Arial"/>
        <family val="2"/>
        <charset val="177"/>
        <scheme val="minor"/>
      </font>
      <numFmt numFmtId="19" formatCode="dd/mm/yyyy"/>
      <fill>
        <patternFill patternType="solid">
          <fgColor indexed="64"/>
          <bgColor theme="6"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family val="2"/>
        <scheme val="minor"/>
      </font>
      <numFmt numFmtId="167" formatCode="dd/mm/yyyy\ hh:mm:ss"/>
      <fill>
        <patternFill patternType="solid">
          <fgColor indexed="64"/>
          <bgColor theme="6" tint="0.79998168889431442"/>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theme="1"/>
        <name val="Arial"/>
        <family val="2"/>
        <scheme val="minor"/>
      </font>
      <numFmt numFmtId="165" formatCode="[$-F400]h:mm:ss\ AM/PM"/>
      <fill>
        <patternFill patternType="solid">
          <fgColor indexed="64"/>
          <bgColor rgb="FFFFFF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2"/>
        <color theme="1"/>
        <name val="Arial"/>
        <family val="2"/>
        <scheme val="minor"/>
      </font>
      <numFmt numFmtId="164" formatCode="h:mm"/>
      <fill>
        <patternFill patternType="solid">
          <fgColor indexed="64"/>
          <bgColor theme="6"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family val="2"/>
        <scheme val="minor"/>
      </font>
      <numFmt numFmtId="19" formatCode="dd/mm/yyyy"/>
      <fill>
        <patternFill patternType="solid">
          <fgColor indexed="64"/>
          <bgColor theme="6"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right style="thin">
          <color indexed="64"/>
        </right>
        <top style="medium">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2"/>
        <color theme="1"/>
        <name val="Arial"/>
        <family val="2"/>
        <scheme val="minor"/>
      </font>
      <numFmt numFmtId="0" formatCode="General"/>
      <protection locked="0" hidden="0"/>
    </dxf>
    <dxf>
      <border>
        <bottom style="thin">
          <color indexed="64"/>
        </bottom>
      </border>
    </dxf>
  </dxfs>
  <tableStyles count="1" defaultTableStyle="TableStyleMedium2" defaultPivotStyle="PivotStyleLight16">
    <tableStyle name="סגנון טבלה 1" pivot="0" count="0" xr9:uid="{C1E2FC69-6024-42DD-B73A-B938F6157A42}"/>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E911D0C-A137-4344-8A04-6F61D1864F28}" name="טבלה4" displayName="טבלה4" ref="G4:J10" totalsRowShown="0" headerRowDxfId="1" dataDxfId="15" headerRowBorderDxfId="16" tableBorderDxfId="14" totalsRowBorderDxfId="13" headerRowCellStyle="Normal 2">
  <autoFilter ref="G4:J10" xr:uid="{BE911D0C-A137-4344-8A04-6F61D1864F28}"/>
  <tableColumns count="4">
    <tableColumn id="2" xr3:uid="{8E50D25D-4B9C-4A83-857B-E859AA5E701E}" name="מתאריך" dataDxfId="11" dataCellStyle="Normal 2"/>
    <tableColumn id="1" xr3:uid="{6AE1979D-2FF3-4268-AFEF-4B0EE927F76B}" name="עבודה" dataDxfId="10" dataCellStyle="Normal 2"/>
    <tableColumn id="3" xr3:uid="{A6179552-7B53-4901-852D-5F4731D7BA54}" name="עד תאריך" dataDxfId="8" dataCellStyle="Normal 2"/>
    <tableColumn id="4" xr3:uid="{89C71EA5-B536-47D5-BDE8-92612CF5AE67}" name="שעות" dataDxfId="9" dataCellStyle="Normal 2">
      <calculatedColumnFormula array="1">IF(AND(טבלה4[[#This Row],[מתאריך]]="",טבלה4[[#This Row],[עבודה]]="",טבלה4[[#This Row],[עד תאריך]]=""),"",
SUM(_xlfn._xlws.FILTER(טבלה1[שעות],
IF(טבלה4[[#This Row],[מתאריך]]="",1,טבלה1[תאריך]&gt;=טבלה4[[#This Row],[מתאריך]])*
IF(טבלה4[[#This Row],[עד תאריך]]="",1,טבלה1[תאריך]&lt;טבלה4[[#This Row],[עד תאריך]])*
IF(טבלה4[[#This Row],[עבודה]]="",1,טבלה1[שם העבודה]=טבלה4[[#This Row],[עבודה]]),0)))</calculatedColumnFormula>
    </tableColumn>
  </tableColumns>
  <tableStyleInfo name="סגנון טבלה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211469C-E4DB-4134-BC59-F93AE4512B4F}" name="טבלה1" displayName="טבלה1" ref="A1:E12" totalsRowShown="0" headerRowDxfId="0" dataDxfId="2" tableBorderDxfId="12" headerRowCellStyle="Normal 2">
  <autoFilter ref="A1:E12" xr:uid="{8211469C-E4DB-4134-BC59-F93AE4512B4F}"/>
  <tableColumns count="5">
    <tableColumn id="1" xr3:uid="{D3E838BA-9216-42BB-A777-7107E54AFACC}" name="תאריך" dataDxfId="7" dataCellStyle="Normal 2"/>
    <tableColumn id="2" xr3:uid="{ED7584CA-89B1-4C5E-A557-42686B00251E}" name="התחלה" dataDxfId="6" dataCellStyle="Normal 2"/>
    <tableColumn id="3" xr3:uid="{D914B936-9BD8-4B62-8AFB-435191513878}" name="שם העבודה" dataDxfId="5" dataCellStyle="Normal 2"/>
    <tableColumn id="4" xr3:uid="{A50A45D1-DC9A-46AA-9071-63C36FB37915}" name="סיום" dataDxfId="4" dataCellStyle="Normal 2"/>
    <tableColumn id="5" xr3:uid="{A30943A1-8875-4A13-8BF5-9971B85F8EE9}" name="שעות" dataDxfId="3" dataCellStyle="Normal 2">
      <calculatedColumnFormula>IF(D2-B2=0,"",D2-B2)</calculatedColumnFormula>
    </tableColumn>
  </tableColumns>
  <tableStyleInfo name="סגנון טבלה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
  <sheetViews>
    <sheetView rightToLeft="1" tabSelected="1" zoomScale="160" zoomScaleNormal="160" workbookViewId="0">
      <selection activeCell="L18" sqref="L18"/>
    </sheetView>
  </sheetViews>
  <sheetFormatPr defaultRowHeight="14.25" x14ac:dyDescent="0.2"/>
  <cols>
    <col min="1" max="1" width="11.125" bestFit="1" customWidth="1"/>
    <col min="2" max="2" width="8.875" bestFit="1" customWidth="1"/>
    <col min="3" max="3" width="11.375" customWidth="1"/>
    <col min="6" max="6" width="1.875" customWidth="1"/>
    <col min="7" max="7" width="19.75" customWidth="1"/>
    <col min="8" max="8" width="10.25" bestFit="1" customWidth="1"/>
    <col min="9" max="9" width="19.75" customWidth="1"/>
    <col min="10" max="10" width="9" customWidth="1"/>
    <col min="11" max="11" width="2" customWidth="1"/>
    <col min="12" max="12" width="18.5" customWidth="1"/>
  </cols>
  <sheetData>
    <row r="1" spans="1:12" ht="15.75" x14ac:dyDescent="0.2">
      <c r="A1" s="18" t="s">
        <v>4</v>
      </c>
      <c r="B1" s="19" t="s">
        <v>5</v>
      </c>
      <c r="C1" s="19" t="s">
        <v>6</v>
      </c>
      <c r="D1" s="20" t="s">
        <v>7</v>
      </c>
      <c r="E1" s="21" t="s">
        <v>3</v>
      </c>
      <c r="L1" s="3" t="s">
        <v>13</v>
      </c>
    </row>
    <row r="2" spans="1:12" ht="15" x14ac:dyDescent="0.2">
      <c r="A2" s="6">
        <v>45328</v>
      </c>
      <c r="B2" s="7">
        <v>0.91394675925925928</v>
      </c>
      <c r="C2" s="8" t="s">
        <v>8</v>
      </c>
      <c r="D2" s="9">
        <v>0.9211921296296296</v>
      </c>
      <c r="E2" s="10">
        <f t="shared" ref="E2:E12" si="0">IF(D2-B2=0,"",D2-B2)</f>
        <v>7.2453703703703187E-3</v>
      </c>
      <c r="H2" s="2" t="s">
        <v>12</v>
      </c>
      <c r="I2" s="2"/>
      <c r="L2" s="3"/>
    </row>
    <row r="3" spans="1:12" ht="15" x14ac:dyDescent="0.2">
      <c r="A3" s="6">
        <v>45329</v>
      </c>
      <c r="B3" s="7">
        <v>0.91833333333333333</v>
      </c>
      <c r="C3" s="8" t="s">
        <v>9</v>
      </c>
      <c r="D3" s="9">
        <v>0.92106481481481473</v>
      </c>
      <c r="E3" s="10">
        <f t="shared" si="0"/>
        <v>2.7314814814813904E-3</v>
      </c>
      <c r="L3" s="3"/>
    </row>
    <row r="4" spans="1:12" ht="15.75" customHeight="1" x14ac:dyDescent="0.2">
      <c r="A4" s="6">
        <v>45330</v>
      </c>
      <c r="B4" s="7">
        <v>0.92167824074074067</v>
      </c>
      <c r="C4" s="8" t="s">
        <v>10</v>
      </c>
      <c r="D4" s="9">
        <v>0.92175925925925928</v>
      </c>
      <c r="E4" s="10">
        <f t="shared" si="0"/>
        <v>8.1018518518605198E-5</v>
      </c>
      <c r="G4" s="16" t="s">
        <v>0</v>
      </c>
      <c r="H4" s="17" t="s">
        <v>1</v>
      </c>
      <c r="I4" s="17" t="s">
        <v>2</v>
      </c>
      <c r="J4" s="17" t="s">
        <v>3</v>
      </c>
      <c r="L4" s="3"/>
    </row>
    <row r="5" spans="1:12" ht="15" x14ac:dyDescent="0.2">
      <c r="A5" s="6">
        <v>45331</v>
      </c>
      <c r="B5" s="7">
        <v>0.92180555555555566</v>
      </c>
      <c r="C5" s="8" t="s">
        <v>11</v>
      </c>
      <c r="D5" s="9">
        <v>0.92199074074074072</v>
      </c>
      <c r="E5" s="10">
        <f t="shared" si="0"/>
        <v>1.851851851850661E-4</v>
      </c>
      <c r="G5" s="4">
        <v>45330.954108796293</v>
      </c>
      <c r="H5" s="5" t="s">
        <v>9</v>
      </c>
      <c r="I5" s="4"/>
      <c r="J5" s="1" cm="1">
        <f t="array" ref="J5">IF(AND(טבלה4[[#This Row],[מתאריך]]="",טבלה4[[#This Row],[עבודה]]="",טבלה4[[#This Row],[עד תאריך]]=""),"",
SUM(_xlfn._xlws.FILTER(טבלה1[שעות],
IF(טבלה4[[#This Row],[מתאריך]]="",1,טבלה1[תאריך]&gt;=טבלה4[[#This Row],[מתאריך]])*
IF(טבלה4[[#This Row],[עד תאריך]]="",1,טבלה1[תאריך]&lt;טבלה4[[#This Row],[עד תאריך]])*
IF(טבלה4[[#This Row],[עבודה]]="",1,טבלה1[שם העבודה]=טבלה4[[#This Row],[עבודה]]),0)))</f>
        <v>2.3148148148077752E-5</v>
      </c>
      <c r="L5" s="3"/>
    </row>
    <row r="6" spans="1:12" ht="15" x14ac:dyDescent="0.2">
      <c r="A6" s="6">
        <v>45332</v>
      </c>
      <c r="B6" s="7">
        <v>0.92190972222222223</v>
      </c>
      <c r="C6" s="8" t="s">
        <v>8</v>
      </c>
      <c r="D6" s="9">
        <v>0.92193287037037042</v>
      </c>
      <c r="E6" s="10">
        <f t="shared" si="0"/>
        <v>2.3148148148188774E-5</v>
      </c>
      <c r="G6" s="4">
        <v>45331.963888888888</v>
      </c>
      <c r="H6" s="5"/>
      <c r="I6" s="4">
        <v>45333.423298611109</v>
      </c>
      <c r="J6" s="1" cm="1">
        <f t="array" ref="J6">IF(AND(טבלה4[[#This Row],[מתאריך]]="",טבלה4[[#This Row],[עבודה]]="",טבלה4[[#This Row],[עד תאריך]]=""),"",
SUM(_xlfn._xlws.FILTER(טבלה1[שעות],
IF(טבלה4[[#This Row],[מתאריך]]="",1,טבלה1[תאריך]&gt;=טבלה4[[#This Row],[מתאריך]])*
IF(טבלה4[[#This Row],[עד תאריך]]="",1,טבלה1[תאריך]&lt;טבלה4[[#This Row],[עד תאריך]])*
IF(טבלה4[[#This Row],[עבודה]]="",1,טבלה1[שם העבודה]=טבלה4[[#This Row],[עבודה]]),0)))</f>
        <v>4.6296296296266526E-5</v>
      </c>
      <c r="L6" s="3"/>
    </row>
    <row r="7" spans="1:12" ht="15" x14ac:dyDescent="0.2">
      <c r="A7" s="6">
        <v>45333</v>
      </c>
      <c r="B7" s="7">
        <v>0.92201388888888891</v>
      </c>
      <c r="C7" s="8" t="s">
        <v>9</v>
      </c>
      <c r="D7" s="9">
        <v>0.92203703703703699</v>
      </c>
      <c r="E7" s="10">
        <f t="shared" si="0"/>
        <v>2.3148148148077752E-5</v>
      </c>
      <c r="G7" s="4">
        <v>45332.375</v>
      </c>
      <c r="H7" s="5"/>
      <c r="I7" s="4"/>
      <c r="J7" s="1" cm="1">
        <f t="array" ref="J7">IF(AND(טבלה4[[#This Row],[מתאריך]]="",טבלה4[[#This Row],[עבודה]]="",טבלה4[[#This Row],[עד תאריך]]=""),"",
SUM(_xlfn._xlws.FILTER(טבלה1[שעות],
IF(טבלה4[[#This Row],[מתאריך]]="",1,טבלה1[תאריך]&gt;=טבלה4[[#This Row],[מתאריך]])*
IF(טבלה4[[#This Row],[עד תאריך]]="",1,טבלה1[תאריך]&lt;טבלה4[[#This Row],[עד תאריך]])*
IF(טבלה4[[#This Row],[עבודה]]="",1,טבלה1[שם העבודה]=טבלה4[[#This Row],[עבודה]]),0)))</f>
        <v>4.0034722222222374E-2</v>
      </c>
      <c r="L7" s="3"/>
    </row>
    <row r="8" spans="1:12" ht="15" x14ac:dyDescent="0.2">
      <c r="A8" s="6">
        <v>45334</v>
      </c>
      <c r="B8" s="7">
        <v>0.92369212962962965</v>
      </c>
      <c r="C8" s="8" t="s">
        <v>11</v>
      </c>
      <c r="D8" s="9">
        <v>0.96370370370370395</v>
      </c>
      <c r="E8" s="10">
        <f t="shared" si="0"/>
        <v>4.0011574074074296E-2</v>
      </c>
      <c r="G8" s="4"/>
      <c r="H8" s="5" t="s">
        <v>8</v>
      </c>
      <c r="I8" s="4"/>
      <c r="J8" s="1" cm="1">
        <f t="array" ref="J8">IF(AND(טבלה4[[#This Row],[מתאריך]]="",טבלה4[[#This Row],[עבודה]]="",טבלה4[[#This Row],[עד תאריך]]=""),"",
SUM(_xlfn._xlws.FILTER(טבלה1[שעות],
IF(טבלה4[[#This Row],[מתאריך]]="",1,טבלה1[תאריך]&gt;=טבלה4[[#This Row],[מתאריך]])*
IF(טבלה4[[#This Row],[עד תאריך]]="",1,טבלה1[תאריך]&lt;טבלה4[[#This Row],[עד תאריך]])*
IF(טבלה4[[#This Row],[עבודה]]="",1,טבלה1[שם העבודה]=טבלה4[[#This Row],[עבודה]]),0)))</f>
        <v>7.2685185185185075E-3</v>
      </c>
      <c r="L8" s="3"/>
    </row>
    <row r="9" spans="1:12" ht="15" x14ac:dyDescent="0.2">
      <c r="A9" s="6"/>
      <c r="B9" s="7"/>
      <c r="C9" s="8"/>
      <c r="D9" s="9"/>
      <c r="E9" s="10" t="str">
        <f t="shared" si="0"/>
        <v/>
      </c>
      <c r="G9" s="4"/>
      <c r="H9" s="5"/>
      <c r="I9" s="4"/>
      <c r="J9" s="1" t="str" cm="1">
        <f t="array" ref="J9">IF(AND(טבלה4[[#This Row],[מתאריך]]="",טבלה4[[#This Row],[עבודה]]="",טבלה4[[#This Row],[עד תאריך]]=""),"",
SUM(_xlfn._xlws.FILTER(טבלה1[שעות],
IF(טבלה4[[#This Row],[מתאריך]]="",1,טבלה1[תאריך]&gt;=טבלה4[[#This Row],[מתאריך]])*
IF(טבלה4[[#This Row],[עד תאריך]]="",1,טבלה1[תאריך]&lt;טבלה4[[#This Row],[עד תאריך]])*
IF(טבלה4[[#This Row],[עבודה]]="",1,טבלה1[שם העבודה]=טבלה4[[#This Row],[עבודה]]),0)))</f>
        <v/>
      </c>
      <c r="L9" s="3"/>
    </row>
    <row r="10" spans="1:12" ht="15" x14ac:dyDescent="0.2">
      <c r="A10" s="6"/>
      <c r="B10" s="7"/>
      <c r="C10" s="8"/>
      <c r="D10" s="9"/>
      <c r="E10" s="10" t="str">
        <f t="shared" si="0"/>
        <v/>
      </c>
      <c r="G10" s="4"/>
      <c r="H10" s="5"/>
      <c r="I10" s="4"/>
      <c r="J10" s="1" t="str" cm="1">
        <f t="array" ref="J10">IF(AND(טבלה4[[#This Row],[מתאריך]]="",טבלה4[[#This Row],[עבודה]]="",טבלה4[[#This Row],[עד תאריך]]=""),"",
SUM(_xlfn._xlws.FILTER(טבלה1[שעות],
IF(טבלה4[[#This Row],[מתאריך]]="",1,טבלה1[תאריך]&gt;=טבלה4[[#This Row],[מתאריך]])*
IF(טבלה4[[#This Row],[עד תאריך]]="",1,טבלה1[תאריך]&lt;טבלה4[[#This Row],[עד תאריך]])*
IF(טבלה4[[#This Row],[עבודה]]="",1,טבלה1[שם העבודה]=טבלה4[[#This Row],[עבודה]]),0)))</f>
        <v/>
      </c>
      <c r="L10" s="3"/>
    </row>
    <row r="11" spans="1:12" ht="15" x14ac:dyDescent="0.2">
      <c r="A11" s="6"/>
      <c r="B11" s="7"/>
      <c r="C11" s="8"/>
      <c r="D11" s="9"/>
      <c r="E11" s="10" t="str">
        <f t="shared" si="0"/>
        <v/>
      </c>
    </row>
    <row r="12" spans="1:12" ht="15" x14ac:dyDescent="0.2">
      <c r="A12" s="11"/>
      <c r="B12" s="12"/>
      <c r="C12" s="13"/>
      <c r="D12" s="14"/>
      <c r="E12" s="15" t="str">
        <f t="shared" si="0"/>
        <v/>
      </c>
    </row>
  </sheetData>
  <mergeCells count="2">
    <mergeCell ref="H2:I2"/>
    <mergeCell ref="L1:L10"/>
  </mergeCells>
  <dataValidations count="1">
    <dataValidation type="whole" operator="greaterThan" allowBlank="1" showInputMessage="1" showErrorMessage="1" errorTitle="נתון שגוי!" error="יש להזין תאריך תקני!" sqref="A2:A12" xr:uid="{BB313116-70AB-4F52-8E25-EE55E92B6772}">
      <formula1>0</formula1>
    </dataValidation>
  </dataValidations>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Avi</dc:creator>
  <cp:lastModifiedBy>חנה רוזנפלד</cp:lastModifiedBy>
  <dcterms:created xsi:type="dcterms:W3CDTF">2015-06-05T18:19:34Z</dcterms:created>
  <dcterms:modified xsi:type="dcterms:W3CDTF">2024-02-12T22:25:04Z</dcterms:modified>
</cp:coreProperties>
</file>